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2bdb8e23ba3a18/Desktop/労働時間/"/>
    </mc:Choice>
  </mc:AlternateContent>
  <xr:revisionPtr revIDLastSave="569" documentId="13_ncr:1_{346BE008-ED89-4F87-B03D-C01B9839D295}" xr6:coauthVersionLast="47" xr6:coauthVersionMax="47" xr10:uidLastSave="{A0E62D37-1D76-46DF-84EC-C77D2C6A4560}"/>
  <bookViews>
    <workbookView xWindow="11988" yWindow="0" windowWidth="11520" windowHeight="12240" xr2:uid="{00000000-000D-0000-FFFF-FFFF00000000}"/>
  </bookViews>
  <sheets>
    <sheet name="久馬勝二" sheetId="25" r:id="rId1"/>
    <sheet name="河原史延" sheetId="34" r:id="rId2"/>
    <sheet name="森昭彦" sheetId="38" r:id="rId3"/>
    <sheet name="上原光晴" sheetId="39" r:id="rId4"/>
    <sheet name="岩崎新大" sheetId="40" r:id="rId5"/>
    <sheet name="Sheet1" sheetId="35" state="hidden" r:id="rId6"/>
    <sheet name="Sheet2" sheetId="36" state="hidden" r:id="rId7"/>
    <sheet name="三浦聡嗣" sheetId="44" r:id="rId8"/>
    <sheet name="original" sheetId="45" r:id="rId9"/>
  </sheets>
  <definedNames>
    <definedName name="㈱共生物流_海老名営業所" localSheetId="8">#REF!</definedName>
    <definedName name="㈱共生物流_海老名営業所" localSheetId="1">#REF!</definedName>
    <definedName name="㈱共生物流_海老名営業所" localSheetId="4">#REF!</definedName>
    <definedName name="㈱共生物流_海老名営業所" localSheetId="7">#REF!</definedName>
    <definedName name="㈱共生物流_海老名営業所" localSheetId="3">#REF!</definedName>
    <definedName name="㈱共生物流_海老名営業所" localSheetId="2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45" l="1"/>
  <c r="O491" i="45"/>
  <c r="N491" i="45"/>
  <c r="L491" i="45"/>
  <c r="K491" i="45"/>
  <c r="M491" i="45" s="1"/>
  <c r="J491" i="45"/>
  <c r="I491" i="45"/>
  <c r="H491" i="45"/>
  <c r="P490" i="45"/>
  <c r="O490" i="45"/>
  <c r="N490" i="45"/>
  <c r="L490" i="45"/>
  <c r="K490" i="45"/>
  <c r="M490" i="45" s="1"/>
  <c r="J490" i="45"/>
  <c r="I490" i="45"/>
  <c r="H490" i="45"/>
  <c r="P489" i="45"/>
  <c r="O489" i="45"/>
  <c r="N489" i="45"/>
  <c r="L489" i="45"/>
  <c r="K489" i="45"/>
  <c r="M489" i="45" s="1"/>
  <c r="J489" i="45"/>
  <c r="I489" i="45"/>
  <c r="H489" i="45"/>
  <c r="P488" i="45"/>
  <c r="O488" i="45"/>
  <c r="N488" i="45"/>
  <c r="L488" i="45"/>
  <c r="K488" i="45"/>
  <c r="M488" i="45" s="1"/>
  <c r="J488" i="45"/>
  <c r="I488" i="45"/>
  <c r="H488" i="45"/>
  <c r="P487" i="45"/>
  <c r="O487" i="45"/>
  <c r="N487" i="45"/>
  <c r="M487" i="45"/>
  <c r="L487" i="45"/>
  <c r="K487" i="45"/>
  <c r="J487" i="45"/>
  <c r="I487" i="45"/>
  <c r="H487" i="45"/>
  <c r="P486" i="45"/>
  <c r="O486" i="45"/>
  <c r="N486" i="45"/>
  <c r="L486" i="45"/>
  <c r="K486" i="45"/>
  <c r="M486" i="45" s="1"/>
  <c r="J486" i="45"/>
  <c r="I486" i="45"/>
  <c r="H486" i="45"/>
  <c r="P485" i="45"/>
  <c r="O485" i="45"/>
  <c r="N485" i="45"/>
  <c r="L485" i="45"/>
  <c r="K485" i="45"/>
  <c r="M485" i="45" s="1"/>
  <c r="J485" i="45"/>
  <c r="I485" i="45"/>
  <c r="H485" i="45"/>
  <c r="P484" i="45"/>
  <c r="O484" i="45"/>
  <c r="N484" i="45"/>
  <c r="L484" i="45"/>
  <c r="K484" i="45"/>
  <c r="M484" i="45" s="1"/>
  <c r="J484" i="45"/>
  <c r="I484" i="45"/>
  <c r="H484" i="45"/>
  <c r="P483" i="45"/>
  <c r="O483" i="45"/>
  <c r="N483" i="45"/>
  <c r="M483" i="45"/>
  <c r="L483" i="45"/>
  <c r="K483" i="45"/>
  <c r="J483" i="45"/>
  <c r="I483" i="45"/>
  <c r="H483" i="45"/>
  <c r="P482" i="45"/>
  <c r="O482" i="45"/>
  <c r="N482" i="45"/>
  <c r="L482" i="45"/>
  <c r="K482" i="45"/>
  <c r="M482" i="45" s="1"/>
  <c r="J482" i="45"/>
  <c r="I482" i="45"/>
  <c r="H482" i="45"/>
  <c r="P481" i="45"/>
  <c r="O481" i="45"/>
  <c r="N481" i="45"/>
  <c r="L481" i="45"/>
  <c r="K481" i="45"/>
  <c r="M481" i="45" s="1"/>
  <c r="J481" i="45"/>
  <c r="I481" i="45"/>
  <c r="H481" i="45"/>
  <c r="P480" i="45"/>
  <c r="O480" i="45"/>
  <c r="N480" i="45"/>
  <c r="L480" i="45"/>
  <c r="K480" i="45"/>
  <c r="M480" i="45" s="1"/>
  <c r="J480" i="45"/>
  <c r="I480" i="45"/>
  <c r="H480" i="45"/>
  <c r="P479" i="45"/>
  <c r="O479" i="45"/>
  <c r="N479" i="45"/>
  <c r="L479" i="45"/>
  <c r="K479" i="45"/>
  <c r="M479" i="45" s="1"/>
  <c r="J479" i="45"/>
  <c r="I479" i="45"/>
  <c r="H479" i="45"/>
  <c r="P478" i="45"/>
  <c r="O478" i="45"/>
  <c r="N478" i="45"/>
  <c r="L478" i="45"/>
  <c r="K478" i="45"/>
  <c r="M478" i="45" s="1"/>
  <c r="J478" i="45"/>
  <c r="I478" i="45"/>
  <c r="H478" i="45"/>
  <c r="P477" i="45"/>
  <c r="O477" i="45"/>
  <c r="N477" i="45"/>
  <c r="L477" i="45"/>
  <c r="K477" i="45"/>
  <c r="M477" i="45" s="1"/>
  <c r="J477" i="45"/>
  <c r="I477" i="45"/>
  <c r="H477" i="45"/>
  <c r="P476" i="45"/>
  <c r="O476" i="45"/>
  <c r="N476" i="45"/>
  <c r="M476" i="45"/>
  <c r="L476" i="45"/>
  <c r="K476" i="45"/>
  <c r="J476" i="45"/>
  <c r="I476" i="45"/>
  <c r="H476" i="45"/>
  <c r="P475" i="45"/>
  <c r="O475" i="45"/>
  <c r="N475" i="45"/>
  <c r="L475" i="45"/>
  <c r="K475" i="45"/>
  <c r="M475" i="45" s="1"/>
  <c r="J475" i="45"/>
  <c r="I475" i="45"/>
  <c r="H475" i="45"/>
  <c r="P474" i="45"/>
  <c r="O474" i="45"/>
  <c r="N474" i="45"/>
  <c r="L474" i="45"/>
  <c r="K474" i="45"/>
  <c r="M474" i="45" s="1"/>
  <c r="J474" i="45"/>
  <c r="I474" i="45"/>
  <c r="H474" i="45"/>
  <c r="P473" i="45"/>
  <c r="O473" i="45"/>
  <c r="N473" i="45"/>
  <c r="L473" i="45"/>
  <c r="K473" i="45"/>
  <c r="M473" i="45" s="1"/>
  <c r="J473" i="45"/>
  <c r="I473" i="45"/>
  <c r="H473" i="45"/>
  <c r="P472" i="45"/>
  <c r="O472" i="45"/>
  <c r="N472" i="45"/>
  <c r="L472" i="45"/>
  <c r="K472" i="45"/>
  <c r="M472" i="45" s="1"/>
  <c r="J472" i="45"/>
  <c r="I472" i="45"/>
  <c r="H472" i="45"/>
  <c r="P471" i="45"/>
  <c r="O471" i="45"/>
  <c r="N471" i="45"/>
  <c r="M471" i="45"/>
  <c r="L471" i="45"/>
  <c r="K471" i="45"/>
  <c r="J471" i="45"/>
  <c r="I471" i="45"/>
  <c r="H471" i="45"/>
  <c r="P470" i="45"/>
  <c r="O470" i="45"/>
  <c r="N470" i="45"/>
  <c r="L470" i="45"/>
  <c r="K470" i="45"/>
  <c r="M470" i="45" s="1"/>
  <c r="J470" i="45"/>
  <c r="I470" i="45"/>
  <c r="H470" i="45"/>
  <c r="P469" i="45"/>
  <c r="O469" i="45"/>
  <c r="N469" i="45"/>
  <c r="L469" i="45"/>
  <c r="K469" i="45"/>
  <c r="M469" i="45" s="1"/>
  <c r="J469" i="45"/>
  <c r="I469" i="45"/>
  <c r="H469" i="45"/>
  <c r="P468" i="45"/>
  <c r="O468" i="45"/>
  <c r="N468" i="45"/>
  <c r="L468" i="45"/>
  <c r="K468" i="45"/>
  <c r="M468" i="45" s="1"/>
  <c r="J468" i="45"/>
  <c r="I468" i="45"/>
  <c r="H468" i="45"/>
  <c r="P467" i="45"/>
  <c r="O467" i="45"/>
  <c r="N467" i="45"/>
  <c r="M467" i="45"/>
  <c r="L467" i="45"/>
  <c r="K467" i="45"/>
  <c r="J467" i="45"/>
  <c r="I467" i="45"/>
  <c r="H467" i="45"/>
  <c r="P466" i="45"/>
  <c r="O466" i="45"/>
  <c r="N466" i="45"/>
  <c r="L466" i="45"/>
  <c r="K466" i="45"/>
  <c r="M466" i="45" s="1"/>
  <c r="J466" i="45"/>
  <c r="I466" i="45"/>
  <c r="H466" i="45"/>
  <c r="P465" i="45"/>
  <c r="O465" i="45"/>
  <c r="N465" i="45"/>
  <c r="L465" i="45"/>
  <c r="K465" i="45"/>
  <c r="M465" i="45" s="1"/>
  <c r="J465" i="45"/>
  <c r="I465" i="45"/>
  <c r="H465" i="45"/>
  <c r="P464" i="45"/>
  <c r="O464" i="45"/>
  <c r="N464" i="45"/>
  <c r="L464" i="45"/>
  <c r="K464" i="45"/>
  <c r="M464" i="45" s="1"/>
  <c r="J464" i="45"/>
  <c r="I464" i="45"/>
  <c r="H464" i="45"/>
  <c r="P463" i="45"/>
  <c r="O463" i="45"/>
  <c r="N463" i="45"/>
  <c r="L463" i="45"/>
  <c r="K463" i="45"/>
  <c r="M463" i="45" s="1"/>
  <c r="J463" i="45"/>
  <c r="I463" i="45"/>
  <c r="H463" i="45"/>
  <c r="P462" i="45"/>
  <c r="O462" i="45"/>
  <c r="N462" i="45"/>
  <c r="L462" i="45"/>
  <c r="K462" i="45"/>
  <c r="M462" i="45" s="1"/>
  <c r="J462" i="45"/>
  <c r="I462" i="45"/>
  <c r="H462" i="45"/>
  <c r="P461" i="45"/>
  <c r="O461" i="45"/>
  <c r="N461" i="45"/>
  <c r="L461" i="45"/>
  <c r="K461" i="45"/>
  <c r="M461" i="45" s="1"/>
  <c r="J461" i="45"/>
  <c r="I461" i="45"/>
  <c r="H461" i="45"/>
  <c r="P460" i="45"/>
  <c r="O460" i="45"/>
  <c r="N460" i="45"/>
  <c r="M460" i="45"/>
  <c r="L460" i="45"/>
  <c r="K460" i="45"/>
  <c r="J460" i="45"/>
  <c r="I460" i="45"/>
  <c r="H460" i="45"/>
  <c r="P459" i="45"/>
  <c r="O459" i="45"/>
  <c r="N459" i="45"/>
  <c r="L459" i="45"/>
  <c r="K459" i="45"/>
  <c r="M459" i="45" s="1"/>
  <c r="J459" i="45"/>
  <c r="I459" i="45"/>
  <c r="H459" i="45"/>
  <c r="P458" i="45"/>
  <c r="O458" i="45"/>
  <c r="N458" i="45"/>
  <c r="L458" i="45"/>
  <c r="K458" i="45"/>
  <c r="M458" i="45" s="1"/>
  <c r="J458" i="45"/>
  <c r="I458" i="45"/>
  <c r="H458" i="45"/>
  <c r="P457" i="45"/>
  <c r="O457" i="45"/>
  <c r="N457" i="45"/>
  <c r="L457" i="45"/>
  <c r="K457" i="45"/>
  <c r="M457" i="45" s="1"/>
  <c r="J457" i="45"/>
  <c r="I457" i="45"/>
  <c r="H457" i="45"/>
  <c r="P456" i="45"/>
  <c r="O456" i="45"/>
  <c r="N456" i="45"/>
  <c r="L456" i="45"/>
  <c r="K456" i="45"/>
  <c r="M456" i="45" s="1"/>
  <c r="J456" i="45"/>
  <c r="I456" i="45"/>
  <c r="H456" i="45"/>
  <c r="P455" i="45"/>
  <c r="O455" i="45"/>
  <c r="N455" i="45"/>
  <c r="M455" i="45"/>
  <c r="L455" i="45"/>
  <c r="K455" i="45"/>
  <c r="J455" i="45"/>
  <c r="I455" i="45"/>
  <c r="H455" i="45"/>
  <c r="P454" i="45"/>
  <c r="O454" i="45"/>
  <c r="N454" i="45"/>
  <c r="L454" i="45"/>
  <c r="K454" i="45"/>
  <c r="M454" i="45" s="1"/>
  <c r="J454" i="45"/>
  <c r="I454" i="45"/>
  <c r="H454" i="45"/>
  <c r="P453" i="45"/>
  <c r="O453" i="45"/>
  <c r="N453" i="45"/>
  <c r="L453" i="45"/>
  <c r="K453" i="45"/>
  <c r="M453" i="45" s="1"/>
  <c r="J453" i="45"/>
  <c r="I453" i="45"/>
  <c r="H453" i="45"/>
  <c r="P452" i="45"/>
  <c r="O452" i="45"/>
  <c r="N452" i="45"/>
  <c r="L452" i="45"/>
  <c r="K452" i="45"/>
  <c r="M452" i="45" s="1"/>
  <c r="J452" i="45"/>
  <c r="I452" i="45"/>
  <c r="H452" i="45"/>
  <c r="P451" i="45"/>
  <c r="O451" i="45"/>
  <c r="N451" i="45"/>
  <c r="M451" i="45"/>
  <c r="L451" i="45"/>
  <c r="K451" i="45"/>
  <c r="J451" i="45"/>
  <c r="I451" i="45"/>
  <c r="H451" i="45"/>
  <c r="P450" i="45"/>
  <c r="O450" i="45"/>
  <c r="N450" i="45"/>
  <c r="L450" i="45"/>
  <c r="K450" i="45"/>
  <c r="M450" i="45" s="1"/>
  <c r="J450" i="45"/>
  <c r="I450" i="45"/>
  <c r="H450" i="45"/>
  <c r="P449" i="45"/>
  <c r="O449" i="45"/>
  <c r="N449" i="45"/>
  <c r="L449" i="45"/>
  <c r="K449" i="45"/>
  <c r="M449" i="45" s="1"/>
  <c r="J449" i="45"/>
  <c r="I449" i="45"/>
  <c r="H449" i="45"/>
  <c r="P448" i="45"/>
  <c r="O448" i="45"/>
  <c r="N448" i="45"/>
  <c r="L448" i="45"/>
  <c r="K448" i="45"/>
  <c r="M448" i="45" s="1"/>
  <c r="J448" i="45"/>
  <c r="I448" i="45"/>
  <c r="H448" i="45"/>
  <c r="P447" i="45"/>
  <c r="O447" i="45"/>
  <c r="N447" i="45"/>
  <c r="L447" i="45"/>
  <c r="K447" i="45"/>
  <c r="M447" i="45" s="1"/>
  <c r="J447" i="45"/>
  <c r="I447" i="45"/>
  <c r="H447" i="45"/>
  <c r="P446" i="45"/>
  <c r="O446" i="45"/>
  <c r="N446" i="45"/>
  <c r="L446" i="45"/>
  <c r="K446" i="45"/>
  <c r="M446" i="45" s="1"/>
  <c r="J446" i="45"/>
  <c r="I446" i="45"/>
  <c r="H446" i="45"/>
  <c r="P445" i="45"/>
  <c r="O445" i="45"/>
  <c r="N445" i="45"/>
  <c r="L445" i="45"/>
  <c r="K445" i="45"/>
  <c r="M445" i="45" s="1"/>
  <c r="J445" i="45"/>
  <c r="I445" i="45"/>
  <c r="H445" i="45"/>
  <c r="P444" i="45"/>
  <c r="O444" i="45"/>
  <c r="N444" i="45"/>
  <c r="M444" i="45"/>
  <c r="L444" i="45"/>
  <c r="K444" i="45"/>
  <c r="J444" i="45"/>
  <c r="I444" i="45"/>
  <c r="H444" i="45"/>
  <c r="P443" i="45"/>
  <c r="O443" i="45"/>
  <c r="N443" i="45"/>
  <c r="L443" i="45"/>
  <c r="K443" i="45"/>
  <c r="M443" i="45" s="1"/>
  <c r="J443" i="45"/>
  <c r="I443" i="45"/>
  <c r="H443" i="45"/>
  <c r="P442" i="45"/>
  <c r="O442" i="45"/>
  <c r="N442" i="45"/>
  <c r="L442" i="45"/>
  <c r="K442" i="45"/>
  <c r="M442" i="45" s="1"/>
  <c r="J442" i="45"/>
  <c r="I442" i="45"/>
  <c r="H442" i="45"/>
  <c r="P441" i="45"/>
  <c r="O441" i="45"/>
  <c r="N441" i="45"/>
  <c r="L441" i="45"/>
  <c r="K441" i="45"/>
  <c r="M441" i="45" s="1"/>
  <c r="J441" i="45"/>
  <c r="I441" i="45"/>
  <c r="H441" i="45"/>
  <c r="P440" i="45"/>
  <c r="O440" i="45"/>
  <c r="N440" i="45"/>
  <c r="L440" i="45"/>
  <c r="K440" i="45"/>
  <c r="M440" i="45" s="1"/>
  <c r="J440" i="45"/>
  <c r="I440" i="45"/>
  <c r="H440" i="45"/>
  <c r="P439" i="45"/>
  <c r="O439" i="45"/>
  <c r="N439" i="45"/>
  <c r="M439" i="45"/>
  <c r="L439" i="45"/>
  <c r="K439" i="45"/>
  <c r="J439" i="45"/>
  <c r="I439" i="45"/>
  <c r="H439" i="45"/>
  <c r="P438" i="45"/>
  <c r="O438" i="45"/>
  <c r="N438" i="45"/>
  <c r="L438" i="45"/>
  <c r="K438" i="45"/>
  <c r="M438" i="45" s="1"/>
  <c r="J438" i="45"/>
  <c r="I438" i="45"/>
  <c r="H438" i="45"/>
  <c r="P437" i="45"/>
  <c r="O437" i="45"/>
  <c r="N437" i="45"/>
  <c r="L437" i="45"/>
  <c r="K437" i="45"/>
  <c r="M437" i="45" s="1"/>
  <c r="J437" i="45"/>
  <c r="I437" i="45"/>
  <c r="H437" i="45"/>
  <c r="P436" i="45"/>
  <c r="O436" i="45"/>
  <c r="N436" i="45"/>
  <c r="L436" i="45"/>
  <c r="K436" i="45"/>
  <c r="M436" i="45" s="1"/>
  <c r="J436" i="45"/>
  <c r="I436" i="45"/>
  <c r="H436" i="45"/>
  <c r="P435" i="45"/>
  <c r="O435" i="45"/>
  <c r="N435" i="45"/>
  <c r="M435" i="45"/>
  <c r="L435" i="45"/>
  <c r="K435" i="45"/>
  <c r="J435" i="45"/>
  <c r="I435" i="45"/>
  <c r="H435" i="45"/>
  <c r="P434" i="45"/>
  <c r="O434" i="45"/>
  <c r="N434" i="45"/>
  <c r="L434" i="45"/>
  <c r="K434" i="45"/>
  <c r="M434" i="45" s="1"/>
  <c r="J434" i="45"/>
  <c r="I434" i="45"/>
  <c r="H434" i="45"/>
  <c r="P433" i="45"/>
  <c r="O433" i="45"/>
  <c r="N433" i="45"/>
  <c r="L433" i="45"/>
  <c r="K433" i="45"/>
  <c r="M433" i="45" s="1"/>
  <c r="J433" i="45"/>
  <c r="I433" i="45"/>
  <c r="H433" i="45"/>
  <c r="P432" i="45"/>
  <c r="O432" i="45"/>
  <c r="N432" i="45"/>
  <c r="L432" i="45"/>
  <c r="K432" i="45"/>
  <c r="M432" i="45" s="1"/>
  <c r="J432" i="45"/>
  <c r="I432" i="45"/>
  <c r="H432" i="45"/>
  <c r="P431" i="45"/>
  <c r="O431" i="45"/>
  <c r="N431" i="45"/>
  <c r="L431" i="45"/>
  <c r="K431" i="45"/>
  <c r="M431" i="45" s="1"/>
  <c r="J431" i="45"/>
  <c r="I431" i="45"/>
  <c r="H431" i="45"/>
  <c r="P430" i="45"/>
  <c r="O430" i="45"/>
  <c r="N430" i="45"/>
  <c r="L430" i="45"/>
  <c r="K430" i="45"/>
  <c r="M430" i="45" s="1"/>
  <c r="J430" i="45"/>
  <c r="I430" i="45"/>
  <c r="H430" i="45"/>
  <c r="P429" i="45"/>
  <c r="O429" i="45"/>
  <c r="N429" i="45"/>
  <c r="L429" i="45"/>
  <c r="K429" i="45"/>
  <c r="M429" i="45" s="1"/>
  <c r="J429" i="45"/>
  <c r="I429" i="45"/>
  <c r="H429" i="45"/>
  <c r="P428" i="45"/>
  <c r="O428" i="45"/>
  <c r="N428" i="45"/>
  <c r="M428" i="45"/>
  <c r="L428" i="45"/>
  <c r="K428" i="45"/>
  <c r="J428" i="45"/>
  <c r="I428" i="45"/>
  <c r="H428" i="45"/>
  <c r="P427" i="45"/>
  <c r="O427" i="45"/>
  <c r="N427" i="45"/>
  <c r="L427" i="45"/>
  <c r="K427" i="45"/>
  <c r="M427" i="45" s="1"/>
  <c r="J427" i="45"/>
  <c r="I427" i="45"/>
  <c r="H427" i="45"/>
  <c r="P426" i="45"/>
  <c r="O426" i="45"/>
  <c r="N426" i="45"/>
  <c r="L426" i="45"/>
  <c r="K426" i="45"/>
  <c r="M426" i="45" s="1"/>
  <c r="J426" i="45"/>
  <c r="I426" i="45"/>
  <c r="H426" i="45"/>
  <c r="P425" i="45"/>
  <c r="O425" i="45"/>
  <c r="N425" i="45"/>
  <c r="L425" i="45"/>
  <c r="K425" i="45"/>
  <c r="M425" i="45" s="1"/>
  <c r="J425" i="45"/>
  <c r="I425" i="45"/>
  <c r="H425" i="45"/>
  <c r="P424" i="45"/>
  <c r="O424" i="45"/>
  <c r="N424" i="45"/>
  <c r="L424" i="45"/>
  <c r="K424" i="45"/>
  <c r="M424" i="45" s="1"/>
  <c r="J424" i="45"/>
  <c r="I424" i="45"/>
  <c r="H424" i="45"/>
  <c r="P423" i="45"/>
  <c r="O423" i="45"/>
  <c r="N423" i="45"/>
  <c r="M423" i="45"/>
  <c r="L423" i="45"/>
  <c r="K423" i="45"/>
  <c r="J423" i="45"/>
  <c r="I423" i="45"/>
  <c r="H423" i="45"/>
  <c r="P422" i="45"/>
  <c r="O422" i="45"/>
  <c r="N422" i="45"/>
  <c r="L422" i="45"/>
  <c r="K422" i="45"/>
  <c r="M422" i="45" s="1"/>
  <c r="J422" i="45"/>
  <c r="I422" i="45"/>
  <c r="H422" i="45"/>
  <c r="P421" i="45"/>
  <c r="O421" i="45"/>
  <c r="N421" i="45"/>
  <c r="L421" i="45"/>
  <c r="K421" i="45"/>
  <c r="M421" i="45" s="1"/>
  <c r="J421" i="45"/>
  <c r="I421" i="45"/>
  <c r="H421" i="45"/>
  <c r="P420" i="45"/>
  <c r="O420" i="45"/>
  <c r="N420" i="45"/>
  <c r="L420" i="45"/>
  <c r="K420" i="45"/>
  <c r="M420" i="45" s="1"/>
  <c r="J420" i="45"/>
  <c r="I420" i="45"/>
  <c r="H420" i="45"/>
  <c r="P419" i="45"/>
  <c r="O419" i="45"/>
  <c r="N419" i="45"/>
  <c r="M419" i="45"/>
  <c r="L419" i="45"/>
  <c r="K419" i="45"/>
  <c r="J419" i="45"/>
  <c r="I419" i="45"/>
  <c r="H419" i="45"/>
  <c r="P418" i="45"/>
  <c r="O418" i="45"/>
  <c r="N418" i="45"/>
  <c r="L418" i="45"/>
  <c r="K418" i="45"/>
  <c r="M418" i="45" s="1"/>
  <c r="J418" i="45"/>
  <c r="I418" i="45"/>
  <c r="H418" i="45"/>
  <c r="P417" i="45"/>
  <c r="O417" i="45"/>
  <c r="N417" i="45"/>
  <c r="L417" i="45"/>
  <c r="K417" i="45"/>
  <c r="M417" i="45" s="1"/>
  <c r="J417" i="45"/>
  <c r="I417" i="45"/>
  <c r="H417" i="45"/>
  <c r="P416" i="45"/>
  <c r="O416" i="45"/>
  <c r="N416" i="45"/>
  <c r="L416" i="45"/>
  <c r="K416" i="45"/>
  <c r="M416" i="45" s="1"/>
  <c r="J416" i="45"/>
  <c r="I416" i="45"/>
  <c r="H416" i="45"/>
  <c r="P415" i="45"/>
  <c r="O415" i="45"/>
  <c r="N415" i="45"/>
  <c r="L415" i="45"/>
  <c r="K415" i="45"/>
  <c r="M415" i="45" s="1"/>
  <c r="J415" i="45"/>
  <c r="I415" i="45"/>
  <c r="H415" i="45"/>
  <c r="P414" i="45"/>
  <c r="O414" i="45"/>
  <c r="N414" i="45"/>
  <c r="L414" i="45"/>
  <c r="K414" i="45"/>
  <c r="M414" i="45" s="1"/>
  <c r="J414" i="45"/>
  <c r="I414" i="45"/>
  <c r="H414" i="45"/>
  <c r="P413" i="45"/>
  <c r="O413" i="45"/>
  <c r="N413" i="45"/>
  <c r="L413" i="45"/>
  <c r="K413" i="45"/>
  <c r="M413" i="45" s="1"/>
  <c r="J413" i="45"/>
  <c r="I413" i="45"/>
  <c r="H413" i="45"/>
  <c r="P412" i="45"/>
  <c r="O412" i="45"/>
  <c r="N412" i="45"/>
  <c r="M412" i="45"/>
  <c r="L412" i="45"/>
  <c r="K412" i="45"/>
  <c r="J412" i="45"/>
  <c r="I412" i="45"/>
  <c r="H412" i="45"/>
  <c r="P411" i="45"/>
  <c r="O411" i="45"/>
  <c r="N411" i="45"/>
  <c r="L411" i="45"/>
  <c r="K411" i="45"/>
  <c r="M411" i="45" s="1"/>
  <c r="J411" i="45"/>
  <c r="I411" i="45"/>
  <c r="H411" i="45"/>
  <c r="P410" i="45"/>
  <c r="O410" i="45"/>
  <c r="N410" i="45"/>
  <c r="L410" i="45"/>
  <c r="K410" i="45"/>
  <c r="M410" i="45" s="1"/>
  <c r="J410" i="45"/>
  <c r="I410" i="45"/>
  <c r="H410" i="45"/>
  <c r="P409" i="45"/>
  <c r="O409" i="45"/>
  <c r="N409" i="45"/>
  <c r="L409" i="45"/>
  <c r="K409" i="45"/>
  <c r="M409" i="45" s="1"/>
  <c r="J409" i="45"/>
  <c r="I409" i="45"/>
  <c r="H409" i="45"/>
  <c r="P408" i="45"/>
  <c r="O408" i="45"/>
  <c r="N408" i="45"/>
  <c r="L408" i="45"/>
  <c r="K408" i="45"/>
  <c r="M408" i="45" s="1"/>
  <c r="J408" i="45"/>
  <c r="I408" i="45"/>
  <c r="H408" i="45"/>
  <c r="P407" i="45"/>
  <c r="O407" i="45"/>
  <c r="N407" i="45"/>
  <c r="M407" i="45"/>
  <c r="L407" i="45"/>
  <c r="K407" i="45"/>
  <c r="J407" i="45"/>
  <c r="I407" i="45"/>
  <c r="H407" i="45"/>
  <c r="P406" i="45"/>
  <c r="O406" i="45"/>
  <c r="N406" i="45"/>
  <c r="L406" i="45"/>
  <c r="K406" i="45"/>
  <c r="M406" i="45" s="1"/>
  <c r="J406" i="45"/>
  <c r="I406" i="45"/>
  <c r="H406" i="45"/>
  <c r="P405" i="45"/>
  <c r="O405" i="45"/>
  <c r="N405" i="45"/>
  <c r="L405" i="45"/>
  <c r="K405" i="45"/>
  <c r="M405" i="45" s="1"/>
  <c r="J405" i="45"/>
  <c r="I405" i="45"/>
  <c r="H405" i="45"/>
  <c r="P404" i="45"/>
  <c r="O404" i="45"/>
  <c r="N404" i="45"/>
  <c r="M404" i="45"/>
  <c r="L404" i="45"/>
  <c r="K404" i="45"/>
  <c r="J404" i="45"/>
  <c r="I404" i="45"/>
  <c r="H404" i="45"/>
  <c r="P403" i="45"/>
  <c r="O403" i="45"/>
  <c r="N403" i="45"/>
  <c r="L403" i="45"/>
  <c r="K403" i="45"/>
  <c r="M403" i="45" s="1"/>
  <c r="J403" i="45"/>
  <c r="I403" i="45"/>
  <c r="H403" i="45"/>
  <c r="P402" i="45"/>
  <c r="O402" i="45"/>
  <c r="N402" i="45"/>
  <c r="L402" i="45"/>
  <c r="K402" i="45"/>
  <c r="M402" i="45" s="1"/>
  <c r="J402" i="45"/>
  <c r="I402" i="45"/>
  <c r="H402" i="45"/>
  <c r="P401" i="45"/>
  <c r="O401" i="45"/>
  <c r="N401" i="45"/>
  <c r="L401" i="45"/>
  <c r="K401" i="45"/>
  <c r="M401" i="45" s="1"/>
  <c r="J401" i="45"/>
  <c r="I401" i="45"/>
  <c r="H401" i="45"/>
  <c r="P400" i="45"/>
  <c r="O400" i="45"/>
  <c r="N400" i="45"/>
  <c r="L400" i="45"/>
  <c r="K400" i="45"/>
  <c r="M400" i="45" s="1"/>
  <c r="J400" i="45"/>
  <c r="I400" i="45"/>
  <c r="H400" i="45"/>
  <c r="P399" i="45"/>
  <c r="O399" i="45"/>
  <c r="N399" i="45"/>
  <c r="M399" i="45"/>
  <c r="L399" i="45"/>
  <c r="K399" i="45"/>
  <c r="J399" i="45"/>
  <c r="I399" i="45"/>
  <c r="H399" i="45"/>
  <c r="P398" i="45"/>
  <c r="O398" i="45"/>
  <c r="N398" i="45"/>
  <c r="L398" i="45"/>
  <c r="K398" i="45"/>
  <c r="M398" i="45" s="1"/>
  <c r="J398" i="45"/>
  <c r="I398" i="45"/>
  <c r="H398" i="45"/>
  <c r="P397" i="45"/>
  <c r="O397" i="45"/>
  <c r="N397" i="45"/>
  <c r="L397" i="45"/>
  <c r="K397" i="45"/>
  <c r="M397" i="45" s="1"/>
  <c r="J397" i="45"/>
  <c r="I397" i="45"/>
  <c r="H397" i="45"/>
  <c r="P396" i="45"/>
  <c r="O396" i="45"/>
  <c r="N396" i="45"/>
  <c r="M396" i="45"/>
  <c r="L396" i="45"/>
  <c r="K396" i="45"/>
  <c r="J396" i="45"/>
  <c r="I396" i="45"/>
  <c r="H396" i="45"/>
  <c r="P395" i="45"/>
  <c r="O395" i="45"/>
  <c r="N395" i="45"/>
  <c r="L395" i="45"/>
  <c r="K395" i="45"/>
  <c r="M395" i="45" s="1"/>
  <c r="J395" i="45"/>
  <c r="I395" i="45"/>
  <c r="H395" i="45"/>
  <c r="P394" i="45"/>
  <c r="O394" i="45"/>
  <c r="N394" i="45"/>
  <c r="L394" i="45"/>
  <c r="K394" i="45"/>
  <c r="M394" i="45" s="1"/>
  <c r="J394" i="45"/>
  <c r="I394" i="45"/>
  <c r="H394" i="45"/>
  <c r="P393" i="45"/>
  <c r="O393" i="45"/>
  <c r="N393" i="45"/>
  <c r="L393" i="45"/>
  <c r="K393" i="45"/>
  <c r="M393" i="45" s="1"/>
  <c r="J393" i="45"/>
  <c r="I393" i="45"/>
  <c r="H393" i="45"/>
  <c r="P392" i="45"/>
  <c r="O392" i="45"/>
  <c r="N392" i="45"/>
  <c r="M392" i="45"/>
  <c r="L392" i="45"/>
  <c r="K392" i="45"/>
  <c r="J392" i="45"/>
  <c r="I392" i="45"/>
  <c r="H392" i="45"/>
  <c r="P391" i="45"/>
  <c r="O391" i="45"/>
  <c r="N391" i="45"/>
  <c r="L391" i="45"/>
  <c r="K391" i="45"/>
  <c r="M391" i="45" s="1"/>
  <c r="J391" i="45"/>
  <c r="I391" i="45"/>
  <c r="H391" i="45"/>
  <c r="P390" i="45"/>
  <c r="O390" i="45"/>
  <c r="N390" i="45"/>
  <c r="L390" i="45"/>
  <c r="K390" i="45"/>
  <c r="M390" i="45" s="1"/>
  <c r="J390" i="45"/>
  <c r="I390" i="45"/>
  <c r="H390" i="45"/>
  <c r="P389" i="45"/>
  <c r="O389" i="45"/>
  <c r="N389" i="45"/>
  <c r="L389" i="45"/>
  <c r="K389" i="45"/>
  <c r="M389" i="45" s="1"/>
  <c r="J389" i="45"/>
  <c r="I389" i="45"/>
  <c r="H389" i="45"/>
  <c r="P388" i="45"/>
  <c r="O388" i="45"/>
  <c r="N388" i="45"/>
  <c r="M388" i="45"/>
  <c r="L388" i="45"/>
  <c r="K388" i="45"/>
  <c r="J388" i="45"/>
  <c r="I388" i="45"/>
  <c r="H388" i="45"/>
  <c r="P387" i="45"/>
  <c r="O387" i="45"/>
  <c r="N387" i="45"/>
  <c r="L387" i="45"/>
  <c r="K387" i="45"/>
  <c r="M387" i="45" s="1"/>
  <c r="J387" i="45"/>
  <c r="I387" i="45"/>
  <c r="H387" i="45"/>
  <c r="P386" i="45"/>
  <c r="O386" i="45"/>
  <c r="N386" i="45"/>
  <c r="L386" i="45"/>
  <c r="K386" i="45"/>
  <c r="M386" i="45" s="1"/>
  <c r="J386" i="45"/>
  <c r="I386" i="45"/>
  <c r="H386" i="45"/>
  <c r="P385" i="45"/>
  <c r="O385" i="45"/>
  <c r="N385" i="45"/>
  <c r="L385" i="45"/>
  <c r="K385" i="45"/>
  <c r="M385" i="45" s="1"/>
  <c r="J385" i="45"/>
  <c r="I385" i="45"/>
  <c r="H385" i="45"/>
  <c r="P384" i="45"/>
  <c r="O384" i="45"/>
  <c r="N384" i="45"/>
  <c r="L384" i="45"/>
  <c r="K384" i="45"/>
  <c r="M384" i="45" s="1"/>
  <c r="J384" i="45"/>
  <c r="I384" i="45"/>
  <c r="H384" i="45"/>
  <c r="P383" i="45"/>
  <c r="O383" i="45"/>
  <c r="N383" i="45"/>
  <c r="M383" i="45"/>
  <c r="L383" i="45"/>
  <c r="K383" i="45"/>
  <c r="J383" i="45"/>
  <c r="I383" i="45"/>
  <c r="H383" i="45"/>
  <c r="P382" i="45"/>
  <c r="O382" i="45"/>
  <c r="N382" i="45"/>
  <c r="L382" i="45"/>
  <c r="K382" i="45"/>
  <c r="M382" i="45" s="1"/>
  <c r="J382" i="45"/>
  <c r="I382" i="45"/>
  <c r="H382" i="45"/>
  <c r="P381" i="45"/>
  <c r="O381" i="45"/>
  <c r="N381" i="45"/>
  <c r="L381" i="45"/>
  <c r="K381" i="45"/>
  <c r="M381" i="45" s="1"/>
  <c r="J381" i="45"/>
  <c r="I381" i="45"/>
  <c r="H381" i="45"/>
  <c r="P380" i="45"/>
  <c r="O380" i="45"/>
  <c r="N380" i="45"/>
  <c r="M380" i="45"/>
  <c r="L380" i="45"/>
  <c r="K380" i="45"/>
  <c r="J380" i="45"/>
  <c r="I380" i="45"/>
  <c r="H380" i="45"/>
  <c r="P379" i="45"/>
  <c r="O379" i="45"/>
  <c r="N379" i="45"/>
  <c r="L379" i="45"/>
  <c r="K379" i="45"/>
  <c r="M379" i="45" s="1"/>
  <c r="J379" i="45"/>
  <c r="I379" i="45"/>
  <c r="H379" i="45"/>
  <c r="P378" i="45"/>
  <c r="O378" i="45"/>
  <c r="N378" i="45"/>
  <c r="L378" i="45"/>
  <c r="K378" i="45"/>
  <c r="M378" i="45" s="1"/>
  <c r="J378" i="45"/>
  <c r="I378" i="45"/>
  <c r="H378" i="45"/>
  <c r="P377" i="45"/>
  <c r="O377" i="45"/>
  <c r="N377" i="45"/>
  <c r="L377" i="45"/>
  <c r="K377" i="45"/>
  <c r="M377" i="45" s="1"/>
  <c r="J377" i="45"/>
  <c r="I377" i="45"/>
  <c r="H377" i="45"/>
  <c r="P376" i="45"/>
  <c r="O376" i="45"/>
  <c r="N376" i="45"/>
  <c r="M376" i="45"/>
  <c r="L376" i="45"/>
  <c r="K376" i="45"/>
  <c r="J376" i="45"/>
  <c r="I376" i="45"/>
  <c r="H376" i="45"/>
  <c r="P375" i="45"/>
  <c r="O375" i="45"/>
  <c r="N375" i="45"/>
  <c r="L375" i="45"/>
  <c r="K375" i="45"/>
  <c r="M375" i="45" s="1"/>
  <c r="J375" i="45"/>
  <c r="I375" i="45"/>
  <c r="H375" i="45"/>
  <c r="P374" i="45"/>
  <c r="O374" i="45"/>
  <c r="N374" i="45"/>
  <c r="L374" i="45"/>
  <c r="K374" i="45"/>
  <c r="M374" i="45" s="1"/>
  <c r="J374" i="45"/>
  <c r="I374" i="45"/>
  <c r="H374" i="45"/>
  <c r="P373" i="45"/>
  <c r="O373" i="45"/>
  <c r="N373" i="45"/>
  <c r="L373" i="45"/>
  <c r="K373" i="45"/>
  <c r="M373" i="45" s="1"/>
  <c r="J373" i="45"/>
  <c r="I373" i="45"/>
  <c r="H373" i="45"/>
  <c r="P372" i="45"/>
  <c r="O372" i="45"/>
  <c r="N372" i="45"/>
  <c r="M372" i="45"/>
  <c r="L372" i="45"/>
  <c r="K372" i="45"/>
  <c r="J372" i="45"/>
  <c r="I372" i="45"/>
  <c r="H372" i="45"/>
  <c r="P371" i="45"/>
  <c r="O371" i="45"/>
  <c r="N371" i="45"/>
  <c r="L371" i="45"/>
  <c r="K371" i="45"/>
  <c r="M371" i="45" s="1"/>
  <c r="J371" i="45"/>
  <c r="I371" i="45"/>
  <c r="H371" i="45"/>
  <c r="P370" i="45"/>
  <c r="O370" i="45"/>
  <c r="N370" i="45"/>
  <c r="L370" i="45"/>
  <c r="K370" i="45"/>
  <c r="M370" i="45" s="1"/>
  <c r="J370" i="45"/>
  <c r="I370" i="45"/>
  <c r="H370" i="45"/>
  <c r="P369" i="45"/>
  <c r="O369" i="45"/>
  <c r="N369" i="45"/>
  <c r="L369" i="45"/>
  <c r="K369" i="45"/>
  <c r="M369" i="45" s="1"/>
  <c r="J369" i="45"/>
  <c r="I369" i="45"/>
  <c r="H369" i="45"/>
  <c r="P368" i="45"/>
  <c r="O368" i="45"/>
  <c r="N368" i="45"/>
  <c r="L368" i="45"/>
  <c r="K368" i="45"/>
  <c r="M368" i="45" s="1"/>
  <c r="J368" i="45"/>
  <c r="I368" i="45"/>
  <c r="H368" i="45"/>
  <c r="L367" i="45"/>
  <c r="K367" i="45"/>
  <c r="M367" i="45" s="1"/>
  <c r="J367" i="45"/>
  <c r="I367" i="45"/>
  <c r="H367" i="45"/>
  <c r="L366" i="45"/>
  <c r="K366" i="45"/>
  <c r="M366" i="45" s="1"/>
  <c r="J366" i="45"/>
  <c r="I366" i="45"/>
  <c r="H366" i="45"/>
  <c r="L365" i="45"/>
  <c r="K365" i="45"/>
  <c r="M365" i="45" s="1"/>
  <c r="J365" i="45"/>
  <c r="I365" i="45"/>
  <c r="H365" i="45"/>
  <c r="L364" i="45"/>
  <c r="K364" i="45"/>
  <c r="M364" i="45" s="1"/>
  <c r="J364" i="45"/>
  <c r="I364" i="45"/>
  <c r="H364" i="45"/>
  <c r="L363" i="45"/>
  <c r="K363" i="45"/>
  <c r="M363" i="45" s="1"/>
  <c r="J363" i="45"/>
  <c r="I363" i="45"/>
  <c r="H363" i="45"/>
  <c r="M362" i="45"/>
  <c r="L362" i="45"/>
  <c r="K362" i="45"/>
  <c r="J362" i="45"/>
  <c r="I362" i="45"/>
  <c r="H362" i="45"/>
  <c r="M361" i="45"/>
  <c r="L361" i="45"/>
  <c r="K361" i="45"/>
  <c r="J361" i="45"/>
  <c r="I361" i="45"/>
  <c r="H361" i="45"/>
  <c r="L360" i="45"/>
  <c r="K360" i="45"/>
  <c r="M360" i="45" s="1"/>
  <c r="J360" i="45"/>
  <c r="I360" i="45"/>
  <c r="H360" i="45"/>
  <c r="M359" i="45"/>
  <c r="L359" i="45"/>
  <c r="K359" i="45"/>
  <c r="J359" i="45"/>
  <c r="I359" i="45"/>
  <c r="H359" i="45"/>
  <c r="L358" i="45"/>
  <c r="K358" i="45"/>
  <c r="M358" i="45" s="1"/>
  <c r="J358" i="45"/>
  <c r="I358" i="45"/>
  <c r="H358" i="45"/>
  <c r="L357" i="45"/>
  <c r="K357" i="45"/>
  <c r="M357" i="45" s="1"/>
  <c r="J357" i="45"/>
  <c r="I357" i="45"/>
  <c r="H357" i="45"/>
  <c r="L356" i="45"/>
  <c r="K356" i="45"/>
  <c r="M356" i="45" s="1"/>
  <c r="J356" i="45"/>
  <c r="I356" i="45"/>
  <c r="H356" i="45"/>
  <c r="L355" i="45"/>
  <c r="K355" i="45"/>
  <c r="M355" i="45" s="1"/>
  <c r="J355" i="45"/>
  <c r="I355" i="45"/>
  <c r="H355" i="45"/>
  <c r="M354" i="45"/>
  <c r="L354" i="45"/>
  <c r="K354" i="45"/>
  <c r="J354" i="45"/>
  <c r="I354" i="45"/>
  <c r="H354" i="45"/>
  <c r="L353" i="45"/>
  <c r="K353" i="45"/>
  <c r="M353" i="45" s="1"/>
  <c r="J353" i="45"/>
  <c r="I353" i="45"/>
  <c r="H353" i="45"/>
  <c r="L352" i="45"/>
  <c r="K352" i="45"/>
  <c r="M352" i="45" s="1"/>
  <c r="J352" i="45"/>
  <c r="I352" i="45"/>
  <c r="H352" i="45"/>
  <c r="L351" i="45"/>
  <c r="K351" i="45"/>
  <c r="M351" i="45" s="1"/>
  <c r="J351" i="45"/>
  <c r="I351" i="45"/>
  <c r="H351" i="45"/>
  <c r="L350" i="45"/>
  <c r="K350" i="45"/>
  <c r="M350" i="45" s="1"/>
  <c r="J350" i="45"/>
  <c r="I350" i="45"/>
  <c r="H350" i="45"/>
  <c r="L349" i="45"/>
  <c r="K349" i="45"/>
  <c r="M349" i="45" s="1"/>
  <c r="J349" i="45"/>
  <c r="I349" i="45"/>
  <c r="H349" i="45"/>
  <c r="L348" i="45"/>
  <c r="K348" i="45"/>
  <c r="M348" i="45" s="1"/>
  <c r="J348" i="45"/>
  <c r="I348" i="45"/>
  <c r="H348" i="45"/>
  <c r="L347" i="45"/>
  <c r="K347" i="45"/>
  <c r="M347" i="45" s="1"/>
  <c r="J347" i="45"/>
  <c r="I347" i="45"/>
  <c r="H347" i="45"/>
  <c r="M346" i="45"/>
  <c r="L346" i="45"/>
  <c r="K346" i="45"/>
  <c r="J346" i="45"/>
  <c r="I346" i="45"/>
  <c r="H346" i="45"/>
  <c r="M345" i="45"/>
  <c r="L345" i="45"/>
  <c r="K345" i="45"/>
  <c r="J345" i="45"/>
  <c r="I345" i="45"/>
  <c r="H345" i="45"/>
  <c r="L344" i="45"/>
  <c r="K344" i="45"/>
  <c r="M344" i="45" s="1"/>
  <c r="J344" i="45"/>
  <c r="I344" i="45"/>
  <c r="H344" i="45"/>
  <c r="M343" i="45"/>
  <c r="L343" i="45"/>
  <c r="K343" i="45"/>
  <c r="J343" i="45"/>
  <c r="I343" i="45"/>
  <c r="H343" i="45"/>
  <c r="L342" i="45"/>
  <c r="K342" i="45"/>
  <c r="M342" i="45" s="1"/>
  <c r="J342" i="45"/>
  <c r="I342" i="45"/>
  <c r="H342" i="45"/>
  <c r="L341" i="45"/>
  <c r="K341" i="45"/>
  <c r="M341" i="45" s="1"/>
  <c r="J341" i="45"/>
  <c r="I341" i="45"/>
  <c r="H341" i="45"/>
  <c r="L340" i="45"/>
  <c r="K340" i="45"/>
  <c r="M340" i="45" s="1"/>
  <c r="J340" i="45"/>
  <c r="I340" i="45"/>
  <c r="H340" i="45"/>
  <c r="L339" i="45"/>
  <c r="K339" i="45"/>
  <c r="M339" i="45" s="1"/>
  <c r="J339" i="45"/>
  <c r="I339" i="45"/>
  <c r="H339" i="45"/>
  <c r="M338" i="45"/>
  <c r="L338" i="45"/>
  <c r="K338" i="45"/>
  <c r="J338" i="45"/>
  <c r="I338" i="45"/>
  <c r="H338" i="45"/>
  <c r="L337" i="45"/>
  <c r="K337" i="45"/>
  <c r="M337" i="45" s="1"/>
  <c r="J337" i="45"/>
  <c r="I337" i="45"/>
  <c r="H337" i="45"/>
  <c r="L336" i="45"/>
  <c r="K336" i="45"/>
  <c r="M336" i="45" s="1"/>
  <c r="J336" i="45"/>
  <c r="I336" i="45"/>
  <c r="H336" i="45"/>
  <c r="L335" i="45"/>
  <c r="K335" i="45"/>
  <c r="M335" i="45" s="1"/>
  <c r="J335" i="45"/>
  <c r="I335" i="45"/>
  <c r="H335" i="45"/>
  <c r="L334" i="45"/>
  <c r="K334" i="45"/>
  <c r="M334" i="45" s="1"/>
  <c r="J334" i="45"/>
  <c r="I334" i="45"/>
  <c r="H334" i="45"/>
  <c r="L333" i="45"/>
  <c r="K333" i="45"/>
  <c r="M333" i="45" s="1"/>
  <c r="J333" i="45"/>
  <c r="I333" i="45"/>
  <c r="H333" i="45"/>
  <c r="L332" i="45"/>
  <c r="K332" i="45"/>
  <c r="M332" i="45" s="1"/>
  <c r="J332" i="45"/>
  <c r="I332" i="45"/>
  <c r="H332" i="45"/>
  <c r="L331" i="45"/>
  <c r="K331" i="45"/>
  <c r="M331" i="45" s="1"/>
  <c r="J331" i="45"/>
  <c r="I331" i="45"/>
  <c r="H331" i="45"/>
  <c r="L330" i="45"/>
  <c r="K330" i="45"/>
  <c r="M330" i="45" s="1"/>
  <c r="J330" i="45"/>
  <c r="I330" i="45"/>
  <c r="H330" i="45"/>
  <c r="L329" i="45"/>
  <c r="K329" i="45"/>
  <c r="M329" i="45" s="1"/>
  <c r="J329" i="45"/>
  <c r="I329" i="45"/>
  <c r="H329" i="45"/>
  <c r="L328" i="45"/>
  <c r="K328" i="45"/>
  <c r="M328" i="45" s="1"/>
  <c r="J328" i="45"/>
  <c r="I328" i="45"/>
  <c r="H328" i="45"/>
  <c r="L327" i="45"/>
  <c r="K327" i="45"/>
  <c r="M327" i="45" s="1"/>
  <c r="J327" i="45"/>
  <c r="I327" i="45"/>
  <c r="H327" i="45"/>
  <c r="L326" i="45"/>
  <c r="K326" i="45"/>
  <c r="M326" i="45" s="1"/>
  <c r="J326" i="45"/>
  <c r="I326" i="45"/>
  <c r="H326" i="45"/>
  <c r="L325" i="45"/>
  <c r="K325" i="45"/>
  <c r="M325" i="45" s="1"/>
  <c r="J325" i="45"/>
  <c r="I325" i="45"/>
  <c r="H325" i="45"/>
  <c r="M324" i="45"/>
  <c r="L324" i="45"/>
  <c r="K324" i="45"/>
  <c r="J324" i="45"/>
  <c r="I324" i="45"/>
  <c r="H324" i="45"/>
  <c r="L323" i="45"/>
  <c r="K323" i="45"/>
  <c r="M323" i="45" s="1"/>
  <c r="J323" i="45"/>
  <c r="I323" i="45"/>
  <c r="H323" i="45"/>
  <c r="L322" i="45"/>
  <c r="K322" i="45"/>
  <c r="M322" i="45" s="1"/>
  <c r="J322" i="45"/>
  <c r="I322" i="45"/>
  <c r="H322" i="45"/>
  <c r="M321" i="45"/>
  <c r="L321" i="45"/>
  <c r="K321" i="45"/>
  <c r="J321" i="45"/>
  <c r="I321" i="45"/>
  <c r="H321" i="45"/>
  <c r="M320" i="45"/>
  <c r="L320" i="45"/>
  <c r="K320" i="45"/>
  <c r="J320" i="45"/>
  <c r="I320" i="45"/>
  <c r="H320" i="45"/>
  <c r="L319" i="45"/>
  <c r="K319" i="45"/>
  <c r="M319" i="45" s="1"/>
  <c r="J319" i="45"/>
  <c r="I319" i="45"/>
  <c r="H319" i="45"/>
  <c r="L318" i="45"/>
  <c r="K318" i="45"/>
  <c r="M318" i="45" s="1"/>
  <c r="J318" i="45"/>
  <c r="I318" i="45"/>
  <c r="H318" i="45"/>
  <c r="M317" i="45"/>
  <c r="L317" i="45"/>
  <c r="K317" i="45"/>
  <c r="J317" i="45"/>
  <c r="I317" i="45"/>
  <c r="H317" i="45"/>
  <c r="L316" i="45"/>
  <c r="K316" i="45"/>
  <c r="M316" i="45" s="1"/>
  <c r="J316" i="45"/>
  <c r="I316" i="45"/>
  <c r="H316" i="45"/>
  <c r="L315" i="45"/>
  <c r="K315" i="45"/>
  <c r="M315" i="45" s="1"/>
  <c r="J315" i="45"/>
  <c r="I315" i="45"/>
  <c r="H315" i="45"/>
  <c r="L314" i="45"/>
  <c r="K314" i="45"/>
  <c r="M314" i="45" s="1"/>
  <c r="J314" i="45"/>
  <c r="I314" i="45"/>
  <c r="H314" i="45"/>
  <c r="L313" i="45"/>
  <c r="K313" i="45"/>
  <c r="M313" i="45" s="1"/>
  <c r="J313" i="45"/>
  <c r="I313" i="45"/>
  <c r="H313" i="45"/>
  <c r="L312" i="45"/>
  <c r="K312" i="45"/>
  <c r="M312" i="45" s="1"/>
  <c r="J312" i="45"/>
  <c r="I312" i="45"/>
  <c r="H312" i="45"/>
  <c r="L311" i="45"/>
  <c r="K311" i="45"/>
  <c r="M311" i="45" s="1"/>
  <c r="J311" i="45"/>
  <c r="I311" i="45"/>
  <c r="H311" i="45"/>
  <c r="L310" i="45"/>
  <c r="K310" i="45"/>
  <c r="M310" i="45" s="1"/>
  <c r="J310" i="45"/>
  <c r="I310" i="45"/>
  <c r="H310" i="45"/>
  <c r="L309" i="45"/>
  <c r="K309" i="45"/>
  <c r="M309" i="45" s="1"/>
  <c r="J309" i="45"/>
  <c r="I309" i="45"/>
  <c r="H309" i="45"/>
  <c r="M308" i="45"/>
  <c r="L308" i="45"/>
  <c r="K308" i="45"/>
  <c r="J308" i="45"/>
  <c r="I308" i="45"/>
  <c r="H308" i="45"/>
  <c r="L307" i="45"/>
  <c r="K307" i="45"/>
  <c r="M307" i="45" s="1"/>
  <c r="J307" i="45"/>
  <c r="I307" i="45"/>
  <c r="H307" i="45"/>
  <c r="L306" i="45"/>
  <c r="K306" i="45"/>
  <c r="M306" i="45" s="1"/>
  <c r="J306" i="45"/>
  <c r="I306" i="45"/>
  <c r="H306" i="45"/>
  <c r="M305" i="45"/>
  <c r="L305" i="45"/>
  <c r="K305" i="45"/>
  <c r="J305" i="45"/>
  <c r="I305" i="45"/>
  <c r="H305" i="45"/>
  <c r="M304" i="45"/>
  <c r="L304" i="45"/>
  <c r="K304" i="45"/>
  <c r="J304" i="45"/>
  <c r="I304" i="45"/>
  <c r="H304" i="45"/>
  <c r="L303" i="45"/>
  <c r="K303" i="45"/>
  <c r="M303" i="45" s="1"/>
  <c r="J303" i="45"/>
  <c r="I303" i="45"/>
  <c r="H303" i="45"/>
  <c r="L302" i="45"/>
  <c r="K302" i="45"/>
  <c r="M302" i="45" s="1"/>
  <c r="J302" i="45"/>
  <c r="I302" i="45"/>
  <c r="H302" i="45"/>
  <c r="M301" i="45"/>
  <c r="L301" i="45"/>
  <c r="K301" i="45"/>
  <c r="J301" i="45"/>
  <c r="I301" i="45"/>
  <c r="H301" i="45"/>
  <c r="L300" i="45"/>
  <c r="K300" i="45"/>
  <c r="M300" i="45" s="1"/>
  <c r="J300" i="45"/>
  <c r="I300" i="45"/>
  <c r="H300" i="45"/>
  <c r="L299" i="45"/>
  <c r="K299" i="45"/>
  <c r="M299" i="45" s="1"/>
  <c r="J299" i="45"/>
  <c r="I299" i="45"/>
  <c r="H299" i="45"/>
  <c r="L298" i="45"/>
  <c r="K298" i="45"/>
  <c r="M298" i="45" s="1"/>
  <c r="J298" i="45"/>
  <c r="I298" i="45"/>
  <c r="H298" i="45"/>
  <c r="L297" i="45"/>
  <c r="K297" i="45"/>
  <c r="M297" i="45" s="1"/>
  <c r="J297" i="45"/>
  <c r="I297" i="45"/>
  <c r="H297" i="45"/>
  <c r="L296" i="45"/>
  <c r="K296" i="45"/>
  <c r="M296" i="45" s="1"/>
  <c r="J296" i="45"/>
  <c r="I296" i="45"/>
  <c r="H296" i="45"/>
  <c r="L295" i="45"/>
  <c r="K295" i="45"/>
  <c r="M295" i="45" s="1"/>
  <c r="J295" i="45"/>
  <c r="I295" i="45"/>
  <c r="H295" i="45"/>
  <c r="L294" i="45"/>
  <c r="K294" i="45"/>
  <c r="M294" i="45" s="1"/>
  <c r="J294" i="45"/>
  <c r="I294" i="45"/>
  <c r="H294" i="45"/>
  <c r="L293" i="45"/>
  <c r="K293" i="45"/>
  <c r="M293" i="45" s="1"/>
  <c r="J293" i="45"/>
  <c r="I293" i="45"/>
  <c r="H293" i="45"/>
  <c r="M292" i="45"/>
  <c r="L292" i="45"/>
  <c r="K292" i="45"/>
  <c r="J292" i="45"/>
  <c r="I292" i="45"/>
  <c r="H292" i="45"/>
  <c r="L291" i="45"/>
  <c r="K291" i="45"/>
  <c r="M291" i="45" s="1"/>
  <c r="J291" i="45"/>
  <c r="I291" i="45"/>
  <c r="H291" i="45"/>
  <c r="L290" i="45"/>
  <c r="K290" i="45"/>
  <c r="M290" i="45" s="1"/>
  <c r="J290" i="45"/>
  <c r="I290" i="45"/>
  <c r="H290" i="45"/>
  <c r="L289" i="45"/>
  <c r="K289" i="45"/>
  <c r="M289" i="45" s="1"/>
  <c r="J289" i="45"/>
  <c r="I289" i="45"/>
  <c r="H289" i="45"/>
  <c r="M288" i="45"/>
  <c r="L288" i="45"/>
  <c r="K288" i="45"/>
  <c r="J288" i="45"/>
  <c r="I288" i="45"/>
  <c r="H288" i="45"/>
  <c r="M287" i="45"/>
  <c r="L287" i="45"/>
  <c r="K287" i="45"/>
  <c r="J287" i="45"/>
  <c r="I287" i="45"/>
  <c r="H287" i="45"/>
  <c r="L286" i="45"/>
  <c r="K286" i="45"/>
  <c r="M286" i="45" s="1"/>
  <c r="J286" i="45"/>
  <c r="I286" i="45"/>
  <c r="H286" i="45"/>
  <c r="M285" i="45"/>
  <c r="L285" i="45"/>
  <c r="K285" i="45"/>
  <c r="J285" i="45"/>
  <c r="I285" i="45"/>
  <c r="H285" i="45"/>
  <c r="L284" i="45"/>
  <c r="K284" i="45"/>
  <c r="M284" i="45" s="1"/>
  <c r="J284" i="45"/>
  <c r="I284" i="45"/>
  <c r="H284" i="45"/>
  <c r="L283" i="45"/>
  <c r="K283" i="45"/>
  <c r="M283" i="45" s="1"/>
  <c r="J283" i="45"/>
  <c r="I283" i="45"/>
  <c r="H283" i="45"/>
  <c r="L282" i="45"/>
  <c r="K282" i="45"/>
  <c r="M282" i="45" s="1"/>
  <c r="J282" i="45"/>
  <c r="I282" i="45"/>
  <c r="H282" i="45"/>
  <c r="L281" i="45"/>
  <c r="K281" i="45"/>
  <c r="M281" i="45" s="1"/>
  <c r="J281" i="45"/>
  <c r="I281" i="45"/>
  <c r="H281" i="45"/>
  <c r="L280" i="45"/>
  <c r="K280" i="45"/>
  <c r="M280" i="45" s="1"/>
  <c r="J280" i="45"/>
  <c r="I280" i="45"/>
  <c r="H280" i="45"/>
  <c r="L279" i="45"/>
  <c r="K279" i="45"/>
  <c r="M279" i="45" s="1"/>
  <c r="J279" i="45"/>
  <c r="I279" i="45"/>
  <c r="H279" i="45"/>
  <c r="L278" i="45"/>
  <c r="K278" i="45"/>
  <c r="M278" i="45" s="1"/>
  <c r="J278" i="45"/>
  <c r="I278" i="45"/>
  <c r="H278" i="45"/>
  <c r="L277" i="45"/>
  <c r="K277" i="45"/>
  <c r="M277" i="45" s="1"/>
  <c r="J277" i="45"/>
  <c r="I277" i="45"/>
  <c r="H277" i="45"/>
  <c r="M276" i="45"/>
  <c r="L276" i="45"/>
  <c r="K276" i="45"/>
  <c r="J276" i="45"/>
  <c r="I276" i="45"/>
  <c r="H276" i="45"/>
  <c r="L275" i="45"/>
  <c r="K275" i="45"/>
  <c r="M275" i="45" s="1"/>
  <c r="J275" i="45"/>
  <c r="I275" i="45"/>
  <c r="H275" i="45"/>
  <c r="L274" i="45"/>
  <c r="K274" i="45"/>
  <c r="M274" i="45" s="1"/>
  <c r="J274" i="45"/>
  <c r="I274" i="45"/>
  <c r="H274" i="45"/>
  <c r="L273" i="45"/>
  <c r="K273" i="45"/>
  <c r="M273" i="45" s="1"/>
  <c r="J273" i="45"/>
  <c r="I273" i="45"/>
  <c r="H273" i="45"/>
  <c r="M272" i="45"/>
  <c r="L272" i="45"/>
  <c r="K272" i="45"/>
  <c r="J272" i="45"/>
  <c r="I272" i="45"/>
  <c r="H272" i="45"/>
  <c r="M271" i="45"/>
  <c r="L271" i="45"/>
  <c r="K271" i="45"/>
  <c r="J271" i="45"/>
  <c r="I271" i="45"/>
  <c r="H271" i="45"/>
  <c r="L270" i="45"/>
  <c r="K270" i="45"/>
  <c r="M270" i="45" s="1"/>
  <c r="J270" i="45"/>
  <c r="I270" i="45"/>
  <c r="H270" i="45"/>
  <c r="M269" i="45"/>
  <c r="L269" i="45"/>
  <c r="K269" i="45"/>
  <c r="J269" i="45"/>
  <c r="I269" i="45"/>
  <c r="H269" i="45"/>
  <c r="L268" i="45"/>
  <c r="K268" i="45"/>
  <c r="M268" i="45" s="1"/>
  <c r="J268" i="45"/>
  <c r="I268" i="45"/>
  <c r="H268" i="45"/>
  <c r="L267" i="45"/>
  <c r="K267" i="45"/>
  <c r="M267" i="45" s="1"/>
  <c r="J267" i="45"/>
  <c r="I267" i="45"/>
  <c r="H267" i="45"/>
  <c r="L266" i="45"/>
  <c r="K266" i="45"/>
  <c r="M266" i="45" s="1"/>
  <c r="J266" i="45"/>
  <c r="I266" i="45"/>
  <c r="H266" i="45"/>
  <c r="L265" i="45"/>
  <c r="K265" i="45"/>
  <c r="M265" i="45" s="1"/>
  <c r="J265" i="45"/>
  <c r="I265" i="45"/>
  <c r="H265" i="45"/>
  <c r="L264" i="45"/>
  <c r="K264" i="45"/>
  <c r="M264" i="45" s="1"/>
  <c r="J264" i="45"/>
  <c r="I264" i="45"/>
  <c r="H264" i="45"/>
  <c r="L263" i="45"/>
  <c r="K263" i="45"/>
  <c r="M263" i="45" s="1"/>
  <c r="J263" i="45"/>
  <c r="I263" i="45"/>
  <c r="H263" i="45"/>
  <c r="L262" i="45"/>
  <c r="K262" i="45"/>
  <c r="M262" i="45" s="1"/>
  <c r="J262" i="45"/>
  <c r="I262" i="45"/>
  <c r="H262" i="45"/>
  <c r="L261" i="45"/>
  <c r="K261" i="45"/>
  <c r="M261" i="45" s="1"/>
  <c r="J261" i="45"/>
  <c r="I261" i="45"/>
  <c r="H261" i="45"/>
  <c r="M260" i="45"/>
  <c r="L260" i="45"/>
  <c r="K260" i="45"/>
  <c r="J260" i="45"/>
  <c r="I260" i="45"/>
  <c r="H260" i="45"/>
  <c r="L259" i="45"/>
  <c r="K259" i="45"/>
  <c r="M259" i="45" s="1"/>
  <c r="J259" i="45"/>
  <c r="I259" i="45"/>
  <c r="H259" i="45"/>
  <c r="L258" i="45"/>
  <c r="K258" i="45"/>
  <c r="M258" i="45" s="1"/>
  <c r="J258" i="45"/>
  <c r="I258" i="45"/>
  <c r="H258" i="45"/>
  <c r="L257" i="45"/>
  <c r="K257" i="45"/>
  <c r="M257" i="45" s="1"/>
  <c r="J257" i="45"/>
  <c r="I257" i="45"/>
  <c r="H257" i="45"/>
  <c r="M256" i="45"/>
  <c r="L256" i="45"/>
  <c r="K256" i="45"/>
  <c r="J256" i="45"/>
  <c r="I256" i="45"/>
  <c r="H256" i="45"/>
  <c r="L255" i="45"/>
  <c r="K255" i="45"/>
  <c r="M255" i="45" s="1"/>
  <c r="J255" i="45"/>
  <c r="I255" i="45"/>
  <c r="H255" i="45"/>
  <c r="L254" i="45"/>
  <c r="K254" i="45"/>
  <c r="M254" i="45" s="1"/>
  <c r="J254" i="45"/>
  <c r="I254" i="45"/>
  <c r="H254" i="45"/>
  <c r="M253" i="45"/>
  <c r="L253" i="45"/>
  <c r="K253" i="45"/>
  <c r="J253" i="45"/>
  <c r="I253" i="45"/>
  <c r="H253" i="45"/>
  <c r="M252" i="45"/>
  <c r="L252" i="45"/>
  <c r="K252" i="45"/>
  <c r="J252" i="45"/>
  <c r="I252" i="45"/>
  <c r="H252" i="45"/>
  <c r="L251" i="45"/>
  <c r="K251" i="45"/>
  <c r="M251" i="45" s="1"/>
  <c r="J251" i="45"/>
  <c r="I251" i="45"/>
  <c r="H251" i="45"/>
  <c r="L250" i="45"/>
  <c r="K250" i="45"/>
  <c r="M250" i="45" s="1"/>
  <c r="J250" i="45"/>
  <c r="I250" i="45"/>
  <c r="H250" i="45"/>
  <c r="M249" i="45"/>
  <c r="L249" i="45"/>
  <c r="K249" i="45"/>
  <c r="J249" i="45"/>
  <c r="I249" i="45"/>
  <c r="H249" i="45"/>
  <c r="L248" i="45"/>
  <c r="K248" i="45"/>
  <c r="M248" i="45" s="1"/>
  <c r="J248" i="45"/>
  <c r="I248" i="45"/>
  <c r="H248" i="45"/>
  <c r="L247" i="45"/>
  <c r="K247" i="45"/>
  <c r="M247" i="45" s="1"/>
  <c r="J247" i="45"/>
  <c r="I247" i="45"/>
  <c r="H247" i="45"/>
  <c r="L246" i="45"/>
  <c r="K246" i="45"/>
  <c r="M246" i="45" s="1"/>
  <c r="J246" i="45"/>
  <c r="I246" i="45"/>
  <c r="H246" i="45"/>
  <c r="L245" i="45"/>
  <c r="K245" i="45"/>
  <c r="M245" i="45" s="1"/>
  <c r="J245" i="45"/>
  <c r="I245" i="45"/>
  <c r="H245" i="45"/>
  <c r="L244" i="45"/>
  <c r="K244" i="45"/>
  <c r="M244" i="45" s="1"/>
  <c r="J244" i="45"/>
  <c r="I244" i="45"/>
  <c r="H244" i="45"/>
  <c r="L243" i="45"/>
  <c r="K243" i="45"/>
  <c r="M243" i="45" s="1"/>
  <c r="J243" i="45"/>
  <c r="I243" i="45"/>
  <c r="H243" i="45"/>
  <c r="L242" i="45"/>
  <c r="K242" i="45"/>
  <c r="M242" i="45" s="1"/>
  <c r="J242" i="45"/>
  <c r="I242" i="45"/>
  <c r="H242" i="45"/>
  <c r="L241" i="45"/>
  <c r="K241" i="45"/>
  <c r="M241" i="45" s="1"/>
  <c r="J241" i="45"/>
  <c r="I241" i="45"/>
  <c r="H241" i="45"/>
  <c r="M240" i="45"/>
  <c r="L240" i="45"/>
  <c r="K240" i="45"/>
  <c r="J240" i="45"/>
  <c r="I240" i="45"/>
  <c r="H240" i="45"/>
  <c r="L239" i="45"/>
  <c r="K239" i="45"/>
  <c r="M239" i="45" s="1"/>
  <c r="J239" i="45"/>
  <c r="I239" i="45"/>
  <c r="H239" i="45"/>
  <c r="L238" i="45"/>
  <c r="K238" i="45"/>
  <c r="M238" i="45" s="1"/>
  <c r="J238" i="45"/>
  <c r="I238" i="45"/>
  <c r="H238" i="45"/>
  <c r="M237" i="45"/>
  <c r="L237" i="45"/>
  <c r="K237" i="45"/>
  <c r="J237" i="45"/>
  <c r="I237" i="45"/>
  <c r="H237" i="45"/>
  <c r="M236" i="45"/>
  <c r="L236" i="45"/>
  <c r="K236" i="45"/>
  <c r="J236" i="45"/>
  <c r="I236" i="45"/>
  <c r="H236" i="45"/>
  <c r="L235" i="45"/>
  <c r="K235" i="45"/>
  <c r="M235" i="45" s="1"/>
  <c r="J235" i="45"/>
  <c r="I235" i="45"/>
  <c r="H235" i="45"/>
  <c r="L234" i="45"/>
  <c r="K234" i="45"/>
  <c r="M234" i="45" s="1"/>
  <c r="J234" i="45"/>
  <c r="I234" i="45"/>
  <c r="H234" i="45"/>
  <c r="M233" i="45"/>
  <c r="L233" i="45"/>
  <c r="K233" i="45"/>
  <c r="J233" i="45"/>
  <c r="I233" i="45"/>
  <c r="H233" i="45"/>
  <c r="L232" i="45"/>
  <c r="K232" i="45"/>
  <c r="M232" i="45" s="1"/>
  <c r="J232" i="45"/>
  <c r="I232" i="45"/>
  <c r="H232" i="45"/>
  <c r="L231" i="45"/>
  <c r="K231" i="45"/>
  <c r="M231" i="45" s="1"/>
  <c r="J231" i="45"/>
  <c r="I231" i="45"/>
  <c r="H231" i="45"/>
  <c r="L230" i="45"/>
  <c r="K230" i="45"/>
  <c r="M230" i="45" s="1"/>
  <c r="J230" i="45"/>
  <c r="I230" i="45"/>
  <c r="H230" i="45"/>
  <c r="L229" i="45"/>
  <c r="K229" i="45"/>
  <c r="M229" i="45" s="1"/>
  <c r="J229" i="45"/>
  <c r="I229" i="45"/>
  <c r="H229" i="45"/>
  <c r="L228" i="45"/>
  <c r="K228" i="45"/>
  <c r="M228" i="45" s="1"/>
  <c r="J228" i="45"/>
  <c r="I228" i="45"/>
  <c r="H228" i="45"/>
  <c r="L227" i="45"/>
  <c r="K227" i="45"/>
  <c r="M227" i="45" s="1"/>
  <c r="J227" i="45"/>
  <c r="I227" i="45"/>
  <c r="H227" i="45"/>
  <c r="L226" i="45"/>
  <c r="K226" i="45"/>
  <c r="M226" i="45" s="1"/>
  <c r="J226" i="45"/>
  <c r="I226" i="45"/>
  <c r="H226" i="45"/>
  <c r="L225" i="45"/>
  <c r="K225" i="45"/>
  <c r="M225" i="45" s="1"/>
  <c r="J225" i="45"/>
  <c r="I225" i="45"/>
  <c r="H225" i="45"/>
  <c r="M224" i="45"/>
  <c r="L224" i="45"/>
  <c r="K224" i="45"/>
  <c r="J224" i="45"/>
  <c r="I224" i="45"/>
  <c r="H224" i="45"/>
  <c r="L223" i="45"/>
  <c r="K223" i="45"/>
  <c r="M223" i="45" s="1"/>
  <c r="J223" i="45"/>
  <c r="I223" i="45"/>
  <c r="H223" i="45"/>
  <c r="M222" i="45"/>
  <c r="L222" i="45"/>
  <c r="K222" i="45"/>
  <c r="J222" i="45"/>
  <c r="I222" i="45"/>
  <c r="H222" i="45"/>
  <c r="M221" i="45"/>
  <c r="L221" i="45"/>
  <c r="K221" i="45"/>
  <c r="J221" i="45"/>
  <c r="I221" i="45"/>
  <c r="H221" i="45"/>
  <c r="L220" i="45"/>
  <c r="K220" i="45"/>
  <c r="M220" i="45" s="1"/>
  <c r="J220" i="45"/>
  <c r="I220" i="45"/>
  <c r="H220" i="45"/>
  <c r="L219" i="45"/>
  <c r="K219" i="45"/>
  <c r="M219" i="45" s="1"/>
  <c r="J219" i="45"/>
  <c r="I219" i="45"/>
  <c r="H219" i="45"/>
  <c r="L218" i="45"/>
  <c r="K218" i="45"/>
  <c r="M218" i="45" s="1"/>
  <c r="J218" i="45"/>
  <c r="I218" i="45"/>
  <c r="H218" i="45"/>
  <c r="M217" i="45"/>
  <c r="L217" i="45"/>
  <c r="K217" i="45"/>
  <c r="J217" i="45"/>
  <c r="I217" i="45"/>
  <c r="H217" i="45"/>
  <c r="L216" i="45"/>
  <c r="K216" i="45"/>
  <c r="M216" i="45" s="1"/>
  <c r="J216" i="45"/>
  <c r="I216" i="45"/>
  <c r="H216" i="45"/>
  <c r="L215" i="45"/>
  <c r="K215" i="45"/>
  <c r="M215" i="45" s="1"/>
  <c r="J215" i="45"/>
  <c r="I215" i="45"/>
  <c r="H215" i="45"/>
  <c r="L214" i="45"/>
  <c r="K214" i="45"/>
  <c r="M214" i="45" s="1"/>
  <c r="J214" i="45"/>
  <c r="I214" i="45"/>
  <c r="H214" i="45"/>
  <c r="L213" i="45"/>
  <c r="K213" i="45"/>
  <c r="M213" i="45" s="1"/>
  <c r="J213" i="45"/>
  <c r="I213" i="45"/>
  <c r="H213" i="45"/>
  <c r="L212" i="45"/>
  <c r="K212" i="45"/>
  <c r="M212" i="45" s="1"/>
  <c r="J212" i="45"/>
  <c r="I212" i="45"/>
  <c r="H212" i="45"/>
  <c r="L211" i="45"/>
  <c r="K211" i="45"/>
  <c r="M211" i="45" s="1"/>
  <c r="J211" i="45"/>
  <c r="I211" i="45"/>
  <c r="H211" i="45"/>
  <c r="L210" i="45"/>
  <c r="K210" i="45"/>
  <c r="M210" i="45" s="1"/>
  <c r="J210" i="45"/>
  <c r="I210" i="45"/>
  <c r="H210" i="45"/>
  <c r="L209" i="45"/>
  <c r="K209" i="45"/>
  <c r="M209" i="45" s="1"/>
  <c r="J209" i="45"/>
  <c r="I209" i="45"/>
  <c r="H209" i="45"/>
  <c r="M208" i="45"/>
  <c r="L208" i="45"/>
  <c r="K208" i="45"/>
  <c r="J208" i="45"/>
  <c r="I208" i="45"/>
  <c r="H208" i="45"/>
  <c r="L207" i="45"/>
  <c r="K207" i="45"/>
  <c r="M207" i="45" s="1"/>
  <c r="J207" i="45"/>
  <c r="I207" i="45"/>
  <c r="H207" i="45"/>
  <c r="M206" i="45"/>
  <c r="L206" i="45"/>
  <c r="K206" i="45"/>
  <c r="J206" i="45"/>
  <c r="I206" i="45"/>
  <c r="H206" i="45"/>
  <c r="M205" i="45"/>
  <c r="L205" i="45"/>
  <c r="K205" i="45"/>
  <c r="J205" i="45"/>
  <c r="I205" i="45"/>
  <c r="H205" i="45"/>
  <c r="L204" i="45"/>
  <c r="K204" i="45"/>
  <c r="M204" i="45" s="1"/>
  <c r="J204" i="45"/>
  <c r="I204" i="45"/>
  <c r="H204" i="45"/>
  <c r="L203" i="45"/>
  <c r="K203" i="45"/>
  <c r="M203" i="45" s="1"/>
  <c r="J203" i="45"/>
  <c r="I203" i="45"/>
  <c r="H203" i="45"/>
  <c r="L202" i="45"/>
  <c r="K202" i="45"/>
  <c r="M202" i="45" s="1"/>
  <c r="J202" i="45"/>
  <c r="I202" i="45"/>
  <c r="H202" i="45"/>
  <c r="M201" i="45"/>
  <c r="L201" i="45"/>
  <c r="K201" i="45"/>
  <c r="J201" i="45"/>
  <c r="I201" i="45"/>
  <c r="H201" i="45"/>
  <c r="L200" i="45"/>
  <c r="K200" i="45"/>
  <c r="M200" i="45" s="1"/>
  <c r="J200" i="45"/>
  <c r="I200" i="45"/>
  <c r="H200" i="45"/>
  <c r="L199" i="45"/>
  <c r="K199" i="45"/>
  <c r="M199" i="45" s="1"/>
  <c r="J199" i="45"/>
  <c r="I199" i="45"/>
  <c r="H199" i="45"/>
  <c r="L198" i="45"/>
  <c r="K198" i="45"/>
  <c r="M198" i="45" s="1"/>
  <c r="J198" i="45"/>
  <c r="I198" i="45"/>
  <c r="H198" i="45"/>
  <c r="M197" i="45"/>
  <c r="L197" i="45"/>
  <c r="K197" i="45"/>
  <c r="J197" i="45"/>
  <c r="I197" i="45"/>
  <c r="H197" i="45"/>
  <c r="L196" i="45"/>
  <c r="K196" i="45"/>
  <c r="M196" i="45" s="1"/>
  <c r="J196" i="45"/>
  <c r="I196" i="45"/>
  <c r="H196" i="45"/>
  <c r="L195" i="45"/>
  <c r="K195" i="45"/>
  <c r="M195" i="45" s="1"/>
  <c r="J195" i="45"/>
  <c r="I195" i="45"/>
  <c r="H195" i="45"/>
  <c r="L194" i="45"/>
  <c r="K194" i="45"/>
  <c r="M194" i="45" s="1"/>
  <c r="J194" i="45"/>
  <c r="I194" i="45"/>
  <c r="H194" i="45"/>
  <c r="L193" i="45"/>
  <c r="K193" i="45"/>
  <c r="M193" i="45" s="1"/>
  <c r="J193" i="45"/>
  <c r="I193" i="45"/>
  <c r="H193" i="45"/>
  <c r="L192" i="45"/>
  <c r="K192" i="45"/>
  <c r="M192" i="45" s="1"/>
  <c r="J192" i="45"/>
  <c r="I192" i="45"/>
  <c r="H192" i="45"/>
  <c r="L191" i="45"/>
  <c r="K191" i="45"/>
  <c r="M191" i="45" s="1"/>
  <c r="J191" i="45"/>
  <c r="I191" i="45"/>
  <c r="H191" i="45"/>
  <c r="L190" i="45"/>
  <c r="K190" i="45"/>
  <c r="M190" i="45" s="1"/>
  <c r="J190" i="45"/>
  <c r="I190" i="45"/>
  <c r="H190" i="45"/>
  <c r="L189" i="45"/>
  <c r="K189" i="45"/>
  <c r="M189" i="45" s="1"/>
  <c r="J189" i="45"/>
  <c r="I189" i="45"/>
  <c r="H189" i="45"/>
  <c r="L188" i="45"/>
  <c r="K188" i="45"/>
  <c r="M188" i="45" s="1"/>
  <c r="J188" i="45"/>
  <c r="I188" i="45"/>
  <c r="H188" i="45"/>
  <c r="M187" i="45"/>
  <c r="L187" i="45"/>
  <c r="K187" i="45"/>
  <c r="J187" i="45"/>
  <c r="I187" i="45"/>
  <c r="H187" i="45"/>
  <c r="L186" i="45"/>
  <c r="K186" i="45"/>
  <c r="M186" i="45" s="1"/>
  <c r="J186" i="45"/>
  <c r="I186" i="45"/>
  <c r="H186" i="45"/>
  <c r="L185" i="45"/>
  <c r="K185" i="45"/>
  <c r="M185" i="45" s="1"/>
  <c r="J185" i="45"/>
  <c r="I185" i="45"/>
  <c r="H185" i="45"/>
  <c r="M184" i="45"/>
  <c r="L184" i="45"/>
  <c r="K184" i="45"/>
  <c r="J184" i="45"/>
  <c r="I184" i="45"/>
  <c r="H184" i="45"/>
  <c r="L183" i="45"/>
  <c r="K183" i="45"/>
  <c r="M183" i="45" s="1"/>
  <c r="J183" i="45"/>
  <c r="I183" i="45"/>
  <c r="H183" i="45"/>
  <c r="L182" i="45"/>
  <c r="K182" i="45"/>
  <c r="M182" i="45" s="1"/>
  <c r="J182" i="45"/>
  <c r="I182" i="45"/>
  <c r="H182" i="45"/>
  <c r="L181" i="45"/>
  <c r="K181" i="45"/>
  <c r="M181" i="45" s="1"/>
  <c r="J181" i="45"/>
  <c r="I181" i="45"/>
  <c r="H181" i="45"/>
  <c r="L180" i="45"/>
  <c r="K180" i="45"/>
  <c r="M180" i="45" s="1"/>
  <c r="J180" i="45"/>
  <c r="I180" i="45"/>
  <c r="H180" i="45"/>
  <c r="L179" i="45"/>
  <c r="K179" i="45"/>
  <c r="M179" i="45" s="1"/>
  <c r="J179" i="45"/>
  <c r="I179" i="45"/>
  <c r="H179" i="45"/>
  <c r="L178" i="45"/>
  <c r="K178" i="45"/>
  <c r="M178" i="45" s="1"/>
  <c r="J178" i="45"/>
  <c r="I178" i="45"/>
  <c r="H178" i="45"/>
  <c r="L177" i="45"/>
  <c r="K177" i="45"/>
  <c r="M177" i="45" s="1"/>
  <c r="J177" i="45"/>
  <c r="I177" i="45"/>
  <c r="H177" i="45"/>
  <c r="L176" i="45"/>
  <c r="K176" i="45"/>
  <c r="M176" i="45" s="1"/>
  <c r="J176" i="45"/>
  <c r="I176" i="45"/>
  <c r="H176" i="45"/>
  <c r="L175" i="45"/>
  <c r="K175" i="45"/>
  <c r="M175" i="45" s="1"/>
  <c r="J175" i="45"/>
  <c r="I175" i="45"/>
  <c r="H175" i="45"/>
  <c r="L174" i="45"/>
  <c r="K174" i="45"/>
  <c r="M174" i="45" s="1"/>
  <c r="J174" i="45"/>
  <c r="I174" i="45"/>
  <c r="H174" i="45"/>
  <c r="L173" i="45"/>
  <c r="K173" i="45"/>
  <c r="M173" i="45" s="1"/>
  <c r="J173" i="45"/>
  <c r="I173" i="45"/>
  <c r="H173" i="45"/>
  <c r="L172" i="45"/>
  <c r="K172" i="45"/>
  <c r="M172" i="45" s="1"/>
  <c r="J172" i="45"/>
  <c r="I172" i="45"/>
  <c r="H172" i="45"/>
  <c r="M171" i="45"/>
  <c r="L171" i="45"/>
  <c r="K171" i="45"/>
  <c r="J171" i="45"/>
  <c r="I171" i="45"/>
  <c r="H171" i="45"/>
  <c r="L170" i="45"/>
  <c r="K170" i="45"/>
  <c r="M170" i="45" s="1"/>
  <c r="J170" i="45"/>
  <c r="I170" i="45"/>
  <c r="H170" i="45"/>
  <c r="L169" i="45"/>
  <c r="K169" i="45"/>
  <c r="M169" i="45" s="1"/>
  <c r="J169" i="45"/>
  <c r="I169" i="45"/>
  <c r="H169" i="45"/>
  <c r="M168" i="45"/>
  <c r="L168" i="45"/>
  <c r="K168" i="45"/>
  <c r="J168" i="45"/>
  <c r="I168" i="45"/>
  <c r="H168" i="45"/>
  <c r="L167" i="45"/>
  <c r="K167" i="45"/>
  <c r="M167" i="45" s="1"/>
  <c r="J167" i="45"/>
  <c r="I167" i="45"/>
  <c r="H167" i="45"/>
  <c r="L166" i="45"/>
  <c r="K166" i="45"/>
  <c r="M166" i="45" s="1"/>
  <c r="J166" i="45"/>
  <c r="I166" i="45"/>
  <c r="H166" i="45"/>
  <c r="L165" i="45"/>
  <c r="K165" i="45"/>
  <c r="M165" i="45" s="1"/>
  <c r="J165" i="45"/>
  <c r="I165" i="45"/>
  <c r="H165" i="45"/>
  <c r="L164" i="45"/>
  <c r="K164" i="45"/>
  <c r="M164" i="45" s="1"/>
  <c r="J164" i="45"/>
  <c r="I164" i="45"/>
  <c r="H164" i="45"/>
  <c r="L163" i="45"/>
  <c r="K163" i="45"/>
  <c r="M163" i="45" s="1"/>
  <c r="J163" i="45"/>
  <c r="I163" i="45"/>
  <c r="H163" i="45"/>
  <c r="L162" i="45"/>
  <c r="K162" i="45"/>
  <c r="M162" i="45" s="1"/>
  <c r="J162" i="45"/>
  <c r="I162" i="45"/>
  <c r="H162" i="45"/>
  <c r="L161" i="45"/>
  <c r="K161" i="45"/>
  <c r="M161" i="45" s="1"/>
  <c r="J161" i="45"/>
  <c r="I161" i="45"/>
  <c r="H161" i="45"/>
  <c r="L160" i="45"/>
  <c r="K160" i="45"/>
  <c r="M160" i="45" s="1"/>
  <c r="J160" i="45"/>
  <c r="I160" i="45"/>
  <c r="H160" i="45"/>
  <c r="L159" i="45"/>
  <c r="K159" i="45"/>
  <c r="M159" i="45" s="1"/>
  <c r="J159" i="45"/>
  <c r="I159" i="45"/>
  <c r="H159" i="45"/>
  <c r="L158" i="45"/>
  <c r="K158" i="45"/>
  <c r="M158" i="45" s="1"/>
  <c r="J158" i="45"/>
  <c r="I158" i="45"/>
  <c r="H158" i="45"/>
  <c r="L157" i="45"/>
  <c r="K157" i="45"/>
  <c r="M157" i="45" s="1"/>
  <c r="J157" i="45"/>
  <c r="I157" i="45"/>
  <c r="H157" i="45"/>
  <c r="L156" i="45"/>
  <c r="K156" i="45"/>
  <c r="M156" i="45" s="1"/>
  <c r="J156" i="45"/>
  <c r="I156" i="45"/>
  <c r="H156" i="45"/>
  <c r="M155" i="45"/>
  <c r="L155" i="45"/>
  <c r="K155" i="45"/>
  <c r="J155" i="45"/>
  <c r="I155" i="45"/>
  <c r="H155" i="45"/>
  <c r="L154" i="45"/>
  <c r="K154" i="45"/>
  <c r="M154" i="45" s="1"/>
  <c r="J154" i="45"/>
  <c r="I154" i="45"/>
  <c r="H154" i="45"/>
  <c r="L153" i="45"/>
  <c r="K153" i="45"/>
  <c r="M153" i="45" s="1"/>
  <c r="J153" i="45"/>
  <c r="I153" i="45"/>
  <c r="H153" i="45"/>
  <c r="M152" i="45"/>
  <c r="L152" i="45"/>
  <c r="K152" i="45"/>
  <c r="J152" i="45"/>
  <c r="I152" i="45"/>
  <c r="H152" i="45"/>
  <c r="L151" i="45"/>
  <c r="K151" i="45"/>
  <c r="M151" i="45" s="1"/>
  <c r="J151" i="45"/>
  <c r="I151" i="45"/>
  <c r="H151" i="45"/>
  <c r="M150" i="45"/>
  <c r="L150" i="45"/>
  <c r="K150" i="45"/>
  <c r="J150" i="45"/>
  <c r="I150" i="45"/>
  <c r="H150" i="45"/>
  <c r="L149" i="45"/>
  <c r="K149" i="45"/>
  <c r="M149" i="45" s="1"/>
  <c r="J149" i="45"/>
  <c r="I149" i="45"/>
  <c r="H149" i="45"/>
  <c r="L148" i="45"/>
  <c r="K148" i="45"/>
  <c r="M148" i="45" s="1"/>
  <c r="J148" i="45"/>
  <c r="I148" i="45"/>
  <c r="H148" i="45"/>
  <c r="L147" i="45"/>
  <c r="K147" i="45"/>
  <c r="M147" i="45" s="1"/>
  <c r="J147" i="45"/>
  <c r="I147" i="45"/>
  <c r="H147" i="45"/>
  <c r="L146" i="45"/>
  <c r="K146" i="45"/>
  <c r="M146" i="45" s="1"/>
  <c r="J146" i="45"/>
  <c r="I146" i="45"/>
  <c r="H146" i="45"/>
  <c r="L145" i="45"/>
  <c r="K145" i="45"/>
  <c r="M145" i="45" s="1"/>
  <c r="J145" i="45"/>
  <c r="I145" i="45"/>
  <c r="H145" i="45"/>
  <c r="L144" i="45"/>
  <c r="K144" i="45"/>
  <c r="M144" i="45" s="1"/>
  <c r="J144" i="45"/>
  <c r="I144" i="45"/>
  <c r="H144" i="45"/>
  <c r="L143" i="45"/>
  <c r="K143" i="45"/>
  <c r="M143" i="45" s="1"/>
  <c r="J143" i="45"/>
  <c r="I143" i="45"/>
  <c r="H143" i="45"/>
  <c r="M142" i="45"/>
  <c r="L142" i="45"/>
  <c r="K142" i="45"/>
  <c r="J142" i="45"/>
  <c r="I142" i="45"/>
  <c r="H142" i="45"/>
  <c r="L141" i="45"/>
  <c r="K141" i="45"/>
  <c r="M141" i="45" s="1"/>
  <c r="J141" i="45"/>
  <c r="I141" i="45"/>
  <c r="H141" i="45"/>
  <c r="L140" i="45"/>
  <c r="K140" i="45"/>
  <c r="M140" i="45" s="1"/>
  <c r="J140" i="45"/>
  <c r="I140" i="45"/>
  <c r="H140" i="45"/>
  <c r="L139" i="45"/>
  <c r="K139" i="45"/>
  <c r="M139" i="45" s="1"/>
  <c r="J139" i="45"/>
  <c r="I139" i="45"/>
  <c r="H139" i="45"/>
  <c r="M138" i="45"/>
  <c r="L138" i="45"/>
  <c r="K138" i="45"/>
  <c r="J138" i="45"/>
  <c r="I138" i="45"/>
  <c r="H138" i="45"/>
  <c r="M137" i="45"/>
  <c r="L137" i="45"/>
  <c r="K137" i="45"/>
  <c r="J137" i="45"/>
  <c r="I137" i="45"/>
  <c r="H137" i="45"/>
  <c r="L136" i="45"/>
  <c r="K136" i="45"/>
  <c r="M136" i="45" s="1"/>
  <c r="J136" i="45"/>
  <c r="I136" i="45"/>
  <c r="H136" i="45"/>
  <c r="L135" i="45"/>
  <c r="K135" i="45"/>
  <c r="M135" i="45" s="1"/>
  <c r="J135" i="45"/>
  <c r="I135" i="45"/>
  <c r="H135" i="45"/>
  <c r="L134" i="45"/>
  <c r="K134" i="45"/>
  <c r="M134" i="45" s="1"/>
  <c r="J134" i="45"/>
  <c r="I134" i="45"/>
  <c r="H134" i="45"/>
  <c r="L133" i="45"/>
  <c r="K133" i="45"/>
  <c r="M133" i="45" s="1"/>
  <c r="J133" i="45"/>
  <c r="I133" i="45"/>
  <c r="H133" i="45"/>
  <c r="L132" i="45"/>
  <c r="K132" i="45"/>
  <c r="M132" i="45" s="1"/>
  <c r="J132" i="45"/>
  <c r="I132" i="45"/>
  <c r="H132" i="45"/>
  <c r="L131" i="45"/>
  <c r="K131" i="45"/>
  <c r="M131" i="45" s="1"/>
  <c r="J131" i="45"/>
  <c r="I131" i="45"/>
  <c r="H131" i="45"/>
  <c r="L130" i="45"/>
  <c r="K130" i="45"/>
  <c r="M130" i="45" s="1"/>
  <c r="J130" i="45"/>
  <c r="I130" i="45"/>
  <c r="H130" i="45"/>
  <c r="L129" i="45"/>
  <c r="K129" i="45"/>
  <c r="M129" i="45" s="1"/>
  <c r="J129" i="45"/>
  <c r="I129" i="45"/>
  <c r="H129" i="45"/>
  <c r="L128" i="45"/>
  <c r="K128" i="45"/>
  <c r="M128" i="45" s="1"/>
  <c r="J128" i="45"/>
  <c r="I128" i="45"/>
  <c r="H128" i="45"/>
  <c r="L127" i="45"/>
  <c r="K127" i="45"/>
  <c r="M127" i="45" s="1"/>
  <c r="J127" i="45"/>
  <c r="I127" i="45"/>
  <c r="H127" i="45"/>
  <c r="M126" i="45"/>
  <c r="L126" i="45"/>
  <c r="K126" i="45"/>
  <c r="J126" i="45"/>
  <c r="I126" i="45"/>
  <c r="H126" i="45"/>
  <c r="L125" i="45"/>
  <c r="K125" i="45"/>
  <c r="M125" i="45" s="1"/>
  <c r="J125" i="45"/>
  <c r="I125" i="45"/>
  <c r="H125" i="45"/>
  <c r="L124" i="45"/>
  <c r="K124" i="45"/>
  <c r="M124" i="45" s="1"/>
  <c r="J124" i="45"/>
  <c r="I124" i="45"/>
  <c r="H124" i="45"/>
  <c r="L123" i="45"/>
  <c r="K123" i="45"/>
  <c r="M123" i="45" s="1"/>
  <c r="J123" i="45"/>
  <c r="I123" i="45"/>
  <c r="H123" i="45"/>
  <c r="M122" i="45"/>
  <c r="L122" i="45"/>
  <c r="K122" i="45"/>
  <c r="J122" i="45"/>
  <c r="I122" i="45"/>
  <c r="H122" i="45"/>
  <c r="M121" i="45"/>
  <c r="L121" i="45"/>
  <c r="K121" i="45"/>
  <c r="J121" i="45"/>
  <c r="I121" i="45"/>
  <c r="H121" i="45"/>
  <c r="L120" i="45"/>
  <c r="K120" i="45"/>
  <c r="M120" i="45" s="1"/>
  <c r="J120" i="45"/>
  <c r="I120" i="45"/>
  <c r="H120" i="45"/>
  <c r="L119" i="45"/>
  <c r="K119" i="45"/>
  <c r="M119" i="45" s="1"/>
  <c r="J119" i="45"/>
  <c r="I119" i="45"/>
  <c r="H119" i="45"/>
  <c r="L118" i="45"/>
  <c r="K118" i="45"/>
  <c r="M118" i="45" s="1"/>
  <c r="J118" i="45"/>
  <c r="I118" i="45"/>
  <c r="H118" i="45"/>
  <c r="L117" i="45"/>
  <c r="K117" i="45"/>
  <c r="M117" i="45" s="1"/>
  <c r="J117" i="45"/>
  <c r="I117" i="45"/>
  <c r="H117" i="45"/>
  <c r="L116" i="45"/>
  <c r="K116" i="45"/>
  <c r="M116" i="45" s="1"/>
  <c r="J116" i="45"/>
  <c r="I116" i="45"/>
  <c r="H116" i="45"/>
  <c r="L115" i="45"/>
  <c r="K115" i="45"/>
  <c r="M115" i="45" s="1"/>
  <c r="J115" i="45"/>
  <c r="I115" i="45"/>
  <c r="H115" i="45"/>
  <c r="L114" i="45"/>
  <c r="K114" i="45"/>
  <c r="M114" i="45" s="1"/>
  <c r="J114" i="45"/>
  <c r="I114" i="45"/>
  <c r="H114" i="45"/>
  <c r="L113" i="45"/>
  <c r="K113" i="45"/>
  <c r="M113" i="45" s="1"/>
  <c r="J113" i="45"/>
  <c r="I113" i="45"/>
  <c r="H113" i="45"/>
  <c r="L112" i="45"/>
  <c r="K112" i="45"/>
  <c r="M112" i="45" s="1"/>
  <c r="J112" i="45"/>
  <c r="I112" i="45"/>
  <c r="H112" i="45"/>
  <c r="L111" i="45"/>
  <c r="K111" i="45"/>
  <c r="M111" i="45" s="1"/>
  <c r="J111" i="45"/>
  <c r="I111" i="45"/>
  <c r="H111" i="45"/>
  <c r="L110" i="45"/>
  <c r="K110" i="45"/>
  <c r="M110" i="45" s="1"/>
  <c r="J110" i="45"/>
  <c r="I110" i="45"/>
  <c r="H110" i="45"/>
  <c r="L109" i="45"/>
  <c r="K109" i="45"/>
  <c r="M109" i="45" s="1"/>
  <c r="J109" i="45"/>
  <c r="I109" i="45"/>
  <c r="H109" i="45"/>
  <c r="L108" i="45"/>
  <c r="K108" i="45"/>
  <c r="M108" i="45" s="1"/>
  <c r="J108" i="45"/>
  <c r="I108" i="45"/>
  <c r="H108" i="45"/>
  <c r="M107" i="45"/>
  <c r="L107" i="45"/>
  <c r="K107" i="45"/>
  <c r="J107" i="45"/>
  <c r="I107" i="45"/>
  <c r="H107" i="45"/>
  <c r="L106" i="45"/>
  <c r="K106" i="45"/>
  <c r="M106" i="45" s="1"/>
  <c r="J106" i="45"/>
  <c r="I106" i="45"/>
  <c r="H106" i="45"/>
  <c r="L105" i="45"/>
  <c r="K105" i="45"/>
  <c r="M105" i="45" s="1"/>
  <c r="J105" i="45"/>
  <c r="I105" i="45"/>
  <c r="H105" i="45"/>
  <c r="M104" i="45"/>
  <c r="L104" i="45"/>
  <c r="K104" i="45"/>
  <c r="J104" i="45"/>
  <c r="I104" i="45"/>
  <c r="H104" i="45"/>
  <c r="L103" i="45"/>
  <c r="K103" i="45"/>
  <c r="M103" i="45" s="1"/>
  <c r="J103" i="45"/>
  <c r="I103" i="45"/>
  <c r="H103" i="45"/>
  <c r="L102" i="45"/>
  <c r="K102" i="45"/>
  <c r="M102" i="45" s="1"/>
  <c r="J102" i="45"/>
  <c r="I102" i="45"/>
  <c r="H102" i="45"/>
  <c r="L101" i="45"/>
  <c r="K101" i="45"/>
  <c r="M101" i="45" s="1"/>
  <c r="J101" i="45"/>
  <c r="I101" i="45"/>
  <c r="H101" i="45"/>
  <c r="L100" i="45"/>
  <c r="K100" i="45"/>
  <c r="M100" i="45" s="1"/>
  <c r="J100" i="45"/>
  <c r="I100" i="45"/>
  <c r="H100" i="45"/>
  <c r="L99" i="45"/>
  <c r="K99" i="45"/>
  <c r="M99" i="45" s="1"/>
  <c r="J99" i="45"/>
  <c r="I99" i="45"/>
  <c r="H99" i="45"/>
  <c r="L98" i="45"/>
  <c r="K98" i="45"/>
  <c r="M98" i="45" s="1"/>
  <c r="J98" i="45"/>
  <c r="I98" i="45"/>
  <c r="H98" i="45"/>
  <c r="L97" i="45"/>
  <c r="K97" i="45"/>
  <c r="M97" i="45" s="1"/>
  <c r="J97" i="45"/>
  <c r="I97" i="45"/>
  <c r="H97" i="45"/>
  <c r="L96" i="45"/>
  <c r="K96" i="45"/>
  <c r="M96" i="45" s="1"/>
  <c r="J96" i="45"/>
  <c r="I96" i="45"/>
  <c r="H96" i="45"/>
  <c r="L95" i="45"/>
  <c r="K95" i="45"/>
  <c r="M95" i="45" s="1"/>
  <c r="J95" i="45"/>
  <c r="I95" i="45"/>
  <c r="H95" i="45"/>
  <c r="L94" i="45"/>
  <c r="K94" i="45"/>
  <c r="M94" i="45" s="1"/>
  <c r="J94" i="45"/>
  <c r="I94" i="45"/>
  <c r="H94" i="45"/>
  <c r="L93" i="45"/>
  <c r="K93" i="45"/>
  <c r="M93" i="45" s="1"/>
  <c r="J93" i="45"/>
  <c r="I93" i="45"/>
  <c r="H93" i="45"/>
  <c r="L92" i="45"/>
  <c r="K92" i="45"/>
  <c r="M92" i="45" s="1"/>
  <c r="J92" i="45"/>
  <c r="I92" i="45"/>
  <c r="H92" i="45"/>
  <c r="M91" i="45"/>
  <c r="L91" i="45"/>
  <c r="K91" i="45"/>
  <c r="J91" i="45"/>
  <c r="I91" i="45"/>
  <c r="H91" i="45"/>
  <c r="L90" i="45"/>
  <c r="K90" i="45"/>
  <c r="M90" i="45" s="1"/>
  <c r="J90" i="45"/>
  <c r="I90" i="45"/>
  <c r="H90" i="45"/>
  <c r="L89" i="45"/>
  <c r="K89" i="45"/>
  <c r="M89" i="45" s="1"/>
  <c r="J89" i="45"/>
  <c r="I89" i="45"/>
  <c r="H89" i="45"/>
  <c r="M88" i="45"/>
  <c r="L88" i="45"/>
  <c r="K88" i="45"/>
  <c r="J88" i="45"/>
  <c r="I88" i="45"/>
  <c r="H88" i="45"/>
  <c r="L87" i="45"/>
  <c r="K87" i="45"/>
  <c r="M87" i="45" s="1"/>
  <c r="J87" i="45"/>
  <c r="I87" i="45"/>
  <c r="H87" i="45"/>
  <c r="L86" i="45"/>
  <c r="K86" i="45"/>
  <c r="M86" i="45" s="1"/>
  <c r="J86" i="45"/>
  <c r="I86" i="45"/>
  <c r="H86" i="45"/>
  <c r="L85" i="45"/>
  <c r="K85" i="45"/>
  <c r="M85" i="45" s="1"/>
  <c r="J85" i="45"/>
  <c r="I85" i="45"/>
  <c r="H85" i="45"/>
  <c r="L84" i="45"/>
  <c r="K84" i="45"/>
  <c r="M84" i="45" s="1"/>
  <c r="J84" i="45"/>
  <c r="I84" i="45"/>
  <c r="H84" i="45"/>
  <c r="L83" i="45"/>
  <c r="K83" i="45"/>
  <c r="M83" i="45" s="1"/>
  <c r="J83" i="45"/>
  <c r="I83" i="45"/>
  <c r="H83" i="45"/>
  <c r="L82" i="45"/>
  <c r="K82" i="45"/>
  <c r="M82" i="45" s="1"/>
  <c r="J82" i="45"/>
  <c r="I82" i="45"/>
  <c r="H82" i="45"/>
  <c r="L81" i="45"/>
  <c r="K81" i="45"/>
  <c r="M81" i="45" s="1"/>
  <c r="J81" i="45"/>
  <c r="I81" i="45"/>
  <c r="H81" i="45"/>
  <c r="L80" i="45"/>
  <c r="K80" i="45"/>
  <c r="M80" i="45" s="1"/>
  <c r="J80" i="45"/>
  <c r="I80" i="45"/>
  <c r="H80" i="45"/>
  <c r="L79" i="45"/>
  <c r="K79" i="45"/>
  <c r="M79" i="45" s="1"/>
  <c r="J79" i="45"/>
  <c r="I79" i="45"/>
  <c r="H79" i="45"/>
  <c r="L78" i="45"/>
  <c r="K78" i="45"/>
  <c r="M78" i="45" s="1"/>
  <c r="J78" i="45"/>
  <c r="I78" i="45"/>
  <c r="H78" i="45"/>
  <c r="L77" i="45"/>
  <c r="K77" i="45"/>
  <c r="M77" i="45" s="1"/>
  <c r="J77" i="45"/>
  <c r="I77" i="45"/>
  <c r="H77" i="45"/>
  <c r="L76" i="45"/>
  <c r="K76" i="45"/>
  <c r="M76" i="45" s="1"/>
  <c r="J76" i="45"/>
  <c r="I76" i="45"/>
  <c r="H76" i="45"/>
  <c r="M75" i="45"/>
  <c r="L75" i="45"/>
  <c r="K75" i="45"/>
  <c r="J75" i="45"/>
  <c r="I75" i="45"/>
  <c r="H75" i="45"/>
  <c r="L74" i="45"/>
  <c r="K74" i="45"/>
  <c r="M74" i="45" s="1"/>
  <c r="J74" i="45"/>
  <c r="I74" i="45"/>
  <c r="H74" i="45"/>
  <c r="L73" i="45"/>
  <c r="K73" i="45"/>
  <c r="M73" i="45" s="1"/>
  <c r="J73" i="45"/>
  <c r="I73" i="45"/>
  <c r="H73" i="45"/>
  <c r="M72" i="45"/>
  <c r="L72" i="45"/>
  <c r="K72" i="45"/>
  <c r="J72" i="45"/>
  <c r="I72" i="45"/>
  <c r="H72" i="45"/>
  <c r="L71" i="45"/>
  <c r="K71" i="45"/>
  <c r="M71" i="45" s="1"/>
  <c r="J71" i="45"/>
  <c r="I71" i="45"/>
  <c r="H71" i="45"/>
  <c r="L70" i="45"/>
  <c r="K70" i="45"/>
  <c r="M70" i="45" s="1"/>
  <c r="J70" i="45"/>
  <c r="I70" i="45"/>
  <c r="H70" i="45"/>
  <c r="L69" i="45"/>
  <c r="K69" i="45"/>
  <c r="M69" i="45" s="1"/>
  <c r="J69" i="45"/>
  <c r="I69" i="45"/>
  <c r="H69" i="45"/>
  <c r="L68" i="45"/>
  <c r="K68" i="45"/>
  <c r="M68" i="45" s="1"/>
  <c r="J68" i="45"/>
  <c r="I68" i="45"/>
  <c r="H68" i="45"/>
  <c r="L67" i="45"/>
  <c r="K67" i="45"/>
  <c r="M67" i="45" s="1"/>
  <c r="J67" i="45"/>
  <c r="I67" i="45"/>
  <c r="H67" i="45"/>
  <c r="L66" i="45"/>
  <c r="K66" i="45"/>
  <c r="M66" i="45" s="1"/>
  <c r="J66" i="45"/>
  <c r="I66" i="45"/>
  <c r="H66" i="45"/>
  <c r="L65" i="45"/>
  <c r="K65" i="45"/>
  <c r="M65" i="45" s="1"/>
  <c r="J65" i="45"/>
  <c r="I65" i="45"/>
  <c r="H65" i="45"/>
  <c r="L64" i="45"/>
  <c r="K64" i="45"/>
  <c r="M64" i="45" s="1"/>
  <c r="J64" i="45"/>
  <c r="I64" i="45"/>
  <c r="H64" i="45"/>
  <c r="M63" i="45"/>
  <c r="L63" i="45"/>
  <c r="K63" i="45"/>
  <c r="J63" i="45"/>
  <c r="I63" i="45"/>
  <c r="H63" i="45"/>
  <c r="L62" i="45"/>
  <c r="K62" i="45"/>
  <c r="M62" i="45" s="1"/>
  <c r="J62" i="45"/>
  <c r="I62" i="45"/>
  <c r="H62" i="45"/>
  <c r="L61" i="45"/>
  <c r="K61" i="45"/>
  <c r="M61" i="45" s="1"/>
  <c r="J61" i="45"/>
  <c r="I61" i="45"/>
  <c r="H61" i="45"/>
  <c r="L60" i="45"/>
  <c r="K60" i="45"/>
  <c r="M60" i="45" s="1"/>
  <c r="J60" i="45"/>
  <c r="I60" i="45"/>
  <c r="H60" i="45"/>
  <c r="M59" i="45"/>
  <c r="L59" i="45"/>
  <c r="K59" i="45"/>
  <c r="J59" i="45"/>
  <c r="I59" i="45"/>
  <c r="H59" i="45"/>
  <c r="L58" i="45"/>
  <c r="K58" i="45"/>
  <c r="M58" i="45" s="1"/>
  <c r="J58" i="45"/>
  <c r="I58" i="45"/>
  <c r="H58" i="45"/>
  <c r="L57" i="45"/>
  <c r="K57" i="45"/>
  <c r="M57" i="45" s="1"/>
  <c r="J57" i="45"/>
  <c r="I57" i="45"/>
  <c r="H57" i="45"/>
  <c r="M56" i="45"/>
  <c r="L56" i="45"/>
  <c r="K56" i="45"/>
  <c r="J56" i="45"/>
  <c r="I56" i="45"/>
  <c r="H56" i="45"/>
  <c r="L55" i="45"/>
  <c r="K55" i="45"/>
  <c r="M55" i="45" s="1"/>
  <c r="J55" i="45"/>
  <c r="I55" i="45"/>
  <c r="H55" i="45"/>
  <c r="L54" i="45"/>
  <c r="K54" i="45"/>
  <c r="M54" i="45" s="1"/>
  <c r="J54" i="45"/>
  <c r="I54" i="45"/>
  <c r="H54" i="45"/>
  <c r="L53" i="45"/>
  <c r="K53" i="45"/>
  <c r="M53" i="45" s="1"/>
  <c r="J53" i="45"/>
  <c r="I53" i="45"/>
  <c r="H53" i="45"/>
  <c r="L52" i="45"/>
  <c r="K52" i="45"/>
  <c r="M52" i="45" s="1"/>
  <c r="J52" i="45"/>
  <c r="I52" i="45"/>
  <c r="H52" i="45"/>
  <c r="L51" i="45"/>
  <c r="K51" i="45"/>
  <c r="M51" i="45" s="1"/>
  <c r="J51" i="45"/>
  <c r="I51" i="45"/>
  <c r="H51" i="45"/>
  <c r="L50" i="45"/>
  <c r="K50" i="45"/>
  <c r="M50" i="45" s="1"/>
  <c r="J50" i="45"/>
  <c r="I50" i="45"/>
  <c r="H50" i="45"/>
  <c r="L49" i="45"/>
  <c r="K49" i="45"/>
  <c r="M49" i="45" s="1"/>
  <c r="J49" i="45"/>
  <c r="I49" i="45"/>
  <c r="H49" i="45"/>
  <c r="L48" i="45"/>
  <c r="K48" i="45"/>
  <c r="M48" i="45" s="1"/>
  <c r="J48" i="45"/>
  <c r="I48" i="45"/>
  <c r="H48" i="45"/>
  <c r="M47" i="45"/>
  <c r="L47" i="45"/>
  <c r="K47" i="45"/>
  <c r="J47" i="45"/>
  <c r="I47" i="45"/>
  <c r="H47" i="45"/>
  <c r="L46" i="45"/>
  <c r="K46" i="45"/>
  <c r="M46" i="45" s="1"/>
  <c r="J46" i="45"/>
  <c r="I46" i="45"/>
  <c r="H46" i="45"/>
  <c r="L45" i="45"/>
  <c r="K45" i="45"/>
  <c r="M45" i="45" s="1"/>
  <c r="J45" i="45"/>
  <c r="I45" i="45"/>
  <c r="H45" i="45"/>
  <c r="M44" i="45"/>
  <c r="L44" i="45"/>
  <c r="K44" i="45"/>
  <c r="J44" i="45"/>
  <c r="I44" i="45"/>
  <c r="H44" i="45"/>
  <c r="M43" i="45"/>
  <c r="L43" i="45"/>
  <c r="K43" i="45"/>
  <c r="J43" i="45"/>
  <c r="I43" i="45"/>
  <c r="H43" i="45"/>
  <c r="L42" i="45"/>
  <c r="K42" i="45"/>
  <c r="M42" i="45" s="1"/>
  <c r="J42" i="45"/>
  <c r="I42" i="45"/>
  <c r="H42" i="45"/>
  <c r="L41" i="45"/>
  <c r="K41" i="45"/>
  <c r="M41" i="45" s="1"/>
  <c r="J41" i="45"/>
  <c r="I41" i="45"/>
  <c r="H41" i="45"/>
  <c r="L40" i="45"/>
  <c r="K40" i="45"/>
  <c r="M40" i="45" s="1"/>
  <c r="J40" i="45"/>
  <c r="I40" i="45"/>
  <c r="H40" i="45"/>
  <c r="M39" i="45"/>
  <c r="L39" i="45"/>
  <c r="K39" i="45"/>
  <c r="J39" i="45"/>
  <c r="I39" i="45"/>
  <c r="H39" i="45"/>
  <c r="L38" i="45"/>
  <c r="K38" i="45"/>
  <c r="M38" i="45" s="1"/>
  <c r="J38" i="45"/>
  <c r="I38" i="45"/>
  <c r="H38" i="45"/>
  <c r="L37" i="45"/>
  <c r="K37" i="45"/>
  <c r="M37" i="45" s="1"/>
  <c r="J37" i="45"/>
  <c r="I37" i="45"/>
  <c r="H37" i="45"/>
  <c r="L36" i="45"/>
  <c r="K36" i="45"/>
  <c r="M36" i="45" s="1"/>
  <c r="J36" i="45"/>
  <c r="I36" i="45"/>
  <c r="H36" i="45"/>
  <c r="L35" i="45"/>
  <c r="K35" i="45"/>
  <c r="M35" i="45" s="1"/>
  <c r="J35" i="45"/>
  <c r="I35" i="45"/>
  <c r="H35" i="45"/>
  <c r="M34" i="45"/>
  <c r="L34" i="45"/>
  <c r="K34" i="45"/>
  <c r="J34" i="45"/>
  <c r="I34" i="45"/>
  <c r="H34" i="45"/>
  <c r="L33" i="45"/>
  <c r="K33" i="45"/>
  <c r="M33" i="45" s="1"/>
  <c r="J33" i="45"/>
  <c r="I33" i="45"/>
  <c r="H33" i="45"/>
  <c r="M32" i="45"/>
  <c r="L32" i="45"/>
  <c r="K32" i="45"/>
  <c r="J32" i="45"/>
  <c r="I32" i="45"/>
  <c r="H32" i="45"/>
  <c r="L31" i="45"/>
  <c r="K31" i="45"/>
  <c r="M31" i="45" s="1"/>
  <c r="J31" i="45"/>
  <c r="I31" i="45"/>
  <c r="H31" i="45"/>
  <c r="L30" i="45"/>
  <c r="K30" i="45"/>
  <c r="M30" i="45" s="1"/>
  <c r="J30" i="45"/>
  <c r="I30" i="45"/>
  <c r="H30" i="45"/>
  <c r="L29" i="45"/>
  <c r="K29" i="45"/>
  <c r="M29" i="45" s="1"/>
  <c r="J29" i="45"/>
  <c r="I29" i="45"/>
  <c r="H29" i="45"/>
  <c r="L28" i="45"/>
  <c r="K28" i="45"/>
  <c r="M28" i="45" s="1"/>
  <c r="J28" i="45"/>
  <c r="I28" i="45"/>
  <c r="H28" i="45"/>
  <c r="L27" i="45"/>
  <c r="K27" i="45"/>
  <c r="M27" i="45" s="1"/>
  <c r="J27" i="45"/>
  <c r="I27" i="45"/>
  <c r="H27" i="45"/>
  <c r="L26" i="45"/>
  <c r="K26" i="45"/>
  <c r="M26" i="45" s="1"/>
  <c r="J26" i="45"/>
  <c r="I26" i="45"/>
  <c r="H26" i="45"/>
  <c r="L25" i="45"/>
  <c r="K25" i="45"/>
  <c r="M25" i="45" s="1"/>
  <c r="J25" i="45"/>
  <c r="I25" i="45"/>
  <c r="H25" i="45"/>
  <c r="L24" i="45"/>
  <c r="K24" i="45"/>
  <c r="M24" i="45" s="1"/>
  <c r="J24" i="45"/>
  <c r="I24" i="45"/>
  <c r="H24" i="45"/>
  <c r="L23" i="45"/>
  <c r="K23" i="45"/>
  <c r="M23" i="45" s="1"/>
  <c r="J23" i="45"/>
  <c r="I23" i="45"/>
  <c r="H23" i="45"/>
  <c r="L22" i="45"/>
  <c r="K22" i="45"/>
  <c r="M22" i="45" s="1"/>
  <c r="J22" i="45"/>
  <c r="I22" i="45"/>
  <c r="H22" i="45"/>
  <c r="L21" i="45"/>
  <c r="K21" i="45"/>
  <c r="M21" i="45" s="1"/>
  <c r="J21" i="45"/>
  <c r="I21" i="45"/>
  <c r="H21" i="45"/>
  <c r="L20" i="45"/>
  <c r="K20" i="45"/>
  <c r="M20" i="45" s="1"/>
  <c r="J20" i="45"/>
  <c r="I20" i="45"/>
  <c r="H20" i="45"/>
  <c r="L19" i="45"/>
  <c r="K19" i="45"/>
  <c r="M19" i="45" s="1"/>
  <c r="J19" i="45"/>
  <c r="I19" i="45"/>
  <c r="H19" i="45"/>
  <c r="L18" i="45"/>
  <c r="K18" i="45"/>
  <c r="M18" i="45" s="1"/>
  <c r="J18" i="45"/>
  <c r="I18" i="45"/>
  <c r="H18" i="45"/>
  <c r="L17" i="45"/>
  <c r="K17" i="45"/>
  <c r="M17" i="45" s="1"/>
  <c r="J17" i="45"/>
  <c r="I17" i="45"/>
  <c r="H17" i="45"/>
  <c r="L16" i="45"/>
  <c r="K16" i="45"/>
  <c r="M16" i="45" s="1"/>
  <c r="J16" i="45"/>
  <c r="I16" i="45"/>
  <c r="H16" i="45"/>
  <c r="L15" i="45"/>
  <c r="K15" i="45"/>
  <c r="M15" i="45" s="1"/>
  <c r="J15" i="45"/>
  <c r="I15" i="45"/>
  <c r="H15" i="45"/>
  <c r="L14" i="45"/>
  <c r="K14" i="45"/>
  <c r="M14" i="45" s="1"/>
  <c r="J14" i="45"/>
  <c r="I14" i="45"/>
  <c r="H14" i="45"/>
  <c r="L13" i="45"/>
  <c r="K13" i="45"/>
  <c r="M13" i="45" s="1"/>
  <c r="J13" i="45"/>
  <c r="I13" i="45"/>
  <c r="H13" i="45"/>
  <c r="L12" i="45"/>
  <c r="K12" i="45"/>
  <c r="M12" i="45" s="1"/>
  <c r="J12" i="45"/>
  <c r="I12" i="45"/>
  <c r="H12" i="45"/>
  <c r="L11" i="45"/>
  <c r="K11" i="45"/>
  <c r="M11" i="45" s="1"/>
  <c r="J11" i="45"/>
  <c r="I11" i="45"/>
  <c r="H11" i="45"/>
  <c r="L10" i="45"/>
  <c r="K10" i="45"/>
  <c r="M10" i="45" s="1"/>
  <c r="J10" i="45"/>
  <c r="I10" i="45"/>
  <c r="H10" i="45"/>
  <c r="L9" i="45"/>
  <c r="K9" i="45"/>
  <c r="M9" i="45" s="1"/>
  <c r="J9" i="45"/>
  <c r="I9" i="45"/>
  <c r="H9" i="45"/>
  <c r="L8" i="45"/>
  <c r="K8" i="45"/>
  <c r="M8" i="45" s="1"/>
  <c r="J8" i="45"/>
  <c r="I8" i="45"/>
  <c r="H8" i="45"/>
  <c r="L7" i="45"/>
  <c r="K7" i="45"/>
  <c r="M7" i="45" s="1"/>
  <c r="J7" i="45"/>
  <c r="I7" i="45"/>
  <c r="H7" i="45"/>
  <c r="L6" i="45"/>
  <c r="K6" i="45"/>
  <c r="M6" i="45" s="1"/>
  <c r="J6" i="45"/>
  <c r="I6" i="45"/>
  <c r="H6" i="45"/>
  <c r="M5" i="45"/>
  <c r="L5" i="45"/>
  <c r="K5" i="45"/>
  <c r="J5" i="45"/>
  <c r="I5" i="45"/>
  <c r="H5" i="45"/>
  <c r="L4" i="45"/>
  <c r="K4" i="45"/>
  <c r="M4" i="45" s="1"/>
  <c r="J4" i="45"/>
  <c r="I4" i="45"/>
  <c r="H4" i="45"/>
  <c r="A4" i="45"/>
  <c r="O4" i="45" s="1"/>
  <c r="P3" i="45"/>
  <c r="O3" i="45"/>
  <c r="N3" i="45"/>
  <c r="L3" i="45"/>
  <c r="K3" i="45"/>
  <c r="M3" i="45" s="1"/>
  <c r="J3" i="45"/>
  <c r="I3" i="45"/>
  <c r="B3" i="45"/>
  <c r="P491" i="44"/>
  <c r="O491" i="44"/>
  <c r="N491" i="44"/>
  <c r="M491" i="44"/>
  <c r="L491" i="44"/>
  <c r="K491" i="44"/>
  <c r="J491" i="44"/>
  <c r="I491" i="44"/>
  <c r="H491" i="44"/>
  <c r="P490" i="44"/>
  <c r="O490" i="44"/>
  <c r="N490" i="44"/>
  <c r="L490" i="44"/>
  <c r="K490" i="44"/>
  <c r="M490" i="44" s="1"/>
  <c r="J490" i="44"/>
  <c r="I490" i="44"/>
  <c r="H490" i="44"/>
  <c r="P489" i="44"/>
  <c r="O489" i="44"/>
  <c r="N489" i="44"/>
  <c r="L489" i="44"/>
  <c r="K489" i="44"/>
  <c r="M489" i="44" s="1"/>
  <c r="J489" i="44"/>
  <c r="I489" i="44"/>
  <c r="H489" i="44"/>
  <c r="P488" i="44"/>
  <c r="O488" i="44"/>
  <c r="N488" i="44"/>
  <c r="L488" i="44"/>
  <c r="K488" i="44"/>
  <c r="M488" i="44" s="1"/>
  <c r="J488" i="44"/>
  <c r="I488" i="44"/>
  <c r="H488" i="44"/>
  <c r="P487" i="44"/>
  <c r="O487" i="44"/>
  <c r="N487" i="44"/>
  <c r="M487" i="44"/>
  <c r="L487" i="44"/>
  <c r="K487" i="44"/>
  <c r="J487" i="44"/>
  <c r="I487" i="44"/>
  <c r="H487" i="44"/>
  <c r="P486" i="44"/>
  <c r="O486" i="44"/>
  <c r="N486" i="44"/>
  <c r="M486" i="44"/>
  <c r="L486" i="44"/>
  <c r="K486" i="44"/>
  <c r="J486" i="44"/>
  <c r="I486" i="44"/>
  <c r="H486" i="44"/>
  <c r="P485" i="44"/>
  <c r="O485" i="44"/>
  <c r="N485" i="44"/>
  <c r="L485" i="44"/>
  <c r="K485" i="44"/>
  <c r="M485" i="44" s="1"/>
  <c r="J485" i="44"/>
  <c r="I485" i="44"/>
  <c r="H485" i="44"/>
  <c r="P484" i="44"/>
  <c r="O484" i="44"/>
  <c r="N484" i="44"/>
  <c r="L484" i="44"/>
  <c r="K484" i="44"/>
  <c r="M484" i="44" s="1"/>
  <c r="J484" i="44"/>
  <c r="I484" i="44"/>
  <c r="H484" i="44"/>
  <c r="P483" i="44"/>
  <c r="O483" i="44"/>
  <c r="N483" i="44"/>
  <c r="M483" i="44"/>
  <c r="L483" i="44"/>
  <c r="K483" i="44"/>
  <c r="J483" i="44"/>
  <c r="I483" i="44"/>
  <c r="H483" i="44"/>
  <c r="P482" i="44"/>
  <c r="O482" i="44"/>
  <c r="N482" i="44"/>
  <c r="M482" i="44"/>
  <c r="L482" i="44"/>
  <c r="K482" i="44"/>
  <c r="J482" i="44"/>
  <c r="I482" i="44"/>
  <c r="H482" i="44"/>
  <c r="P481" i="44"/>
  <c r="O481" i="44"/>
  <c r="N481" i="44"/>
  <c r="L481" i="44"/>
  <c r="K481" i="44"/>
  <c r="M481" i="44" s="1"/>
  <c r="J481" i="44"/>
  <c r="I481" i="44"/>
  <c r="H481" i="44"/>
  <c r="P480" i="44"/>
  <c r="O480" i="44"/>
  <c r="N480" i="44"/>
  <c r="L480" i="44"/>
  <c r="K480" i="44"/>
  <c r="M480" i="44" s="1"/>
  <c r="J480" i="44"/>
  <c r="I480" i="44"/>
  <c r="H480" i="44"/>
  <c r="P479" i="44"/>
  <c r="O479" i="44"/>
  <c r="N479" i="44"/>
  <c r="L479" i="44"/>
  <c r="K479" i="44"/>
  <c r="M479" i="44" s="1"/>
  <c r="J479" i="44"/>
  <c r="I479" i="44"/>
  <c r="H479" i="44"/>
  <c r="P478" i="44"/>
  <c r="O478" i="44"/>
  <c r="N478" i="44"/>
  <c r="L478" i="44"/>
  <c r="K478" i="44"/>
  <c r="M478" i="44" s="1"/>
  <c r="J478" i="44"/>
  <c r="I478" i="44"/>
  <c r="H478" i="44"/>
  <c r="P477" i="44"/>
  <c r="O477" i="44"/>
  <c r="N477" i="44"/>
  <c r="L477" i="44"/>
  <c r="K477" i="44"/>
  <c r="M477" i="44" s="1"/>
  <c r="J477" i="44"/>
  <c r="I477" i="44"/>
  <c r="H477" i="44"/>
  <c r="P476" i="44"/>
  <c r="O476" i="44"/>
  <c r="N476" i="44"/>
  <c r="L476" i="44"/>
  <c r="K476" i="44"/>
  <c r="M476" i="44" s="1"/>
  <c r="J476" i="44"/>
  <c r="I476" i="44"/>
  <c r="H476" i="44"/>
  <c r="P475" i="44"/>
  <c r="O475" i="44"/>
  <c r="N475" i="44"/>
  <c r="M475" i="44"/>
  <c r="L475" i="44"/>
  <c r="K475" i="44"/>
  <c r="J475" i="44"/>
  <c r="I475" i="44"/>
  <c r="H475" i="44"/>
  <c r="P474" i="44"/>
  <c r="O474" i="44"/>
  <c r="N474" i="44"/>
  <c r="L474" i="44"/>
  <c r="K474" i="44"/>
  <c r="M474" i="44" s="1"/>
  <c r="J474" i="44"/>
  <c r="I474" i="44"/>
  <c r="H474" i="44"/>
  <c r="P473" i="44"/>
  <c r="O473" i="44"/>
  <c r="N473" i="44"/>
  <c r="L473" i="44"/>
  <c r="K473" i="44"/>
  <c r="M473" i="44" s="1"/>
  <c r="J473" i="44"/>
  <c r="I473" i="44"/>
  <c r="H473" i="44"/>
  <c r="P472" i="44"/>
  <c r="O472" i="44"/>
  <c r="N472" i="44"/>
  <c r="L472" i="44"/>
  <c r="K472" i="44"/>
  <c r="M472" i="44" s="1"/>
  <c r="J472" i="44"/>
  <c r="I472" i="44"/>
  <c r="H472" i="44"/>
  <c r="P471" i="44"/>
  <c r="O471" i="44"/>
  <c r="N471" i="44"/>
  <c r="M471" i="44"/>
  <c r="L471" i="44"/>
  <c r="K471" i="44"/>
  <c r="J471" i="44"/>
  <c r="I471" i="44"/>
  <c r="H471" i="44"/>
  <c r="P470" i="44"/>
  <c r="O470" i="44"/>
  <c r="N470" i="44"/>
  <c r="M470" i="44"/>
  <c r="L470" i="44"/>
  <c r="K470" i="44"/>
  <c r="J470" i="44"/>
  <c r="I470" i="44"/>
  <c r="H470" i="44"/>
  <c r="P469" i="44"/>
  <c r="O469" i="44"/>
  <c r="N469" i="44"/>
  <c r="L469" i="44"/>
  <c r="K469" i="44"/>
  <c r="M469" i="44" s="1"/>
  <c r="J469" i="44"/>
  <c r="I469" i="44"/>
  <c r="H469" i="44"/>
  <c r="P468" i="44"/>
  <c r="O468" i="44"/>
  <c r="N468" i="44"/>
  <c r="L468" i="44"/>
  <c r="K468" i="44"/>
  <c r="M468" i="44" s="1"/>
  <c r="J468" i="44"/>
  <c r="I468" i="44"/>
  <c r="H468" i="44"/>
  <c r="P467" i="44"/>
  <c r="O467" i="44"/>
  <c r="N467" i="44"/>
  <c r="M467" i="44"/>
  <c r="L467" i="44"/>
  <c r="K467" i="44"/>
  <c r="J467" i="44"/>
  <c r="I467" i="44"/>
  <c r="H467" i="44"/>
  <c r="P466" i="44"/>
  <c r="O466" i="44"/>
  <c r="N466" i="44"/>
  <c r="M466" i="44"/>
  <c r="L466" i="44"/>
  <c r="K466" i="44"/>
  <c r="J466" i="44"/>
  <c r="I466" i="44"/>
  <c r="H466" i="44"/>
  <c r="P465" i="44"/>
  <c r="O465" i="44"/>
  <c r="N465" i="44"/>
  <c r="L465" i="44"/>
  <c r="K465" i="44"/>
  <c r="M465" i="44" s="1"/>
  <c r="J465" i="44"/>
  <c r="I465" i="44"/>
  <c r="H465" i="44"/>
  <c r="P464" i="44"/>
  <c r="O464" i="44"/>
  <c r="N464" i="44"/>
  <c r="L464" i="44"/>
  <c r="K464" i="44"/>
  <c r="M464" i="44" s="1"/>
  <c r="J464" i="44"/>
  <c r="I464" i="44"/>
  <c r="H464" i="44"/>
  <c r="P463" i="44"/>
  <c r="O463" i="44"/>
  <c r="N463" i="44"/>
  <c r="L463" i="44"/>
  <c r="K463" i="44"/>
  <c r="M463" i="44" s="1"/>
  <c r="J463" i="44"/>
  <c r="I463" i="44"/>
  <c r="H463" i="44"/>
  <c r="P462" i="44"/>
  <c r="O462" i="44"/>
  <c r="N462" i="44"/>
  <c r="L462" i="44"/>
  <c r="K462" i="44"/>
  <c r="M462" i="44" s="1"/>
  <c r="J462" i="44"/>
  <c r="I462" i="44"/>
  <c r="H462" i="44"/>
  <c r="P461" i="44"/>
  <c r="O461" i="44"/>
  <c r="N461" i="44"/>
  <c r="L461" i="44"/>
  <c r="K461" i="44"/>
  <c r="M461" i="44" s="1"/>
  <c r="J461" i="44"/>
  <c r="I461" i="44"/>
  <c r="H461" i="44"/>
  <c r="P460" i="44"/>
  <c r="O460" i="44"/>
  <c r="N460" i="44"/>
  <c r="L460" i="44"/>
  <c r="K460" i="44"/>
  <c r="M460" i="44" s="1"/>
  <c r="J460" i="44"/>
  <c r="I460" i="44"/>
  <c r="H460" i="44"/>
  <c r="P459" i="44"/>
  <c r="O459" i="44"/>
  <c r="N459" i="44"/>
  <c r="M459" i="44"/>
  <c r="L459" i="44"/>
  <c r="K459" i="44"/>
  <c r="J459" i="44"/>
  <c r="I459" i="44"/>
  <c r="H459" i="44"/>
  <c r="P458" i="44"/>
  <c r="O458" i="44"/>
  <c r="N458" i="44"/>
  <c r="L458" i="44"/>
  <c r="K458" i="44"/>
  <c r="M458" i="44" s="1"/>
  <c r="J458" i="44"/>
  <c r="I458" i="44"/>
  <c r="H458" i="44"/>
  <c r="P457" i="44"/>
  <c r="O457" i="44"/>
  <c r="N457" i="44"/>
  <c r="L457" i="44"/>
  <c r="K457" i="44"/>
  <c r="M457" i="44" s="1"/>
  <c r="J457" i="44"/>
  <c r="I457" i="44"/>
  <c r="H457" i="44"/>
  <c r="P456" i="44"/>
  <c r="O456" i="44"/>
  <c r="N456" i="44"/>
  <c r="L456" i="44"/>
  <c r="K456" i="44"/>
  <c r="M456" i="44" s="1"/>
  <c r="J456" i="44"/>
  <c r="I456" i="44"/>
  <c r="H456" i="44"/>
  <c r="P455" i="44"/>
  <c r="O455" i="44"/>
  <c r="N455" i="44"/>
  <c r="M455" i="44"/>
  <c r="L455" i="44"/>
  <c r="K455" i="44"/>
  <c r="J455" i="44"/>
  <c r="I455" i="44"/>
  <c r="H455" i="44"/>
  <c r="P454" i="44"/>
  <c r="O454" i="44"/>
  <c r="N454" i="44"/>
  <c r="M454" i="44"/>
  <c r="L454" i="44"/>
  <c r="K454" i="44"/>
  <c r="J454" i="44"/>
  <c r="I454" i="44"/>
  <c r="H454" i="44"/>
  <c r="P453" i="44"/>
  <c r="O453" i="44"/>
  <c r="N453" i="44"/>
  <c r="L453" i="44"/>
  <c r="K453" i="44"/>
  <c r="M453" i="44" s="1"/>
  <c r="J453" i="44"/>
  <c r="I453" i="44"/>
  <c r="H453" i="44"/>
  <c r="P452" i="44"/>
  <c r="O452" i="44"/>
  <c r="N452" i="44"/>
  <c r="L452" i="44"/>
  <c r="K452" i="44"/>
  <c r="M452" i="44" s="1"/>
  <c r="J452" i="44"/>
  <c r="I452" i="44"/>
  <c r="H452" i="44"/>
  <c r="P451" i="44"/>
  <c r="O451" i="44"/>
  <c r="N451" i="44"/>
  <c r="M451" i="44"/>
  <c r="L451" i="44"/>
  <c r="K451" i="44"/>
  <c r="J451" i="44"/>
  <c r="I451" i="44"/>
  <c r="H451" i="44"/>
  <c r="P450" i="44"/>
  <c r="O450" i="44"/>
  <c r="N450" i="44"/>
  <c r="M450" i="44"/>
  <c r="L450" i="44"/>
  <c r="K450" i="44"/>
  <c r="J450" i="44"/>
  <c r="I450" i="44"/>
  <c r="H450" i="44"/>
  <c r="P449" i="44"/>
  <c r="O449" i="44"/>
  <c r="N449" i="44"/>
  <c r="L449" i="44"/>
  <c r="K449" i="44"/>
  <c r="M449" i="44" s="1"/>
  <c r="J449" i="44"/>
  <c r="I449" i="44"/>
  <c r="H449" i="44"/>
  <c r="P448" i="44"/>
  <c r="O448" i="44"/>
  <c r="N448" i="44"/>
  <c r="L448" i="44"/>
  <c r="K448" i="44"/>
  <c r="M448" i="44" s="1"/>
  <c r="J448" i="44"/>
  <c r="I448" i="44"/>
  <c r="H448" i="44"/>
  <c r="P447" i="44"/>
  <c r="O447" i="44"/>
  <c r="N447" i="44"/>
  <c r="L447" i="44"/>
  <c r="K447" i="44"/>
  <c r="M447" i="44" s="1"/>
  <c r="J447" i="44"/>
  <c r="I447" i="44"/>
  <c r="H447" i="44"/>
  <c r="P446" i="44"/>
  <c r="O446" i="44"/>
  <c r="N446" i="44"/>
  <c r="L446" i="44"/>
  <c r="K446" i="44"/>
  <c r="M446" i="44" s="1"/>
  <c r="J446" i="44"/>
  <c r="I446" i="44"/>
  <c r="H446" i="44"/>
  <c r="P445" i="44"/>
  <c r="O445" i="44"/>
  <c r="N445" i="44"/>
  <c r="L445" i="44"/>
  <c r="K445" i="44"/>
  <c r="M445" i="44" s="1"/>
  <c r="J445" i="44"/>
  <c r="I445" i="44"/>
  <c r="H445" i="44"/>
  <c r="P444" i="44"/>
  <c r="O444" i="44"/>
  <c r="N444" i="44"/>
  <c r="L444" i="44"/>
  <c r="K444" i="44"/>
  <c r="M444" i="44" s="1"/>
  <c r="J444" i="44"/>
  <c r="I444" i="44"/>
  <c r="H444" i="44"/>
  <c r="P443" i="44"/>
  <c r="O443" i="44"/>
  <c r="N443" i="44"/>
  <c r="M443" i="44"/>
  <c r="L443" i="44"/>
  <c r="K443" i="44"/>
  <c r="J443" i="44"/>
  <c r="I443" i="44"/>
  <c r="H443" i="44"/>
  <c r="P442" i="44"/>
  <c r="O442" i="44"/>
  <c r="N442" i="44"/>
  <c r="L442" i="44"/>
  <c r="K442" i="44"/>
  <c r="M442" i="44" s="1"/>
  <c r="J442" i="44"/>
  <c r="I442" i="44"/>
  <c r="H442" i="44"/>
  <c r="P441" i="44"/>
  <c r="O441" i="44"/>
  <c r="N441" i="44"/>
  <c r="L441" i="44"/>
  <c r="K441" i="44"/>
  <c r="M441" i="44" s="1"/>
  <c r="J441" i="44"/>
  <c r="I441" i="44"/>
  <c r="H441" i="44"/>
  <c r="P440" i="44"/>
  <c r="O440" i="44"/>
  <c r="N440" i="44"/>
  <c r="L440" i="44"/>
  <c r="K440" i="44"/>
  <c r="M440" i="44" s="1"/>
  <c r="J440" i="44"/>
  <c r="I440" i="44"/>
  <c r="H440" i="44"/>
  <c r="P439" i="44"/>
  <c r="O439" i="44"/>
  <c r="N439" i="44"/>
  <c r="M439" i="44"/>
  <c r="L439" i="44"/>
  <c r="K439" i="44"/>
  <c r="J439" i="44"/>
  <c r="I439" i="44"/>
  <c r="H439" i="44"/>
  <c r="P438" i="44"/>
  <c r="O438" i="44"/>
  <c r="N438" i="44"/>
  <c r="M438" i="44"/>
  <c r="L438" i="44"/>
  <c r="K438" i="44"/>
  <c r="J438" i="44"/>
  <c r="I438" i="44"/>
  <c r="H438" i="44"/>
  <c r="P437" i="44"/>
  <c r="O437" i="44"/>
  <c r="N437" i="44"/>
  <c r="L437" i="44"/>
  <c r="K437" i="44"/>
  <c r="M437" i="44" s="1"/>
  <c r="J437" i="44"/>
  <c r="I437" i="44"/>
  <c r="H437" i="44"/>
  <c r="P436" i="44"/>
  <c r="O436" i="44"/>
  <c r="N436" i="44"/>
  <c r="L436" i="44"/>
  <c r="K436" i="44"/>
  <c r="M436" i="44" s="1"/>
  <c r="J436" i="44"/>
  <c r="I436" i="44"/>
  <c r="H436" i="44"/>
  <c r="P435" i="44"/>
  <c r="O435" i="44"/>
  <c r="N435" i="44"/>
  <c r="M435" i="44"/>
  <c r="L435" i="44"/>
  <c r="K435" i="44"/>
  <c r="J435" i="44"/>
  <c r="I435" i="44"/>
  <c r="H435" i="44"/>
  <c r="P434" i="44"/>
  <c r="O434" i="44"/>
  <c r="N434" i="44"/>
  <c r="M434" i="44"/>
  <c r="L434" i="44"/>
  <c r="K434" i="44"/>
  <c r="J434" i="44"/>
  <c r="I434" i="44"/>
  <c r="H434" i="44"/>
  <c r="P433" i="44"/>
  <c r="O433" i="44"/>
  <c r="N433" i="44"/>
  <c r="L433" i="44"/>
  <c r="K433" i="44"/>
  <c r="M433" i="44" s="1"/>
  <c r="J433" i="44"/>
  <c r="I433" i="44"/>
  <c r="H433" i="44"/>
  <c r="P432" i="44"/>
  <c r="O432" i="44"/>
  <c r="N432" i="44"/>
  <c r="L432" i="44"/>
  <c r="K432" i="44"/>
  <c r="M432" i="44" s="1"/>
  <c r="J432" i="44"/>
  <c r="I432" i="44"/>
  <c r="H432" i="44"/>
  <c r="P431" i="44"/>
  <c r="O431" i="44"/>
  <c r="N431" i="44"/>
  <c r="L431" i="44"/>
  <c r="K431" i="44"/>
  <c r="M431" i="44" s="1"/>
  <c r="J431" i="44"/>
  <c r="I431" i="44"/>
  <c r="H431" i="44"/>
  <c r="P430" i="44"/>
  <c r="O430" i="44"/>
  <c r="N430" i="44"/>
  <c r="L430" i="44"/>
  <c r="K430" i="44"/>
  <c r="M430" i="44" s="1"/>
  <c r="J430" i="44"/>
  <c r="I430" i="44"/>
  <c r="H430" i="44"/>
  <c r="P429" i="44"/>
  <c r="O429" i="44"/>
  <c r="N429" i="44"/>
  <c r="L429" i="44"/>
  <c r="K429" i="44"/>
  <c r="M429" i="44" s="1"/>
  <c r="J429" i="44"/>
  <c r="I429" i="44"/>
  <c r="H429" i="44"/>
  <c r="P428" i="44"/>
  <c r="O428" i="44"/>
  <c r="N428" i="44"/>
  <c r="L428" i="44"/>
  <c r="K428" i="44"/>
  <c r="M428" i="44" s="1"/>
  <c r="J428" i="44"/>
  <c r="I428" i="44"/>
  <c r="H428" i="44"/>
  <c r="P427" i="44"/>
  <c r="O427" i="44"/>
  <c r="N427" i="44"/>
  <c r="M427" i="44"/>
  <c r="L427" i="44"/>
  <c r="K427" i="44"/>
  <c r="J427" i="44"/>
  <c r="I427" i="44"/>
  <c r="H427" i="44"/>
  <c r="P426" i="44"/>
  <c r="O426" i="44"/>
  <c r="N426" i="44"/>
  <c r="L426" i="44"/>
  <c r="K426" i="44"/>
  <c r="M426" i="44" s="1"/>
  <c r="J426" i="44"/>
  <c r="I426" i="44"/>
  <c r="H426" i="44"/>
  <c r="P425" i="44"/>
  <c r="O425" i="44"/>
  <c r="N425" i="44"/>
  <c r="L425" i="44"/>
  <c r="K425" i="44"/>
  <c r="M425" i="44" s="1"/>
  <c r="J425" i="44"/>
  <c r="I425" i="44"/>
  <c r="H425" i="44"/>
  <c r="P424" i="44"/>
  <c r="O424" i="44"/>
  <c r="N424" i="44"/>
  <c r="L424" i="44"/>
  <c r="K424" i="44"/>
  <c r="M424" i="44" s="1"/>
  <c r="J424" i="44"/>
  <c r="I424" i="44"/>
  <c r="H424" i="44"/>
  <c r="P423" i="44"/>
  <c r="O423" i="44"/>
  <c r="N423" i="44"/>
  <c r="M423" i="44"/>
  <c r="L423" i="44"/>
  <c r="K423" i="44"/>
  <c r="J423" i="44"/>
  <c r="I423" i="44"/>
  <c r="H423" i="44"/>
  <c r="P422" i="44"/>
  <c r="O422" i="44"/>
  <c r="N422" i="44"/>
  <c r="M422" i="44"/>
  <c r="L422" i="44"/>
  <c r="K422" i="44"/>
  <c r="J422" i="44"/>
  <c r="I422" i="44"/>
  <c r="H422" i="44"/>
  <c r="P421" i="44"/>
  <c r="O421" i="44"/>
  <c r="N421" i="44"/>
  <c r="L421" i="44"/>
  <c r="K421" i="44"/>
  <c r="M421" i="44" s="1"/>
  <c r="J421" i="44"/>
  <c r="I421" i="44"/>
  <c r="H421" i="44"/>
  <c r="P420" i="44"/>
  <c r="O420" i="44"/>
  <c r="N420" i="44"/>
  <c r="L420" i="44"/>
  <c r="K420" i="44"/>
  <c r="M420" i="44" s="1"/>
  <c r="J420" i="44"/>
  <c r="I420" i="44"/>
  <c r="H420" i="44"/>
  <c r="P419" i="44"/>
  <c r="O419" i="44"/>
  <c r="N419" i="44"/>
  <c r="M419" i="44"/>
  <c r="L419" i="44"/>
  <c r="K419" i="44"/>
  <c r="J419" i="44"/>
  <c r="I419" i="44"/>
  <c r="H419" i="44"/>
  <c r="P418" i="44"/>
  <c r="O418" i="44"/>
  <c r="N418" i="44"/>
  <c r="M418" i="44"/>
  <c r="L418" i="44"/>
  <c r="K418" i="44"/>
  <c r="J418" i="44"/>
  <c r="I418" i="44"/>
  <c r="H418" i="44"/>
  <c r="P417" i="44"/>
  <c r="O417" i="44"/>
  <c r="N417" i="44"/>
  <c r="L417" i="44"/>
  <c r="K417" i="44"/>
  <c r="M417" i="44" s="1"/>
  <c r="J417" i="44"/>
  <c r="I417" i="44"/>
  <c r="H417" i="44"/>
  <c r="P416" i="44"/>
  <c r="O416" i="44"/>
  <c r="N416" i="44"/>
  <c r="L416" i="44"/>
  <c r="K416" i="44"/>
  <c r="M416" i="44" s="1"/>
  <c r="J416" i="44"/>
  <c r="I416" i="44"/>
  <c r="H416" i="44"/>
  <c r="P415" i="44"/>
  <c r="O415" i="44"/>
  <c r="N415" i="44"/>
  <c r="L415" i="44"/>
  <c r="K415" i="44"/>
  <c r="M415" i="44" s="1"/>
  <c r="J415" i="44"/>
  <c r="I415" i="44"/>
  <c r="H415" i="44"/>
  <c r="P414" i="44"/>
  <c r="O414" i="44"/>
  <c r="N414" i="44"/>
  <c r="L414" i="44"/>
  <c r="K414" i="44"/>
  <c r="M414" i="44" s="1"/>
  <c r="J414" i="44"/>
  <c r="I414" i="44"/>
  <c r="H414" i="44"/>
  <c r="P413" i="44"/>
  <c r="O413" i="44"/>
  <c r="N413" i="44"/>
  <c r="L413" i="44"/>
  <c r="K413" i="44"/>
  <c r="M413" i="44" s="1"/>
  <c r="J413" i="44"/>
  <c r="I413" i="44"/>
  <c r="H413" i="44"/>
  <c r="P412" i="44"/>
  <c r="O412" i="44"/>
  <c r="N412" i="44"/>
  <c r="L412" i="44"/>
  <c r="K412" i="44"/>
  <c r="M412" i="44" s="1"/>
  <c r="J412" i="44"/>
  <c r="I412" i="44"/>
  <c r="H412" i="44"/>
  <c r="P411" i="44"/>
  <c r="O411" i="44"/>
  <c r="N411" i="44"/>
  <c r="M411" i="44"/>
  <c r="L411" i="44"/>
  <c r="K411" i="44"/>
  <c r="J411" i="44"/>
  <c r="I411" i="44"/>
  <c r="H411" i="44"/>
  <c r="P410" i="44"/>
  <c r="O410" i="44"/>
  <c r="N410" i="44"/>
  <c r="L410" i="44"/>
  <c r="K410" i="44"/>
  <c r="M410" i="44" s="1"/>
  <c r="J410" i="44"/>
  <c r="I410" i="44"/>
  <c r="H410" i="44"/>
  <c r="P409" i="44"/>
  <c r="O409" i="44"/>
  <c r="N409" i="44"/>
  <c r="L409" i="44"/>
  <c r="K409" i="44"/>
  <c r="M409" i="44" s="1"/>
  <c r="J409" i="44"/>
  <c r="I409" i="44"/>
  <c r="H409" i="44"/>
  <c r="P408" i="44"/>
  <c r="O408" i="44"/>
  <c r="N408" i="44"/>
  <c r="L408" i="44"/>
  <c r="K408" i="44"/>
  <c r="M408" i="44" s="1"/>
  <c r="J408" i="44"/>
  <c r="I408" i="44"/>
  <c r="H408" i="44"/>
  <c r="P407" i="44"/>
  <c r="O407" i="44"/>
  <c r="N407" i="44"/>
  <c r="M407" i="44"/>
  <c r="L407" i="44"/>
  <c r="K407" i="44"/>
  <c r="J407" i="44"/>
  <c r="I407" i="44"/>
  <c r="H407" i="44"/>
  <c r="P406" i="44"/>
  <c r="O406" i="44"/>
  <c r="N406" i="44"/>
  <c r="M406" i="44"/>
  <c r="L406" i="44"/>
  <c r="K406" i="44"/>
  <c r="J406" i="44"/>
  <c r="I406" i="44"/>
  <c r="H406" i="44"/>
  <c r="P405" i="44"/>
  <c r="O405" i="44"/>
  <c r="N405" i="44"/>
  <c r="L405" i="44"/>
  <c r="K405" i="44"/>
  <c r="M405" i="44" s="1"/>
  <c r="J405" i="44"/>
  <c r="I405" i="44"/>
  <c r="H405" i="44"/>
  <c r="P404" i="44"/>
  <c r="O404" i="44"/>
  <c r="N404" i="44"/>
  <c r="L404" i="44"/>
  <c r="K404" i="44"/>
  <c r="M404" i="44" s="1"/>
  <c r="J404" i="44"/>
  <c r="I404" i="44"/>
  <c r="H404" i="44"/>
  <c r="P403" i="44"/>
  <c r="O403" i="44"/>
  <c r="N403" i="44"/>
  <c r="M403" i="44"/>
  <c r="L403" i="44"/>
  <c r="K403" i="44"/>
  <c r="J403" i="44"/>
  <c r="I403" i="44"/>
  <c r="H403" i="44"/>
  <c r="P402" i="44"/>
  <c r="O402" i="44"/>
  <c r="N402" i="44"/>
  <c r="M402" i="44"/>
  <c r="L402" i="44"/>
  <c r="K402" i="44"/>
  <c r="J402" i="44"/>
  <c r="I402" i="44"/>
  <c r="H402" i="44"/>
  <c r="P401" i="44"/>
  <c r="O401" i="44"/>
  <c r="N401" i="44"/>
  <c r="L401" i="44"/>
  <c r="K401" i="44"/>
  <c r="M401" i="44" s="1"/>
  <c r="J401" i="44"/>
  <c r="I401" i="44"/>
  <c r="H401" i="44"/>
  <c r="P400" i="44"/>
  <c r="O400" i="44"/>
  <c r="N400" i="44"/>
  <c r="L400" i="44"/>
  <c r="K400" i="44"/>
  <c r="M400" i="44" s="1"/>
  <c r="J400" i="44"/>
  <c r="I400" i="44"/>
  <c r="H400" i="44"/>
  <c r="P399" i="44"/>
  <c r="O399" i="44"/>
  <c r="N399" i="44"/>
  <c r="L399" i="44"/>
  <c r="K399" i="44"/>
  <c r="M399" i="44" s="1"/>
  <c r="J399" i="44"/>
  <c r="I399" i="44"/>
  <c r="H399" i="44"/>
  <c r="P398" i="44"/>
  <c r="O398" i="44"/>
  <c r="N398" i="44"/>
  <c r="L398" i="44"/>
  <c r="K398" i="44"/>
  <c r="M398" i="44" s="1"/>
  <c r="J398" i="44"/>
  <c r="I398" i="44"/>
  <c r="H398" i="44"/>
  <c r="P397" i="44"/>
  <c r="O397" i="44"/>
  <c r="N397" i="44"/>
  <c r="L397" i="44"/>
  <c r="K397" i="44"/>
  <c r="M397" i="44" s="1"/>
  <c r="J397" i="44"/>
  <c r="I397" i="44"/>
  <c r="H397" i="44"/>
  <c r="P396" i="44"/>
  <c r="O396" i="44"/>
  <c r="N396" i="44"/>
  <c r="L396" i="44"/>
  <c r="K396" i="44"/>
  <c r="M396" i="44" s="1"/>
  <c r="J396" i="44"/>
  <c r="I396" i="44"/>
  <c r="H396" i="44"/>
  <c r="P395" i="44"/>
  <c r="O395" i="44"/>
  <c r="N395" i="44"/>
  <c r="M395" i="44"/>
  <c r="L395" i="44"/>
  <c r="K395" i="44"/>
  <c r="J395" i="44"/>
  <c r="I395" i="44"/>
  <c r="H395" i="44"/>
  <c r="P394" i="44"/>
  <c r="O394" i="44"/>
  <c r="N394" i="44"/>
  <c r="L394" i="44"/>
  <c r="K394" i="44"/>
  <c r="M394" i="44" s="1"/>
  <c r="J394" i="44"/>
  <c r="I394" i="44"/>
  <c r="H394" i="44"/>
  <c r="P393" i="44"/>
  <c r="O393" i="44"/>
  <c r="N393" i="44"/>
  <c r="L393" i="44"/>
  <c r="K393" i="44"/>
  <c r="M393" i="44" s="1"/>
  <c r="J393" i="44"/>
  <c r="I393" i="44"/>
  <c r="H393" i="44"/>
  <c r="P392" i="44"/>
  <c r="O392" i="44"/>
  <c r="N392" i="44"/>
  <c r="L392" i="44"/>
  <c r="K392" i="44"/>
  <c r="M392" i="44" s="1"/>
  <c r="J392" i="44"/>
  <c r="I392" i="44"/>
  <c r="H392" i="44"/>
  <c r="P391" i="44"/>
  <c r="O391" i="44"/>
  <c r="N391" i="44"/>
  <c r="M391" i="44"/>
  <c r="L391" i="44"/>
  <c r="K391" i="44"/>
  <c r="J391" i="44"/>
  <c r="I391" i="44"/>
  <c r="H391" i="44"/>
  <c r="P390" i="44"/>
  <c r="O390" i="44"/>
  <c r="N390" i="44"/>
  <c r="M390" i="44"/>
  <c r="L390" i="44"/>
  <c r="K390" i="44"/>
  <c r="J390" i="44"/>
  <c r="I390" i="44"/>
  <c r="H390" i="44"/>
  <c r="P389" i="44"/>
  <c r="O389" i="44"/>
  <c r="N389" i="44"/>
  <c r="L389" i="44"/>
  <c r="K389" i="44"/>
  <c r="M389" i="44" s="1"/>
  <c r="J389" i="44"/>
  <c r="I389" i="44"/>
  <c r="H389" i="44"/>
  <c r="P388" i="44"/>
  <c r="O388" i="44"/>
  <c r="N388" i="44"/>
  <c r="L388" i="44"/>
  <c r="K388" i="44"/>
  <c r="M388" i="44" s="1"/>
  <c r="J388" i="44"/>
  <c r="I388" i="44"/>
  <c r="H388" i="44"/>
  <c r="P387" i="44"/>
  <c r="O387" i="44"/>
  <c r="N387" i="44"/>
  <c r="M387" i="44"/>
  <c r="L387" i="44"/>
  <c r="K387" i="44"/>
  <c r="J387" i="44"/>
  <c r="I387" i="44"/>
  <c r="H387" i="44"/>
  <c r="P386" i="44"/>
  <c r="O386" i="44"/>
  <c r="N386" i="44"/>
  <c r="M386" i="44"/>
  <c r="L386" i="44"/>
  <c r="K386" i="44"/>
  <c r="J386" i="44"/>
  <c r="I386" i="44"/>
  <c r="H386" i="44"/>
  <c r="P385" i="44"/>
  <c r="O385" i="44"/>
  <c r="N385" i="44"/>
  <c r="L385" i="44"/>
  <c r="K385" i="44"/>
  <c r="M385" i="44" s="1"/>
  <c r="J385" i="44"/>
  <c r="I385" i="44"/>
  <c r="H385" i="44"/>
  <c r="P384" i="44"/>
  <c r="O384" i="44"/>
  <c r="N384" i="44"/>
  <c r="L384" i="44"/>
  <c r="K384" i="44"/>
  <c r="M384" i="44" s="1"/>
  <c r="J384" i="44"/>
  <c r="I384" i="44"/>
  <c r="H384" i="44"/>
  <c r="P383" i="44"/>
  <c r="O383" i="44"/>
  <c r="N383" i="44"/>
  <c r="L383" i="44"/>
  <c r="K383" i="44"/>
  <c r="M383" i="44" s="1"/>
  <c r="J383" i="44"/>
  <c r="I383" i="44"/>
  <c r="H383" i="44"/>
  <c r="P382" i="44"/>
  <c r="O382" i="44"/>
  <c r="N382" i="44"/>
  <c r="L382" i="44"/>
  <c r="K382" i="44"/>
  <c r="M382" i="44" s="1"/>
  <c r="J382" i="44"/>
  <c r="I382" i="44"/>
  <c r="H382" i="44"/>
  <c r="P381" i="44"/>
  <c r="O381" i="44"/>
  <c r="N381" i="44"/>
  <c r="L381" i="44"/>
  <c r="K381" i="44"/>
  <c r="M381" i="44" s="1"/>
  <c r="J381" i="44"/>
  <c r="I381" i="44"/>
  <c r="H381" i="44"/>
  <c r="P380" i="44"/>
  <c r="O380" i="44"/>
  <c r="N380" i="44"/>
  <c r="L380" i="44"/>
  <c r="K380" i="44"/>
  <c r="M380" i="44" s="1"/>
  <c r="J380" i="44"/>
  <c r="I380" i="44"/>
  <c r="H380" i="44"/>
  <c r="P379" i="44"/>
  <c r="O379" i="44"/>
  <c r="N379" i="44"/>
  <c r="M379" i="44"/>
  <c r="L379" i="44"/>
  <c r="K379" i="44"/>
  <c r="J379" i="44"/>
  <c r="I379" i="44"/>
  <c r="H379" i="44"/>
  <c r="P378" i="44"/>
  <c r="O378" i="44"/>
  <c r="N378" i="44"/>
  <c r="L378" i="44"/>
  <c r="K378" i="44"/>
  <c r="M378" i="44" s="1"/>
  <c r="J378" i="44"/>
  <c r="I378" i="44"/>
  <c r="H378" i="44"/>
  <c r="P377" i="44"/>
  <c r="O377" i="44"/>
  <c r="N377" i="44"/>
  <c r="L377" i="44"/>
  <c r="K377" i="44"/>
  <c r="M377" i="44" s="1"/>
  <c r="J377" i="44"/>
  <c r="I377" i="44"/>
  <c r="H377" i="44"/>
  <c r="P376" i="44"/>
  <c r="O376" i="44"/>
  <c r="N376" i="44"/>
  <c r="L376" i="44"/>
  <c r="K376" i="44"/>
  <c r="M376" i="44" s="1"/>
  <c r="J376" i="44"/>
  <c r="I376" i="44"/>
  <c r="H376" i="44"/>
  <c r="P375" i="44"/>
  <c r="O375" i="44"/>
  <c r="N375" i="44"/>
  <c r="M375" i="44"/>
  <c r="L375" i="44"/>
  <c r="K375" i="44"/>
  <c r="J375" i="44"/>
  <c r="I375" i="44"/>
  <c r="H375" i="44"/>
  <c r="P374" i="44"/>
  <c r="O374" i="44"/>
  <c r="N374" i="44"/>
  <c r="L374" i="44"/>
  <c r="K374" i="44"/>
  <c r="M374" i="44" s="1"/>
  <c r="J374" i="44"/>
  <c r="I374" i="44"/>
  <c r="H374" i="44"/>
  <c r="P373" i="44"/>
  <c r="O373" i="44"/>
  <c r="N373" i="44"/>
  <c r="L373" i="44"/>
  <c r="K373" i="44"/>
  <c r="M373" i="44" s="1"/>
  <c r="J373" i="44"/>
  <c r="I373" i="44"/>
  <c r="H373" i="44"/>
  <c r="P372" i="44"/>
  <c r="O372" i="44"/>
  <c r="N372" i="44"/>
  <c r="L372" i="44"/>
  <c r="K372" i="44"/>
  <c r="M372" i="44" s="1"/>
  <c r="J372" i="44"/>
  <c r="I372" i="44"/>
  <c r="H372" i="44"/>
  <c r="P371" i="44"/>
  <c r="O371" i="44"/>
  <c r="N371" i="44"/>
  <c r="M371" i="44"/>
  <c r="L371" i="44"/>
  <c r="K371" i="44"/>
  <c r="J371" i="44"/>
  <c r="I371" i="44"/>
  <c r="H371" i="44"/>
  <c r="P370" i="44"/>
  <c r="O370" i="44"/>
  <c r="N370" i="44"/>
  <c r="M370" i="44"/>
  <c r="L370" i="44"/>
  <c r="K370" i="44"/>
  <c r="J370" i="44"/>
  <c r="I370" i="44"/>
  <c r="H370" i="44"/>
  <c r="P369" i="44"/>
  <c r="O369" i="44"/>
  <c r="N369" i="44"/>
  <c r="L369" i="44"/>
  <c r="K369" i="44"/>
  <c r="M369" i="44" s="1"/>
  <c r="J369" i="44"/>
  <c r="I369" i="44"/>
  <c r="H369" i="44"/>
  <c r="P368" i="44"/>
  <c r="O368" i="44"/>
  <c r="N368" i="44"/>
  <c r="L368" i="44"/>
  <c r="K368" i="44"/>
  <c r="M368" i="44" s="1"/>
  <c r="J368" i="44"/>
  <c r="I368" i="44"/>
  <c r="H368" i="44"/>
  <c r="L367" i="44"/>
  <c r="K367" i="44"/>
  <c r="M367" i="44" s="1"/>
  <c r="J367" i="44"/>
  <c r="I367" i="44"/>
  <c r="H367" i="44"/>
  <c r="L366" i="44"/>
  <c r="K366" i="44"/>
  <c r="M366" i="44" s="1"/>
  <c r="J366" i="44"/>
  <c r="I366" i="44"/>
  <c r="H366" i="44"/>
  <c r="L365" i="44"/>
  <c r="K365" i="44"/>
  <c r="M365" i="44" s="1"/>
  <c r="J365" i="44"/>
  <c r="I365" i="44"/>
  <c r="H365" i="44"/>
  <c r="L364" i="44"/>
  <c r="K364" i="44"/>
  <c r="M364" i="44" s="1"/>
  <c r="J364" i="44"/>
  <c r="I364" i="44"/>
  <c r="H364" i="44"/>
  <c r="L363" i="44"/>
  <c r="K363" i="44"/>
  <c r="M363" i="44" s="1"/>
  <c r="J363" i="44"/>
  <c r="I363" i="44"/>
  <c r="H363" i="44"/>
  <c r="L362" i="44"/>
  <c r="K362" i="44"/>
  <c r="M362" i="44" s="1"/>
  <c r="J362" i="44"/>
  <c r="I362" i="44"/>
  <c r="H362" i="44"/>
  <c r="L361" i="44"/>
  <c r="K361" i="44"/>
  <c r="M361" i="44" s="1"/>
  <c r="J361" i="44"/>
  <c r="I361" i="44"/>
  <c r="H361" i="44"/>
  <c r="L360" i="44"/>
  <c r="K360" i="44"/>
  <c r="M360" i="44" s="1"/>
  <c r="J360" i="44"/>
  <c r="I360" i="44"/>
  <c r="H360" i="44"/>
  <c r="L359" i="44"/>
  <c r="K359" i="44"/>
  <c r="M359" i="44" s="1"/>
  <c r="J359" i="44"/>
  <c r="I359" i="44"/>
  <c r="H359" i="44"/>
  <c r="L358" i="44"/>
  <c r="K358" i="44"/>
  <c r="M358" i="44" s="1"/>
  <c r="J358" i="44"/>
  <c r="I358" i="44"/>
  <c r="H358" i="44"/>
  <c r="L357" i="44"/>
  <c r="K357" i="44"/>
  <c r="M357" i="44" s="1"/>
  <c r="J357" i="44"/>
  <c r="I357" i="44"/>
  <c r="H357" i="44"/>
  <c r="L356" i="44"/>
  <c r="K356" i="44"/>
  <c r="M356" i="44" s="1"/>
  <c r="J356" i="44"/>
  <c r="I356" i="44"/>
  <c r="H356" i="44"/>
  <c r="M355" i="44"/>
  <c r="L355" i="44"/>
  <c r="K355" i="44"/>
  <c r="J355" i="44"/>
  <c r="I355" i="44"/>
  <c r="H355" i="44"/>
  <c r="L354" i="44"/>
  <c r="K354" i="44"/>
  <c r="M354" i="44" s="1"/>
  <c r="J354" i="44"/>
  <c r="I354" i="44"/>
  <c r="H354" i="44"/>
  <c r="L353" i="44"/>
  <c r="K353" i="44"/>
  <c r="M353" i="44" s="1"/>
  <c r="J353" i="44"/>
  <c r="I353" i="44"/>
  <c r="H353" i="44"/>
  <c r="M352" i="44"/>
  <c r="L352" i="44"/>
  <c r="K352" i="44"/>
  <c r="J352" i="44"/>
  <c r="I352" i="44"/>
  <c r="H352" i="44"/>
  <c r="L351" i="44"/>
  <c r="K351" i="44"/>
  <c r="M351" i="44" s="1"/>
  <c r="J351" i="44"/>
  <c r="I351" i="44"/>
  <c r="H351" i="44"/>
  <c r="L350" i="44"/>
  <c r="K350" i="44"/>
  <c r="M350" i="44" s="1"/>
  <c r="J350" i="44"/>
  <c r="I350" i="44"/>
  <c r="H350" i="44"/>
  <c r="L349" i="44"/>
  <c r="K349" i="44"/>
  <c r="M349" i="44" s="1"/>
  <c r="J349" i="44"/>
  <c r="I349" i="44"/>
  <c r="H349" i="44"/>
  <c r="L348" i="44"/>
  <c r="K348" i="44"/>
  <c r="M348" i="44" s="1"/>
  <c r="J348" i="44"/>
  <c r="I348" i="44"/>
  <c r="H348" i="44"/>
  <c r="L347" i="44"/>
  <c r="K347" i="44"/>
  <c r="M347" i="44" s="1"/>
  <c r="J347" i="44"/>
  <c r="I347" i="44"/>
  <c r="H347" i="44"/>
  <c r="L346" i="44"/>
  <c r="K346" i="44"/>
  <c r="M346" i="44" s="1"/>
  <c r="J346" i="44"/>
  <c r="I346" i="44"/>
  <c r="H346" i="44"/>
  <c r="L345" i="44"/>
  <c r="K345" i="44"/>
  <c r="M345" i="44" s="1"/>
  <c r="J345" i="44"/>
  <c r="I345" i="44"/>
  <c r="H345" i="44"/>
  <c r="L344" i="44"/>
  <c r="K344" i="44"/>
  <c r="M344" i="44" s="1"/>
  <c r="J344" i="44"/>
  <c r="I344" i="44"/>
  <c r="H344" i="44"/>
  <c r="L343" i="44"/>
  <c r="K343" i="44"/>
  <c r="M343" i="44" s="1"/>
  <c r="J343" i="44"/>
  <c r="I343" i="44"/>
  <c r="H343" i="44"/>
  <c r="L342" i="44"/>
  <c r="K342" i="44"/>
  <c r="M342" i="44" s="1"/>
  <c r="J342" i="44"/>
  <c r="I342" i="44"/>
  <c r="H342" i="44"/>
  <c r="L341" i="44"/>
  <c r="K341" i="44"/>
  <c r="M341" i="44" s="1"/>
  <c r="J341" i="44"/>
  <c r="I341" i="44"/>
  <c r="H341" i="44"/>
  <c r="L340" i="44"/>
  <c r="K340" i="44"/>
  <c r="M340" i="44" s="1"/>
  <c r="J340" i="44"/>
  <c r="I340" i="44"/>
  <c r="H340" i="44"/>
  <c r="M339" i="44"/>
  <c r="L339" i="44"/>
  <c r="K339" i="44"/>
  <c r="J339" i="44"/>
  <c r="I339" i="44"/>
  <c r="H339" i="44"/>
  <c r="L338" i="44"/>
  <c r="K338" i="44"/>
  <c r="M338" i="44" s="1"/>
  <c r="J338" i="44"/>
  <c r="I338" i="44"/>
  <c r="H338" i="44"/>
  <c r="L337" i="44"/>
  <c r="K337" i="44"/>
  <c r="M337" i="44" s="1"/>
  <c r="J337" i="44"/>
  <c r="I337" i="44"/>
  <c r="H337" i="44"/>
  <c r="M336" i="44"/>
  <c r="L336" i="44"/>
  <c r="K336" i="44"/>
  <c r="J336" i="44"/>
  <c r="I336" i="44"/>
  <c r="H336" i="44"/>
  <c r="L335" i="44"/>
  <c r="K335" i="44"/>
  <c r="M335" i="44" s="1"/>
  <c r="J335" i="44"/>
  <c r="I335" i="44"/>
  <c r="H335" i="44"/>
  <c r="L334" i="44"/>
  <c r="K334" i="44"/>
  <c r="M334" i="44" s="1"/>
  <c r="J334" i="44"/>
  <c r="I334" i="44"/>
  <c r="H334" i="44"/>
  <c r="L333" i="44"/>
  <c r="K333" i="44"/>
  <c r="M333" i="44" s="1"/>
  <c r="J333" i="44"/>
  <c r="I333" i="44"/>
  <c r="H333" i="44"/>
  <c r="L332" i="44"/>
  <c r="K332" i="44"/>
  <c r="M332" i="44" s="1"/>
  <c r="J332" i="44"/>
  <c r="I332" i="44"/>
  <c r="H332" i="44"/>
  <c r="L331" i="44"/>
  <c r="K331" i="44"/>
  <c r="M331" i="44" s="1"/>
  <c r="J331" i="44"/>
  <c r="I331" i="44"/>
  <c r="H331" i="44"/>
  <c r="L330" i="44"/>
  <c r="K330" i="44"/>
  <c r="M330" i="44" s="1"/>
  <c r="J330" i="44"/>
  <c r="I330" i="44"/>
  <c r="H330" i="44"/>
  <c r="L329" i="44"/>
  <c r="K329" i="44"/>
  <c r="M329" i="44" s="1"/>
  <c r="J329" i="44"/>
  <c r="I329" i="44"/>
  <c r="H329" i="44"/>
  <c r="L328" i="44"/>
  <c r="K328" i="44"/>
  <c r="M328" i="44" s="1"/>
  <c r="J328" i="44"/>
  <c r="I328" i="44"/>
  <c r="H328" i="44"/>
  <c r="L327" i="44"/>
  <c r="K327" i="44"/>
  <c r="M327" i="44" s="1"/>
  <c r="J327" i="44"/>
  <c r="I327" i="44"/>
  <c r="H327" i="44"/>
  <c r="M326" i="44"/>
  <c r="L326" i="44"/>
  <c r="K326" i="44"/>
  <c r="J326" i="44"/>
  <c r="I326" i="44"/>
  <c r="H326" i="44"/>
  <c r="L325" i="44"/>
  <c r="K325" i="44"/>
  <c r="M325" i="44" s="1"/>
  <c r="J325" i="44"/>
  <c r="I325" i="44"/>
  <c r="H325" i="44"/>
  <c r="L324" i="44"/>
  <c r="K324" i="44"/>
  <c r="M324" i="44" s="1"/>
  <c r="J324" i="44"/>
  <c r="I324" i="44"/>
  <c r="H324" i="44"/>
  <c r="M323" i="44"/>
  <c r="L323" i="44"/>
  <c r="K323" i="44"/>
  <c r="J323" i="44"/>
  <c r="I323" i="44"/>
  <c r="H323" i="44"/>
  <c r="L322" i="44"/>
  <c r="K322" i="44"/>
  <c r="M322" i="44" s="1"/>
  <c r="J322" i="44"/>
  <c r="I322" i="44"/>
  <c r="H322" i="44"/>
  <c r="L321" i="44"/>
  <c r="K321" i="44"/>
  <c r="M321" i="44" s="1"/>
  <c r="J321" i="44"/>
  <c r="I321" i="44"/>
  <c r="H321" i="44"/>
  <c r="M320" i="44"/>
  <c r="L320" i="44"/>
  <c r="K320" i="44"/>
  <c r="J320" i="44"/>
  <c r="I320" i="44"/>
  <c r="H320" i="44"/>
  <c r="M319" i="44"/>
  <c r="L319" i="44"/>
  <c r="K319" i="44"/>
  <c r="J319" i="44"/>
  <c r="I319" i="44"/>
  <c r="H319" i="44"/>
  <c r="L318" i="44"/>
  <c r="K318" i="44"/>
  <c r="M318" i="44" s="1"/>
  <c r="J318" i="44"/>
  <c r="I318" i="44"/>
  <c r="H318" i="44"/>
  <c r="L317" i="44"/>
  <c r="K317" i="44"/>
  <c r="M317" i="44" s="1"/>
  <c r="J317" i="44"/>
  <c r="I317" i="44"/>
  <c r="H317" i="44"/>
  <c r="L316" i="44"/>
  <c r="K316" i="44"/>
  <c r="M316" i="44" s="1"/>
  <c r="J316" i="44"/>
  <c r="I316" i="44"/>
  <c r="H316" i="44"/>
  <c r="L315" i="44"/>
  <c r="K315" i="44"/>
  <c r="M315" i="44" s="1"/>
  <c r="J315" i="44"/>
  <c r="I315" i="44"/>
  <c r="H315" i="44"/>
  <c r="L314" i="44"/>
  <c r="K314" i="44"/>
  <c r="M314" i="44" s="1"/>
  <c r="J314" i="44"/>
  <c r="I314" i="44"/>
  <c r="H314" i="44"/>
  <c r="L313" i="44"/>
  <c r="K313" i="44"/>
  <c r="M313" i="44" s="1"/>
  <c r="J313" i="44"/>
  <c r="I313" i="44"/>
  <c r="H313" i="44"/>
  <c r="L312" i="44"/>
  <c r="K312" i="44"/>
  <c r="M312" i="44" s="1"/>
  <c r="J312" i="44"/>
  <c r="I312" i="44"/>
  <c r="H312" i="44"/>
  <c r="L311" i="44"/>
  <c r="K311" i="44"/>
  <c r="M311" i="44" s="1"/>
  <c r="J311" i="44"/>
  <c r="I311" i="44"/>
  <c r="H311" i="44"/>
  <c r="M310" i="44"/>
  <c r="L310" i="44"/>
  <c r="K310" i="44"/>
  <c r="J310" i="44"/>
  <c r="I310" i="44"/>
  <c r="H310" i="44"/>
  <c r="L309" i="44"/>
  <c r="K309" i="44"/>
  <c r="M309" i="44" s="1"/>
  <c r="J309" i="44"/>
  <c r="I309" i="44"/>
  <c r="H309" i="44"/>
  <c r="L308" i="44"/>
  <c r="K308" i="44"/>
  <c r="M308" i="44" s="1"/>
  <c r="J308" i="44"/>
  <c r="I308" i="44"/>
  <c r="H308" i="44"/>
  <c r="M307" i="44"/>
  <c r="L307" i="44"/>
  <c r="K307" i="44"/>
  <c r="J307" i="44"/>
  <c r="I307" i="44"/>
  <c r="H307" i="44"/>
  <c r="L306" i="44"/>
  <c r="K306" i="44"/>
  <c r="M306" i="44" s="1"/>
  <c r="J306" i="44"/>
  <c r="I306" i="44"/>
  <c r="H306" i="44"/>
  <c r="L305" i="44"/>
  <c r="K305" i="44"/>
  <c r="M305" i="44" s="1"/>
  <c r="J305" i="44"/>
  <c r="I305" i="44"/>
  <c r="H305" i="44"/>
  <c r="L304" i="44"/>
  <c r="K304" i="44"/>
  <c r="M304" i="44" s="1"/>
  <c r="J304" i="44"/>
  <c r="I304" i="44"/>
  <c r="H304" i="44"/>
  <c r="M303" i="44"/>
  <c r="L303" i="44"/>
  <c r="K303" i="44"/>
  <c r="J303" i="44"/>
  <c r="I303" i="44"/>
  <c r="H303" i="44"/>
  <c r="M302" i="44"/>
  <c r="L302" i="44"/>
  <c r="K302" i="44"/>
  <c r="J302" i="44"/>
  <c r="I302" i="44"/>
  <c r="H302" i="44"/>
  <c r="L301" i="44"/>
  <c r="K301" i="44"/>
  <c r="M301" i="44" s="1"/>
  <c r="J301" i="44"/>
  <c r="I301" i="44"/>
  <c r="H301" i="44"/>
  <c r="M300" i="44"/>
  <c r="L300" i="44"/>
  <c r="K300" i="44"/>
  <c r="J300" i="44"/>
  <c r="I300" i="44"/>
  <c r="H300" i="44"/>
  <c r="L299" i="44"/>
  <c r="K299" i="44"/>
  <c r="M299" i="44" s="1"/>
  <c r="J299" i="44"/>
  <c r="I299" i="44"/>
  <c r="H299" i="44"/>
  <c r="L298" i="44"/>
  <c r="K298" i="44"/>
  <c r="M298" i="44" s="1"/>
  <c r="J298" i="44"/>
  <c r="I298" i="44"/>
  <c r="H298" i="44"/>
  <c r="L297" i="44"/>
  <c r="K297" i="44"/>
  <c r="M297" i="44" s="1"/>
  <c r="J297" i="44"/>
  <c r="I297" i="44"/>
  <c r="H297" i="44"/>
  <c r="L296" i="44"/>
  <c r="K296" i="44"/>
  <c r="M296" i="44" s="1"/>
  <c r="J296" i="44"/>
  <c r="I296" i="44"/>
  <c r="H296" i="44"/>
  <c r="L295" i="44"/>
  <c r="K295" i="44"/>
  <c r="M295" i="44" s="1"/>
  <c r="J295" i="44"/>
  <c r="I295" i="44"/>
  <c r="H295" i="44"/>
  <c r="M294" i="44"/>
  <c r="L294" i="44"/>
  <c r="K294" i="44"/>
  <c r="J294" i="44"/>
  <c r="I294" i="44"/>
  <c r="H294" i="44"/>
  <c r="L293" i="44"/>
  <c r="K293" i="44"/>
  <c r="M293" i="44" s="1"/>
  <c r="J293" i="44"/>
  <c r="I293" i="44"/>
  <c r="H293" i="44"/>
  <c r="L292" i="44"/>
  <c r="K292" i="44"/>
  <c r="M292" i="44" s="1"/>
  <c r="J292" i="44"/>
  <c r="I292" i="44"/>
  <c r="H292" i="44"/>
  <c r="M291" i="44"/>
  <c r="L291" i="44"/>
  <c r="K291" i="44"/>
  <c r="J291" i="44"/>
  <c r="I291" i="44"/>
  <c r="H291" i="44"/>
  <c r="L290" i="44"/>
  <c r="K290" i="44"/>
  <c r="M290" i="44" s="1"/>
  <c r="J290" i="44"/>
  <c r="I290" i="44"/>
  <c r="H290" i="44"/>
  <c r="L289" i="44"/>
  <c r="K289" i="44"/>
  <c r="M289" i="44" s="1"/>
  <c r="J289" i="44"/>
  <c r="I289" i="44"/>
  <c r="H289" i="44"/>
  <c r="M288" i="44"/>
  <c r="L288" i="44"/>
  <c r="K288" i="44"/>
  <c r="J288" i="44"/>
  <c r="I288" i="44"/>
  <c r="H288" i="44"/>
  <c r="M287" i="44"/>
  <c r="L287" i="44"/>
  <c r="K287" i="44"/>
  <c r="J287" i="44"/>
  <c r="I287" i="44"/>
  <c r="H287" i="44"/>
  <c r="L286" i="44"/>
  <c r="K286" i="44"/>
  <c r="M286" i="44" s="1"/>
  <c r="J286" i="44"/>
  <c r="I286" i="44"/>
  <c r="H286" i="44"/>
  <c r="L285" i="44"/>
  <c r="K285" i="44"/>
  <c r="M285" i="44" s="1"/>
  <c r="J285" i="44"/>
  <c r="I285" i="44"/>
  <c r="H285" i="44"/>
  <c r="M284" i="44"/>
  <c r="L284" i="44"/>
  <c r="K284" i="44"/>
  <c r="J284" i="44"/>
  <c r="I284" i="44"/>
  <c r="H284" i="44"/>
  <c r="L283" i="44"/>
  <c r="K283" i="44"/>
  <c r="M283" i="44" s="1"/>
  <c r="J283" i="44"/>
  <c r="I283" i="44"/>
  <c r="H283" i="44"/>
  <c r="L282" i="44"/>
  <c r="K282" i="44"/>
  <c r="M282" i="44" s="1"/>
  <c r="J282" i="44"/>
  <c r="I282" i="44"/>
  <c r="H282" i="44"/>
  <c r="L281" i="44"/>
  <c r="K281" i="44"/>
  <c r="M281" i="44" s="1"/>
  <c r="J281" i="44"/>
  <c r="I281" i="44"/>
  <c r="H281" i="44"/>
  <c r="L280" i="44"/>
  <c r="K280" i="44"/>
  <c r="M280" i="44" s="1"/>
  <c r="J280" i="44"/>
  <c r="I280" i="44"/>
  <c r="H280" i="44"/>
  <c r="L279" i="44"/>
  <c r="K279" i="44"/>
  <c r="M279" i="44" s="1"/>
  <c r="J279" i="44"/>
  <c r="I279" i="44"/>
  <c r="H279" i="44"/>
  <c r="L278" i="44"/>
  <c r="K278" i="44"/>
  <c r="M278" i="44" s="1"/>
  <c r="J278" i="44"/>
  <c r="I278" i="44"/>
  <c r="H278" i="44"/>
  <c r="M277" i="44"/>
  <c r="L277" i="44"/>
  <c r="K277" i="44"/>
  <c r="J277" i="44"/>
  <c r="I277" i="44"/>
  <c r="H277" i="44"/>
  <c r="M276" i="44"/>
  <c r="L276" i="44"/>
  <c r="K276" i="44"/>
  <c r="J276" i="44"/>
  <c r="I276" i="44"/>
  <c r="H276" i="44"/>
  <c r="L275" i="44"/>
  <c r="K275" i="44"/>
  <c r="M275" i="44" s="1"/>
  <c r="J275" i="44"/>
  <c r="I275" i="44"/>
  <c r="H275" i="44"/>
  <c r="L274" i="44"/>
  <c r="K274" i="44"/>
  <c r="M274" i="44" s="1"/>
  <c r="J274" i="44"/>
  <c r="I274" i="44"/>
  <c r="H274" i="44"/>
  <c r="L273" i="44"/>
  <c r="K273" i="44"/>
  <c r="M273" i="44" s="1"/>
  <c r="J273" i="44"/>
  <c r="I273" i="44"/>
  <c r="H273" i="44"/>
  <c r="M272" i="44"/>
  <c r="L272" i="44"/>
  <c r="K272" i="44"/>
  <c r="J272" i="44"/>
  <c r="I272" i="44"/>
  <c r="H272" i="44"/>
  <c r="M271" i="44"/>
  <c r="L271" i="44"/>
  <c r="K271" i="44"/>
  <c r="J271" i="44"/>
  <c r="I271" i="44"/>
  <c r="H271" i="44"/>
  <c r="L270" i="44"/>
  <c r="K270" i="44"/>
  <c r="M270" i="44" s="1"/>
  <c r="J270" i="44"/>
  <c r="I270" i="44"/>
  <c r="H270" i="44"/>
  <c r="L269" i="44"/>
  <c r="K269" i="44"/>
  <c r="M269" i="44" s="1"/>
  <c r="J269" i="44"/>
  <c r="I269" i="44"/>
  <c r="H269" i="44"/>
  <c r="M268" i="44"/>
  <c r="L268" i="44"/>
  <c r="K268" i="44"/>
  <c r="J268" i="44"/>
  <c r="I268" i="44"/>
  <c r="H268" i="44"/>
  <c r="L267" i="44"/>
  <c r="K267" i="44"/>
  <c r="M267" i="44" s="1"/>
  <c r="J267" i="44"/>
  <c r="I267" i="44"/>
  <c r="H267" i="44"/>
  <c r="L266" i="44"/>
  <c r="K266" i="44"/>
  <c r="M266" i="44" s="1"/>
  <c r="J266" i="44"/>
  <c r="I266" i="44"/>
  <c r="H266" i="44"/>
  <c r="L265" i="44"/>
  <c r="K265" i="44"/>
  <c r="M265" i="44" s="1"/>
  <c r="J265" i="44"/>
  <c r="I265" i="44"/>
  <c r="H265" i="44"/>
  <c r="L264" i="44"/>
  <c r="K264" i="44"/>
  <c r="M264" i="44" s="1"/>
  <c r="J264" i="44"/>
  <c r="I264" i="44"/>
  <c r="H264" i="44"/>
  <c r="L263" i="44"/>
  <c r="K263" i="44"/>
  <c r="M263" i="44" s="1"/>
  <c r="J263" i="44"/>
  <c r="I263" i="44"/>
  <c r="H263" i="44"/>
  <c r="L262" i="44"/>
  <c r="K262" i="44"/>
  <c r="M262" i="44" s="1"/>
  <c r="J262" i="44"/>
  <c r="I262" i="44"/>
  <c r="H262" i="44"/>
  <c r="M261" i="44"/>
  <c r="L261" i="44"/>
  <c r="K261" i="44"/>
  <c r="J261" i="44"/>
  <c r="I261" i="44"/>
  <c r="H261" i="44"/>
  <c r="M260" i="44"/>
  <c r="L260" i="44"/>
  <c r="K260" i="44"/>
  <c r="J260" i="44"/>
  <c r="I260" i="44"/>
  <c r="H260" i="44"/>
  <c r="L259" i="44"/>
  <c r="K259" i="44"/>
  <c r="M259" i="44" s="1"/>
  <c r="J259" i="44"/>
  <c r="I259" i="44"/>
  <c r="H259" i="44"/>
  <c r="L258" i="44"/>
  <c r="K258" i="44"/>
  <c r="M258" i="44" s="1"/>
  <c r="J258" i="44"/>
  <c r="I258" i="44"/>
  <c r="H258" i="44"/>
  <c r="L257" i="44"/>
  <c r="K257" i="44"/>
  <c r="M257" i="44" s="1"/>
  <c r="J257" i="44"/>
  <c r="I257" i="44"/>
  <c r="H257" i="44"/>
  <c r="M256" i="44"/>
  <c r="L256" i="44"/>
  <c r="K256" i="44"/>
  <c r="J256" i="44"/>
  <c r="I256" i="44"/>
  <c r="H256" i="44"/>
  <c r="L255" i="44"/>
  <c r="K255" i="44"/>
  <c r="M255" i="44" s="1"/>
  <c r="J255" i="44"/>
  <c r="I255" i="44"/>
  <c r="H255" i="44"/>
  <c r="L254" i="44"/>
  <c r="K254" i="44"/>
  <c r="M254" i="44" s="1"/>
  <c r="J254" i="44"/>
  <c r="I254" i="44"/>
  <c r="H254" i="44"/>
  <c r="L253" i="44"/>
  <c r="K253" i="44"/>
  <c r="M253" i="44" s="1"/>
  <c r="J253" i="44"/>
  <c r="I253" i="44"/>
  <c r="H253" i="44"/>
  <c r="M252" i="44"/>
  <c r="L252" i="44"/>
  <c r="K252" i="44"/>
  <c r="J252" i="44"/>
  <c r="I252" i="44"/>
  <c r="H252" i="44"/>
  <c r="L251" i="44"/>
  <c r="K251" i="44"/>
  <c r="M251" i="44" s="1"/>
  <c r="J251" i="44"/>
  <c r="I251" i="44"/>
  <c r="H251" i="44"/>
  <c r="L250" i="44"/>
  <c r="K250" i="44"/>
  <c r="M250" i="44" s="1"/>
  <c r="J250" i="44"/>
  <c r="I250" i="44"/>
  <c r="H250" i="44"/>
  <c r="L249" i="44"/>
  <c r="K249" i="44"/>
  <c r="M249" i="44" s="1"/>
  <c r="J249" i="44"/>
  <c r="I249" i="44"/>
  <c r="H249" i="44"/>
  <c r="L248" i="44"/>
  <c r="K248" i="44"/>
  <c r="M248" i="44" s="1"/>
  <c r="J248" i="44"/>
  <c r="I248" i="44"/>
  <c r="H248" i="44"/>
  <c r="L247" i="44"/>
  <c r="K247" i="44"/>
  <c r="M247" i="44" s="1"/>
  <c r="J247" i="44"/>
  <c r="I247" i="44"/>
  <c r="H247" i="44"/>
  <c r="L246" i="44"/>
  <c r="K246" i="44"/>
  <c r="M246" i="44" s="1"/>
  <c r="J246" i="44"/>
  <c r="I246" i="44"/>
  <c r="H246" i="44"/>
  <c r="M245" i="44"/>
  <c r="L245" i="44"/>
  <c r="K245" i="44"/>
  <c r="J245" i="44"/>
  <c r="I245" i="44"/>
  <c r="H245" i="44"/>
  <c r="M244" i="44"/>
  <c r="L244" i="44"/>
  <c r="K244" i="44"/>
  <c r="J244" i="44"/>
  <c r="I244" i="44"/>
  <c r="H244" i="44"/>
  <c r="L243" i="44"/>
  <c r="K243" i="44"/>
  <c r="M243" i="44" s="1"/>
  <c r="J243" i="44"/>
  <c r="I243" i="44"/>
  <c r="H243" i="44"/>
  <c r="L242" i="44"/>
  <c r="K242" i="44"/>
  <c r="M242" i="44" s="1"/>
  <c r="J242" i="44"/>
  <c r="I242" i="44"/>
  <c r="H242" i="44"/>
  <c r="L241" i="44"/>
  <c r="K241" i="44"/>
  <c r="M241" i="44" s="1"/>
  <c r="J241" i="44"/>
  <c r="I241" i="44"/>
  <c r="H241" i="44"/>
  <c r="M240" i="44"/>
  <c r="L240" i="44"/>
  <c r="K240" i="44"/>
  <c r="J240" i="44"/>
  <c r="I240" i="44"/>
  <c r="H240" i="44"/>
  <c r="L239" i="44"/>
  <c r="K239" i="44"/>
  <c r="M239" i="44" s="1"/>
  <c r="J239" i="44"/>
  <c r="I239" i="44"/>
  <c r="H239" i="44"/>
  <c r="L238" i="44"/>
  <c r="K238" i="44"/>
  <c r="M238" i="44" s="1"/>
  <c r="J238" i="44"/>
  <c r="I238" i="44"/>
  <c r="H238" i="44"/>
  <c r="L237" i="44"/>
  <c r="K237" i="44"/>
  <c r="M237" i="44" s="1"/>
  <c r="J237" i="44"/>
  <c r="I237" i="44"/>
  <c r="H237" i="44"/>
  <c r="M236" i="44"/>
  <c r="L236" i="44"/>
  <c r="K236" i="44"/>
  <c r="J236" i="44"/>
  <c r="I236" i="44"/>
  <c r="H236" i="44"/>
  <c r="L235" i="44"/>
  <c r="K235" i="44"/>
  <c r="M235" i="44" s="1"/>
  <c r="J235" i="44"/>
  <c r="I235" i="44"/>
  <c r="H235" i="44"/>
  <c r="L234" i="44"/>
  <c r="K234" i="44"/>
  <c r="M234" i="44" s="1"/>
  <c r="J234" i="44"/>
  <c r="I234" i="44"/>
  <c r="H234" i="44"/>
  <c r="L233" i="44"/>
  <c r="K233" i="44"/>
  <c r="M233" i="44" s="1"/>
  <c r="J233" i="44"/>
  <c r="I233" i="44"/>
  <c r="H233" i="44"/>
  <c r="L232" i="44"/>
  <c r="K232" i="44"/>
  <c r="M232" i="44" s="1"/>
  <c r="J232" i="44"/>
  <c r="I232" i="44"/>
  <c r="H232" i="44"/>
  <c r="M231" i="44"/>
  <c r="L231" i="44"/>
  <c r="K231" i="44"/>
  <c r="J231" i="44"/>
  <c r="I231" i="44"/>
  <c r="H231" i="44"/>
  <c r="L230" i="44"/>
  <c r="K230" i="44"/>
  <c r="M230" i="44" s="1"/>
  <c r="J230" i="44"/>
  <c r="I230" i="44"/>
  <c r="H230" i="44"/>
  <c r="M229" i="44"/>
  <c r="L229" i="44"/>
  <c r="K229" i="44"/>
  <c r="J229" i="44"/>
  <c r="I229" i="44"/>
  <c r="H229" i="44"/>
  <c r="M228" i="44"/>
  <c r="L228" i="44"/>
  <c r="K228" i="44"/>
  <c r="J228" i="44"/>
  <c r="I228" i="44"/>
  <c r="H228" i="44"/>
  <c r="L227" i="44"/>
  <c r="K227" i="44"/>
  <c r="M227" i="44" s="1"/>
  <c r="J227" i="44"/>
  <c r="I227" i="44"/>
  <c r="H227" i="44"/>
  <c r="L226" i="44"/>
  <c r="K226" i="44"/>
  <c r="M226" i="44" s="1"/>
  <c r="J226" i="44"/>
  <c r="I226" i="44"/>
  <c r="H226" i="44"/>
  <c r="L225" i="44"/>
  <c r="K225" i="44"/>
  <c r="M225" i="44" s="1"/>
  <c r="J225" i="44"/>
  <c r="I225" i="44"/>
  <c r="H225" i="44"/>
  <c r="M224" i="44"/>
  <c r="L224" i="44"/>
  <c r="K224" i="44"/>
  <c r="J224" i="44"/>
  <c r="I224" i="44"/>
  <c r="H224" i="44"/>
  <c r="M223" i="44"/>
  <c r="L223" i="44"/>
  <c r="K223" i="44"/>
  <c r="J223" i="44"/>
  <c r="I223" i="44"/>
  <c r="H223" i="44"/>
  <c r="L222" i="44"/>
  <c r="K222" i="44"/>
  <c r="M222" i="44" s="1"/>
  <c r="J222" i="44"/>
  <c r="I222" i="44"/>
  <c r="H222" i="44"/>
  <c r="L221" i="44"/>
  <c r="K221" i="44"/>
  <c r="M221" i="44" s="1"/>
  <c r="J221" i="44"/>
  <c r="I221" i="44"/>
  <c r="H221" i="44"/>
  <c r="M220" i="44"/>
  <c r="L220" i="44"/>
  <c r="K220" i="44"/>
  <c r="J220" i="44"/>
  <c r="I220" i="44"/>
  <c r="H220" i="44"/>
  <c r="L219" i="44"/>
  <c r="K219" i="44"/>
  <c r="M219" i="44" s="1"/>
  <c r="J219" i="44"/>
  <c r="I219" i="44"/>
  <c r="H219" i="44"/>
  <c r="L218" i="44"/>
  <c r="K218" i="44"/>
  <c r="M218" i="44" s="1"/>
  <c r="J218" i="44"/>
  <c r="I218" i="44"/>
  <c r="H218" i="44"/>
  <c r="L217" i="44"/>
  <c r="K217" i="44"/>
  <c r="M217" i="44" s="1"/>
  <c r="J217" i="44"/>
  <c r="I217" i="44"/>
  <c r="H217" i="44"/>
  <c r="L216" i="44"/>
  <c r="K216" i="44"/>
  <c r="M216" i="44" s="1"/>
  <c r="J216" i="44"/>
  <c r="I216" i="44"/>
  <c r="H216" i="44"/>
  <c r="L215" i="44"/>
  <c r="K215" i="44"/>
  <c r="M215" i="44" s="1"/>
  <c r="J215" i="44"/>
  <c r="I215" i="44"/>
  <c r="H215" i="44"/>
  <c r="M214" i="44"/>
  <c r="L214" i="44"/>
  <c r="K214" i="44"/>
  <c r="J214" i="44"/>
  <c r="I214" i="44"/>
  <c r="H214" i="44"/>
  <c r="L213" i="44"/>
  <c r="K213" i="44"/>
  <c r="M213" i="44" s="1"/>
  <c r="J213" i="44"/>
  <c r="I213" i="44"/>
  <c r="H213" i="44"/>
  <c r="L212" i="44"/>
  <c r="K212" i="44"/>
  <c r="M212" i="44" s="1"/>
  <c r="J212" i="44"/>
  <c r="I212" i="44"/>
  <c r="H212" i="44"/>
  <c r="L211" i="44"/>
  <c r="K211" i="44"/>
  <c r="M211" i="44" s="1"/>
  <c r="J211" i="44"/>
  <c r="I211" i="44"/>
  <c r="H211" i="44"/>
  <c r="L210" i="44"/>
  <c r="K210" i="44"/>
  <c r="M210" i="44" s="1"/>
  <c r="J210" i="44"/>
  <c r="I210" i="44"/>
  <c r="H210" i="44"/>
  <c r="L209" i="44"/>
  <c r="K209" i="44"/>
  <c r="M209" i="44" s="1"/>
  <c r="J209" i="44"/>
  <c r="I209" i="44"/>
  <c r="H209" i="44"/>
  <c r="L208" i="44"/>
  <c r="K208" i="44"/>
  <c r="M208" i="44" s="1"/>
  <c r="J208" i="44"/>
  <c r="I208" i="44"/>
  <c r="H208" i="44"/>
  <c r="L207" i="44"/>
  <c r="K207" i="44"/>
  <c r="M207" i="44" s="1"/>
  <c r="J207" i="44"/>
  <c r="I207" i="44"/>
  <c r="H207" i="44"/>
  <c r="L206" i="44"/>
  <c r="K206" i="44"/>
  <c r="M206" i="44" s="1"/>
  <c r="J206" i="44"/>
  <c r="I206" i="44"/>
  <c r="H206" i="44"/>
  <c r="M205" i="44"/>
  <c r="L205" i="44"/>
  <c r="K205" i="44"/>
  <c r="J205" i="44"/>
  <c r="I205" i="44"/>
  <c r="H205" i="44"/>
  <c r="L204" i="44"/>
  <c r="K204" i="44"/>
  <c r="M204" i="44" s="1"/>
  <c r="J204" i="44"/>
  <c r="I204" i="44"/>
  <c r="H204" i="44"/>
  <c r="L203" i="44"/>
  <c r="K203" i="44"/>
  <c r="M203" i="44" s="1"/>
  <c r="J203" i="44"/>
  <c r="I203" i="44"/>
  <c r="H203" i="44"/>
  <c r="M202" i="44"/>
  <c r="L202" i="44"/>
  <c r="K202" i="44"/>
  <c r="J202" i="44"/>
  <c r="I202" i="44"/>
  <c r="H202" i="44"/>
  <c r="L201" i="44"/>
  <c r="K201" i="44"/>
  <c r="M201" i="44" s="1"/>
  <c r="J201" i="44"/>
  <c r="I201" i="44"/>
  <c r="H201" i="44"/>
  <c r="L200" i="44"/>
  <c r="K200" i="44"/>
  <c r="M200" i="44" s="1"/>
  <c r="J200" i="44"/>
  <c r="I200" i="44"/>
  <c r="H200" i="44"/>
  <c r="L199" i="44"/>
  <c r="K199" i="44"/>
  <c r="M199" i="44" s="1"/>
  <c r="J199" i="44"/>
  <c r="I199" i="44"/>
  <c r="H199" i="44"/>
  <c r="M198" i="44"/>
  <c r="L198" i="44"/>
  <c r="K198" i="44"/>
  <c r="J198" i="44"/>
  <c r="I198" i="44"/>
  <c r="H198" i="44"/>
  <c r="L197" i="44"/>
  <c r="K197" i="44"/>
  <c r="M197" i="44" s="1"/>
  <c r="J197" i="44"/>
  <c r="I197" i="44"/>
  <c r="H197" i="44"/>
  <c r="L196" i="44"/>
  <c r="K196" i="44"/>
  <c r="M196" i="44" s="1"/>
  <c r="J196" i="44"/>
  <c r="I196" i="44"/>
  <c r="H196" i="44"/>
  <c r="L195" i="44"/>
  <c r="K195" i="44"/>
  <c r="M195" i="44" s="1"/>
  <c r="J195" i="44"/>
  <c r="I195" i="44"/>
  <c r="H195" i="44"/>
  <c r="L194" i="44"/>
  <c r="K194" i="44"/>
  <c r="M194" i="44" s="1"/>
  <c r="J194" i="44"/>
  <c r="I194" i="44"/>
  <c r="H194" i="44"/>
  <c r="L193" i="44"/>
  <c r="K193" i="44"/>
  <c r="M193" i="44" s="1"/>
  <c r="J193" i="44"/>
  <c r="I193" i="44"/>
  <c r="H193" i="44"/>
  <c r="L192" i="44"/>
  <c r="K192" i="44"/>
  <c r="M192" i="44" s="1"/>
  <c r="J192" i="44"/>
  <c r="I192" i="44"/>
  <c r="H192" i="44"/>
  <c r="L191" i="44"/>
  <c r="K191" i="44"/>
  <c r="M191" i="44" s="1"/>
  <c r="J191" i="44"/>
  <c r="I191" i="44"/>
  <c r="H191" i="44"/>
  <c r="L190" i="44"/>
  <c r="K190" i="44"/>
  <c r="M190" i="44" s="1"/>
  <c r="J190" i="44"/>
  <c r="I190" i="44"/>
  <c r="H190" i="44"/>
  <c r="L189" i="44"/>
  <c r="K189" i="44"/>
  <c r="M189" i="44" s="1"/>
  <c r="J189" i="44"/>
  <c r="I189" i="44"/>
  <c r="H189" i="44"/>
  <c r="L188" i="44"/>
  <c r="K188" i="44"/>
  <c r="M188" i="44" s="1"/>
  <c r="J188" i="44"/>
  <c r="I188" i="44"/>
  <c r="H188" i="44"/>
  <c r="L187" i="44"/>
  <c r="K187" i="44"/>
  <c r="M187" i="44" s="1"/>
  <c r="J187" i="44"/>
  <c r="I187" i="44"/>
  <c r="H187" i="44"/>
  <c r="L186" i="44"/>
  <c r="K186" i="44"/>
  <c r="M186" i="44" s="1"/>
  <c r="J186" i="44"/>
  <c r="I186" i="44"/>
  <c r="H186" i="44"/>
  <c r="L185" i="44"/>
  <c r="K185" i="44"/>
  <c r="M185" i="44" s="1"/>
  <c r="J185" i="44"/>
  <c r="I185" i="44"/>
  <c r="H185" i="44"/>
  <c r="L184" i="44"/>
  <c r="K184" i="44"/>
  <c r="M184" i="44" s="1"/>
  <c r="J184" i="44"/>
  <c r="I184" i="44"/>
  <c r="H184" i="44"/>
  <c r="L183" i="44"/>
  <c r="K183" i="44"/>
  <c r="M183" i="44" s="1"/>
  <c r="J183" i="44"/>
  <c r="I183" i="44"/>
  <c r="H183" i="44"/>
  <c r="M182" i="44"/>
  <c r="L182" i="44"/>
  <c r="K182" i="44"/>
  <c r="J182" i="44"/>
  <c r="I182" i="44"/>
  <c r="H182" i="44"/>
  <c r="M181" i="44"/>
  <c r="L181" i="44"/>
  <c r="K181" i="44"/>
  <c r="J181" i="44"/>
  <c r="I181" i="44"/>
  <c r="H181" i="44"/>
  <c r="L180" i="44"/>
  <c r="K180" i="44"/>
  <c r="M180" i="44" s="1"/>
  <c r="J180" i="44"/>
  <c r="I180" i="44"/>
  <c r="H180" i="44"/>
  <c r="L179" i="44"/>
  <c r="K179" i="44"/>
  <c r="M179" i="44" s="1"/>
  <c r="J179" i="44"/>
  <c r="I179" i="44"/>
  <c r="H179" i="44"/>
  <c r="M178" i="44"/>
  <c r="L178" i="44"/>
  <c r="K178" i="44"/>
  <c r="J178" i="44"/>
  <c r="I178" i="44"/>
  <c r="H178" i="44"/>
  <c r="L177" i="44"/>
  <c r="K177" i="44"/>
  <c r="M177" i="44" s="1"/>
  <c r="J177" i="44"/>
  <c r="I177" i="44"/>
  <c r="H177" i="44"/>
  <c r="L176" i="44"/>
  <c r="K176" i="44"/>
  <c r="M176" i="44" s="1"/>
  <c r="J176" i="44"/>
  <c r="I176" i="44"/>
  <c r="H176" i="44"/>
  <c r="M175" i="44"/>
  <c r="L175" i="44"/>
  <c r="K175" i="44"/>
  <c r="J175" i="44"/>
  <c r="I175" i="44"/>
  <c r="H175" i="44"/>
  <c r="L174" i="44"/>
  <c r="K174" i="44"/>
  <c r="M174" i="44" s="1"/>
  <c r="J174" i="44"/>
  <c r="I174" i="44"/>
  <c r="H174" i="44"/>
  <c r="M173" i="44"/>
  <c r="L173" i="44"/>
  <c r="K173" i="44"/>
  <c r="J173" i="44"/>
  <c r="I173" i="44"/>
  <c r="H173" i="44"/>
  <c r="L172" i="44"/>
  <c r="K172" i="44"/>
  <c r="M172" i="44" s="1"/>
  <c r="J172" i="44"/>
  <c r="I172" i="44"/>
  <c r="H172" i="44"/>
  <c r="L171" i="44"/>
  <c r="K171" i="44"/>
  <c r="M171" i="44" s="1"/>
  <c r="J171" i="44"/>
  <c r="I171" i="44"/>
  <c r="H171" i="44"/>
  <c r="M170" i="44"/>
  <c r="L170" i="44"/>
  <c r="K170" i="44"/>
  <c r="J170" i="44"/>
  <c r="I170" i="44"/>
  <c r="H170" i="44"/>
  <c r="L169" i="44"/>
  <c r="K169" i="44"/>
  <c r="M169" i="44" s="1"/>
  <c r="J169" i="44"/>
  <c r="I169" i="44"/>
  <c r="H169" i="44"/>
  <c r="L168" i="44"/>
  <c r="K168" i="44"/>
  <c r="M168" i="44" s="1"/>
  <c r="J168" i="44"/>
  <c r="I168" i="44"/>
  <c r="H168" i="44"/>
  <c r="M167" i="44"/>
  <c r="L167" i="44"/>
  <c r="K167" i="44"/>
  <c r="J167" i="44"/>
  <c r="I167" i="44"/>
  <c r="H167" i="44"/>
  <c r="M166" i="44"/>
  <c r="L166" i="44"/>
  <c r="K166" i="44"/>
  <c r="J166" i="44"/>
  <c r="I166" i="44"/>
  <c r="H166" i="44"/>
  <c r="M165" i="44"/>
  <c r="L165" i="44"/>
  <c r="K165" i="44"/>
  <c r="J165" i="44"/>
  <c r="I165" i="44"/>
  <c r="H165" i="44"/>
  <c r="L164" i="44"/>
  <c r="K164" i="44"/>
  <c r="M164" i="44" s="1"/>
  <c r="J164" i="44"/>
  <c r="I164" i="44"/>
  <c r="H164" i="44"/>
  <c r="L163" i="44"/>
  <c r="K163" i="44"/>
  <c r="M163" i="44" s="1"/>
  <c r="J163" i="44"/>
  <c r="I163" i="44"/>
  <c r="H163" i="44"/>
  <c r="M162" i="44"/>
  <c r="L162" i="44"/>
  <c r="K162" i="44"/>
  <c r="J162" i="44"/>
  <c r="I162" i="44"/>
  <c r="H162" i="44"/>
  <c r="L161" i="44"/>
  <c r="K161" i="44"/>
  <c r="M161" i="44" s="1"/>
  <c r="J161" i="44"/>
  <c r="I161" i="44"/>
  <c r="H161" i="44"/>
  <c r="L160" i="44"/>
  <c r="K160" i="44"/>
  <c r="M160" i="44" s="1"/>
  <c r="J160" i="44"/>
  <c r="I160" i="44"/>
  <c r="H160" i="44"/>
  <c r="M159" i="44"/>
  <c r="L159" i="44"/>
  <c r="K159" i="44"/>
  <c r="J159" i="44"/>
  <c r="I159" i="44"/>
  <c r="H159" i="44"/>
  <c r="L158" i="44"/>
  <c r="K158" i="44"/>
  <c r="M158" i="44" s="1"/>
  <c r="J158" i="44"/>
  <c r="I158" i="44"/>
  <c r="H158" i="44"/>
  <c r="M157" i="44"/>
  <c r="L157" i="44"/>
  <c r="K157" i="44"/>
  <c r="J157" i="44"/>
  <c r="I157" i="44"/>
  <c r="H157" i="44"/>
  <c r="L156" i="44"/>
  <c r="K156" i="44"/>
  <c r="M156" i="44" s="1"/>
  <c r="J156" i="44"/>
  <c r="I156" i="44"/>
  <c r="H156" i="44"/>
  <c r="L155" i="44"/>
  <c r="K155" i="44"/>
  <c r="M155" i="44" s="1"/>
  <c r="J155" i="44"/>
  <c r="I155" i="44"/>
  <c r="H155" i="44"/>
  <c r="M154" i="44"/>
  <c r="L154" i="44"/>
  <c r="K154" i="44"/>
  <c r="J154" i="44"/>
  <c r="I154" i="44"/>
  <c r="H154" i="44"/>
  <c r="L153" i="44"/>
  <c r="K153" i="44"/>
  <c r="M153" i="44" s="1"/>
  <c r="J153" i="44"/>
  <c r="I153" i="44"/>
  <c r="H153" i="44"/>
  <c r="L152" i="44"/>
  <c r="K152" i="44"/>
  <c r="M152" i="44" s="1"/>
  <c r="J152" i="44"/>
  <c r="I152" i="44"/>
  <c r="H152" i="44"/>
  <c r="L151" i="44"/>
  <c r="K151" i="44"/>
  <c r="M151" i="44" s="1"/>
  <c r="J151" i="44"/>
  <c r="I151" i="44"/>
  <c r="H151" i="44"/>
  <c r="M150" i="44"/>
  <c r="L150" i="44"/>
  <c r="K150" i="44"/>
  <c r="J150" i="44"/>
  <c r="I150" i="44"/>
  <c r="H150" i="44"/>
  <c r="L149" i="44"/>
  <c r="K149" i="44"/>
  <c r="M149" i="44" s="1"/>
  <c r="J149" i="44"/>
  <c r="I149" i="44"/>
  <c r="H149" i="44"/>
  <c r="L148" i="44"/>
  <c r="K148" i="44"/>
  <c r="M148" i="44" s="1"/>
  <c r="J148" i="44"/>
  <c r="I148" i="44"/>
  <c r="H148" i="44"/>
  <c r="L147" i="44"/>
  <c r="K147" i="44"/>
  <c r="M147" i="44" s="1"/>
  <c r="J147" i="44"/>
  <c r="I147" i="44"/>
  <c r="H147" i="44"/>
  <c r="L146" i="44"/>
  <c r="K146" i="44"/>
  <c r="M146" i="44" s="1"/>
  <c r="J146" i="44"/>
  <c r="I146" i="44"/>
  <c r="H146" i="44"/>
  <c r="L145" i="44"/>
  <c r="K145" i="44"/>
  <c r="M145" i="44" s="1"/>
  <c r="J145" i="44"/>
  <c r="I145" i="44"/>
  <c r="H145" i="44"/>
  <c r="L144" i="44"/>
  <c r="K144" i="44"/>
  <c r="M144" i="44" s="1"/>
  <c r="J144" i="44"/>
  <c r="I144" i="44"/>
  <c r="H144" i="44"/>
  <c r="L143" i="44"/>
  <c r="K143" i="44"/>
  <c r="M143" i="44" s="1"/>
  <c r="J143" i="44"/>
  <c r="I143" i="44"/>
  <c r="H143" i="44"/>
  <c r="M142" i="44"/>
  <c r="L142" i="44"/>
  <c r="K142" i="44"/>
  <c r="J142" i="44"/>
  <c r="I142" i="44"/>
  <c r="H142" i="44"/>
  <c r="L141" i="44"/>
  <c r="K141" i="44"/>
  <c r="M141" i="44" s="1"/>
  <c r="J141" i="44"/>
  <c r="I141" i="44"/>
  <c r="H141" i="44"/>
  <c r="L140" i="44"/>
  <c r="K140" i="44"/>
  <c r="M140" i="44" s="1"/>
  <c r="J140" i="44"/>
  <c r="I140" i="44"/>
  <c r="H140" i="44"/>
  <c r="L139" i="44"/>
  <c r="K139" i="44"/>
  <c r="M139" i="44" s="1"/>
  <c r="J139" i="44"/>
  <c r="I139" i="44"/>
  <c r="H139" i="44"/>
  <c r="M138" i="44"/>
  <c r="L138" i="44"/>
  <c r="K138" i="44"/>
  <c r="J138" i="44"/>
  <c r="I138" i="44"/>
  <c r="H138" i="44"/>
  <c r="L137" i="44"/>
  <c r="K137" i="44"/>
  <c r="M137" i="44" s="1"/>
  <c r="J137" i="44"/>
  <c r="I137" i="44"/>
  <c r="H137" i="44"/>
  <c r="L136" i="44"/>
  <c r="K136" i="44"/>
  <c r="M136" i="44" s="1"/>
  <c r="J136" i="44"/>
  <c r="I136" i="44"/>
  <c r="H136" i="44"/>
  <c r="L135" i="44"/>
  <c r="K135" i="44"/>
  <c r="M135" i="44" s="1"/>
  <c r="J135" i="44"/>
  <c r="I135" i="44"/>
  <c r="H135" i="44"/>
  <c r="M134" i="44"/>
  <c r="L134" i="44"/>
  <c r="K134" i="44"/>
  <c r="J134" i="44"/>
  <c r="I134" i="44"/>
  <c r="H134" i="44"/>
  <c r="M133" i="44"/>
  <c r="L133" i="44"/>
  <c r="K133" i="44"/>
  <c r="J133" i="44"/>
  <c r="I133" i="44"/>
  <c r="H133" i="44"/>
  <c r="L132" i="44"/>
  <c r="K132" i="44"/>
  <c r="M132" i="44" s="1"/>
  <c r="J132" i="44"/>
  <c r="I132" i="44"/>
  <c r="H132" i="44"/>
  <c r="M131" i="44"/>
  <c r="L131" i="44"/>
  <c r="K131" i="44"/>
  <c r="J131" i="44"/>
  <c r="I131" i="44"/>
  <c r="H131" i="44"/>
  <c r="M130" i="44"/>
  <c r="L130" i="44"/>
  <c r="K130" i="44"/>
  <c r="J130" i="44"/>
  <c r="I130" i="44"/>
  <c r="H130" i="44"/>
  <c r="L129" i="44"/>
  <c r="K129" i="44"/>
  <c r="M129" i="44" s="1"/>
  <c r="J129" i="44"/>
  <c r="I129" i="44"/>
  <c r="H129" i="44"/>
  <c r="L128" i="44"/>
  <c r="K128" i="44"/>
  <c r="M128" i="44" s="1"/>
  <c r="J128" i="44"/>
  <c r="I128" i="44"/>
  <c r="H128" i="44"/>
  <c r="L127" i="44"/>
  <c r="K127" i="44"/>
  <c r="M127" i="44" s="1"/>
  <c r="J127" i="44"/>
  <c r="I127" i="44"/>
  <c r="H127" i="44"/>
  <c r="M126" i="44"/>
  <c r="L126" i="44"/>
  <c r="K126" i="44"/>
  <c r="J126" i="44"/>
  <c r="I126" i="44"/>
  <c r="H126" i="44"/>
  <c r="L125" i="44"/>
  <c r="K125" i="44"/>
  <c r="M125" i="44" s="1"/>
  <c r="J125" i="44"/>
  <c r="I125" i="44"/>
  <c r="H125" i="44"/>
  <c r="L124" i="44"/>
  <c r="K124" i="44"/>
  <c r="M124" i="44" s="1"/>
  <c r="J124" i="44"/>
  <c r="I124" i="44"/>
  <c r="H124" i="44"/>
  <c r="L123" i="44"/>
  <c r="K123" i="44"/>
  <c r="M123" i="44" s="1"/>
  <c r="J123" i="44"/>
  <c r="I123" i="44"/>
  <c r="H123" i="44"/>
  <c r="L122" i="44"/>
  <c r="K122" i="44"/>
  <c r="M122" i="44" s="1"/>
  <c r="J122" i="44"/>
  <c r="I122" i="44"/>
  <c r="H122" i="44"/>
  <c r="L121" i="44"/>
  <c r="K121" i="44"/>
  <c r="M121" i="44" s="1"/>
  <c r="J121" i="44"/>
  <c r="I121" i="44"/>
  <c r="H121" i="44"/>
  <c r="L120" i="44"/>
  <c r="K120" i="44"/>
  <c r="M120" i="44" s="1"/>
  <c r="J120" i="44"/>
  <c r="I120" i="44"/>
  <c r="H120" i="44"/>
  <c r="L119" i="44"/>
  <c r="K119" i="44"/>
  <c r="M119" i="44" s="1"/>
  <c r="J119" i="44"/>
  <c r="I119" i="44"/>
  <c r="H119" i="44"/>
  <c r="L118" i="44"/>
  <c r="K118" i="44"/>
  <c r="M118" i="44" s="1"/>
  <c r="J118" i="44"/>
  <c r="I118" i="44"/>
  <c r="H118" i="44"/>
  <c r="M117" i="44"/>
  <c r="L117" i="44"/>
  <c r="K117" i="44"/>
  <c r="J117" i="44"/>
  <c r="I117" i="44"/>
  <c r="H117" i="44"/>
  <c r="L116" i="44"/>
  <c r="K116" i="44"/>
  <c r="M116" i="44" s="1"/>
  <c r="J116" i="44"/>
  <c r="I116" i="44"/>
  <c r="H116" i="44"/>
  <c r="M115" i="44"/>
  <c r="L115" i="44"/>
  <c r="K115" i="44"/>
  <c r="J115" i="44"/>
  <c r="I115" i="44"/>
  <c r="H115" i="44"/>
  <c r="M114" i="44"/>
  <c r="L114" i="44"/>
  <c r="K114" i="44"/>
  <c r="J114" i="44"/>
  <c r="I114" i="44"/>
  <c r="H114" i="44"/>
  <c r="L113" i="44"/>
  <c r="K113" i="44"/>
  <c r="M113" i="44" s="1"/>
  <c r="J113" i="44"/>
  <c r="I113" i="44"/>
  <c r="H113" i="44"/>
  <c r="L112" i="44"/>
  <c r="K112" i="44"/>
  <c r="M112" i="44" s="1"/>
  <c r="J112" i="44"/>
  <c r="I112" i="44"/>
  <c r="H112" i="44"/>
  <c r="L111" i="44"/>
  <c r="K111" i="44"/>
  <c r="M111" i="44" s="1"/>
  <c r="J111" i="44"/>
  <c r="I111" i="44"/>
  <c r="H111" i="44"/>
  <c r="M110" i="44"/>
  <c r="L110" i="44"/>
  <c r="K110" i="44"/>
  <c r="J110" i="44"/>
  <c r="I110" i="44"/>
  <c r="H110" i="44"/>
  <c r="L109" i="44"/>
  <c r="K109" i="44"/>
  <c r="M109" i="44" s="1"/>
  <c r="J109" i="44"/>
  <c r="I109" i="44"/>
  <c r="H109" i="44"/>
  <c r="L108" i="44"/>
  <c r="K108" i="44"/>
  <c r="M108" i="44" s="1"/>
  <c r="J108" i="44"/>
  <c r="I108" i="44"/>
  <c r="H108" i="44"/>
  <c r="L107" i="44"/>
  <c r="K107" i="44"/>
  <c r="M107" i="44" s="1"/>
  <c r="J107" i="44"/>
  <c r="I107" i="44"/>
  <c r="H107" i="44"/>
  <c r="M106" i="44"/>
  <c r="L106" i="44"/>
  <c r="K106" i="44"/>
  <c r="J106" i="44"/>
  <c r="I106" i="44"/>
  <c r="H106" i="44"/>
  <c r="L105" i="44"/>
  <c r="K105" i="44"/>
  <c r="M105" i="44" s="1"/>
  <c r="J105" i="44"/>
  <c r="I105" i="44"/>
  <c r="H105" i="44"/>
  <c r="L104" i="44"/>
  <c r="K104" i="44"/>
  <c r="M104" i="44" s="1"/>
  <c r="J104" i="44"/>
  <c r="I104" i="44"/>
  <c r="H104" i="44"/>
  <c r="L103" i="44"/>
  <c r="K103" i="44"/>
  <c r="M103" i="44" s="1"/>
  <c r="J103" i="44"/>
  <c r="I103" i="44"/>
  <c r="H103" i="44"/>
  <c r="L102" i="44"/>
  <c r="K102" i="44"/>
  <c r="M102" i="44" s="1"/>
  <c r="J102" i="44"/>
  <c r="I102" i="44"/>
  <c r="H102" i="44"/>
  <c r="M101" i="44"/>
  <c r="L101" i="44"/>
  <c r="K101" i="44"/>
  <c r="J101" i="44"/>
  <c r="I101" i="44"/>
  <c r="H101" i="44"/>
  <c r="L100" i="44"/>
  <c r="K100" i="44"/>
  <c r="M100" i="44" s="1"/>
  <c r="J100" i="44"/>
  <c r="I100" i="44"/>
  <c r="H100" i="44"/>
  <c r="M99" i="44"/>
  <c r="L99" i="44"/>
  <c r="K99" i="44"/>
  <c r="J99" i="44"/>
  <c r="I99" i="44"/>
  <c r="H99" i="44"/>
  <c r="L98" i="44"/>
  <c r="K98" i="44"/>
  <c r="M98" i="44" s="1"/>
  <c r="J98" i="44"/>
  <c r="I98" i="44"/>
  <c r="H98" i="44"/>
  <c r="L97" i="44"/>
  <c r="K97" i="44"/>
  <c r="M97" i="44" s="1"/>
  <c r="J97" i="44"/>
  <c r="I97" i="44"/>
  <c r="H97" i="44"/>
  <c r="L96" i="44"/>
  <c r="K96" i="44"/>
  <c r="M96" i="44" s="1"/>
  <c r="J96" i="44"/>
  <c r="I96" i="44"/>
  <c r="H96" i="44"/>
  <c r="L95" i="44"/>
  <c r="K95" i="44"/>
  <c r="M95" i="44" s="1"/>
  <c r="J95" i="44"/>
  <c r="I95" i="44"/>
  <c r="H95" i="44"/>
  <c r="M94" i="44"/>
  <c r="L94" i="44"/>
  <c r="K94" i="44"/>
  <c r="J94" i="44"/>
  <c r="I94" i="44"/>
  <c r="H94" i="44"/>
  <c r="L93" i="44"/>
  <c r="K93" i="44"/>
  <c r="M93" i="44" s="1"/>
  <c r="J93" i="44"/>
  <c r="I93" i="44"/>
  <c r="H93" i="44"/>
  <c r="L92" i="44"/>
  <c r="K92" i="44"/>
  <c r="M92" i="44" s="1"/>
  <c r="J92" i="44"/>
  <c r="I92" i="44"/>
  <c r="H92" i="44"/>
  <c r="L91" i="44"/>
  <c r="K91" i="44"/>
  <c r="M91" i="44" s="1"/>
  <c r="J91" i="44"/>
  <c r="I91" i="44"/>
  <c r="H91" i="44"/>
  <c r="L90" i="44"/>
  <c r="K90" i="44"/>
  <c r="M90" i="44" s="1"/>
  <c r="J90" i="44"/>
  <c r="I90" i="44"/>
  <c r="H90" i="44"/>
  <c r="L89" i="44"/>
  <c r="K89" i="44"/>
  <c r="M89" i="44" s="1"/>
  <c r="J89" i="44"/>
  <c r="I89" i="44"/>
  <c r="H89" i="44"/>
  <c r="L88" i="44"/>
  <c r="K88" i="44"/>
  <c r="M88" i="44" s="1"/>
  <c r="J88" i="44"/>
  <c r="I88" i="44"/>
  <c r="H88" i="44"/>
  <c r="L87" i="44"/>
  <c r="K87" i="44"/>
  <c r="M87" i="44" s="1"/>
  <c r="J87" i="44"/>
  <c r="I87" i="44"/>
  <c r="H87" i="44"/>
  <c r="L86" i="44"/>
  <c r="K86" i="44"/>
  <c r="M86" i="44" s="1"/>
  <c r="J86" i="44"/>
  <c r="I86" i="44"/>
  <c r="H86" i="44"/>
  <c r="M85" i="44"/>
  <c r="L85" i="44"/>
  <c r="K85" i="44"/>
  <c r="J85" i="44"/>
  <c r="I85" i="44"/>
  <c r="H85" i="44"/>
  <c r="L84" i="44"/>
  <c r="K84" i="44"/>
  <c r="M84" i="44" s="1"/>
  <c r="J84" i="44"/>
  <c r="I84" i="44"/>
  <c r="H84" i="44"/>
  <c r="M83" i="44"/>
  <c r="L83" i="44"/>
  <c r="K83" i="44"/>
  <c r="J83" i="44"/>
  <c r="I83" i="44"/>
  <c r="H83" i="44"/>
  <c r="M82" i="44"/>
  <c r="L82" i="44"/>
  <c r="K82" i="44"/>
  <c r="J82" i="44"/>
  <c r="I82" i="44"/>
  <c r="H82" i="44"/>
  <c r="L81" i="44"/>
  <c r="K81" i="44"/>
  <c r="M81" i="44" s="1"/>
  <c r="J81" i="44"/>
  <c r="I81" i="44"/>
  <c r="H81" i="44"/>
  <c r="L80" i="44"/>
  <c r="K80" i="44"/>
  <c r="M80" i="44" s="1"/>
  <c r="J80" i="44"/>
  <c r="I80" i="44"/>
  <c r="H80" i="44"/>
  <c r="L79" i="44"/>
  <c r="K79" i="44"/>
  <c r="M79" i="44" s="1"/>
  <c r="J79" i="44"/>
  <c r="I79" i="44"/>
  <c r="H79" i="44"/>
  <c r="M78" i="44"/>
  <c r="L78" i="44"/>
  <c r="K78" i="44"/>
  <c r="J78" i="44"/>
  <c r="I78" i="44"/>
  <c r="H78" i="44"/>
  <c r="L77" i="44"/>
  <c r="K77" i="44"/>
  <c r="M77" i="44" s="1"/>
  <c r="J77" i="44"/>
  <c r="I77" i="44"/>
  <c r="H77" i="44"/>
  <c r="L76" i="44"/>
  <c r="K76" i="44"/>
  <c r="M76" i="44" s="1"/>
  <c r="J76" i="44"/>
  <c r="I76" i="44"/>
  <c r="H76" i="44"/>
  <c r="L75" i="44"/>
  <c r="K75" i="44"/>
  <c r="M75" i="44" s="1"/>
  <c r="J75" i="44"/>
  <c r="I75" i="44"/>
  <c r="H75" i="44"/>
  <c r="M74" i="44"/>
  <c r="L74" i="44"/>
  <c r="K74" i="44"/>
  <c r="J74" i="44"/>
  <c r="I74" i="44"/>
  <c r="H74" i="44"/>
  <c r="L73" i="44"/>
  <c r="K73" i="44"/>
  <c r="M73" i="44" s="1"/>
  <c r="J73" i="44"/>
  <c r="I73" i="44"/>
  <c r="H73" i="44"/>
  <c r="L72" i="44"/>
  <c r="K72" i="44"/>
  <c r="M72" i="44" s="1"/>
  <c r="J72" i="44"/>
  <c r="I72" i="44"/>
  <c r="H72" i="44"/>
  <c r="L71" i="44"/>
  <c r="K71" i="44"/>
  <c r="M71" i="44" s="1"/>
  <c r="J71" i="44"/>
  <c r="I71" i="44"/>
  <c r="H71" i="44"/>
  <c r="L70" i="44"/>
  <c r="K70" i="44"/>
  <c r="M70" i="44" s="1"/>
  <c r="J70" i="44"/>
  <c r="I70" i="44"/>
  <c r="H70" i="44"/>
  <c r="M69" i="44"/>
  <c r="L69" i="44"/>
  <c r="K69" i="44"/>
  <c r="J69" i="44"/>
  <c r="I69" i="44"/>
  <c r="H69" i="44"/>
  <c r="L68" i="44"/>
  <c r="K68" i="44"/>
  <c r="M68" i="44" s="1"/>
  <c r="J68" i="44"/>
  <c r="I68" i="44"/>
  <c r="H68" i="44"/>
  <c r="M67" i="44"/>
  <c r="L67" i="44"/>
  <c r="K67" i="44"/>
  <c r="J67" i="44"/>
  <c r="I67" i="44"/>
  <c r="H67" i="44"/>
  <c r="L66" i="44"/>
  <c r="K66" i="44"/>
  <c r="M66" i="44" s="1"/>
  <c r="J66" i="44"/>
  <c r="I66" i="44"/>
  <c r="H66" i="44"/>
  <c r="L65" i="44"/>
  <c r="K65" i="44"/>
  <c r="M65" i="44" s="1"/>
  <c r="J65" i="44"/>
  <c r="I65" i="44"/>
  <c r="H65" i="44"/>
  <c r="M64" i="44"/>
  <c r="L64" i="44"/>
  <c r="K64" i="44"/>
  <c r="J64" i="44"/>
  <c r="I64" i="44"/>
  <c r="H64" i="44"/>
  <c r="L63" i="44"/>
  <c r="K63" i="44"/>
  <c r="M63" i="44" s="1"/>
  <c r="J63" i="44"/>
  <c r="I63" i="44"/>
  <c r="H63" i="44"/>
  <c r="L62" i="44"/>
  <c r="K62" i="44"/>
  <c r="M62" i="44" s="1"/>
  <c r="J62" i="44"/>
  <c r="I62" i="44"/>
  <c r="H62" i="44"/>
  <c r="L61" i="44"/>
  <c r="K61" i="44"/>
  <c r="M61" i="44" s="1"/>
  <c r="J61" i="44"/>
  <c r="I61" i="44"/>
  <c r="H61" i="44"/>
  <c r="L60" i="44"/>
  <c r="K60" i="44"/>
  <c r="M60" i="44" s="1"/>
  <c r="J60" i="44"/>
  <c r="I60" i="44"/>
  <c r="H60" i="44"/>
  <c r="L59" i="44"/>
  <c r="K59" i="44"/>
  <c r="M59" i="44" s="1"/>
  <c r="J59" i="44"/>
  <c r="I59" i="44"/>
  <c r="H59" i="44"/>
  <c r="L58" i="44"/>
  <c r="K58" i="44"/>
  <c r="M58" i="44" s="1"/>
  <c r="J58" i="44"/>
  <c r="I58" i="44"/>
  <c r="H58" i="44"/>
  <c r="L57" i="44"/>
  <c r="K57" i="44"/>
  <c r="M57" i="44" s="1"/>
  <c r="J57" i="44"/>
  <c r="I57" i="44"/>
  <c r="H57" i="44"/>
  <c r="L56" i="44"/>
  <c r="K56" i="44"/>
  <c r="M56" i="44" s="1"/>
  <c r="J56" i="44"/>
  <c r="I56" i="44"/>
  <c r="H56" i="44"/>
  <c r="M55" i="44"/>
  <c r="L55" i="44"/>
  <c r="K55" i="44"/>
  <c r="J55" i="44"/>
  <c r="I55" i="44"/>
  <c r="H55" i="44"/>
  <c r="M54" i="44"/>
  <c r="L54" i="44"/>
  <c r="K54" i="44"/>
  <c r="J54" i="44"/>
  <c r="I54" i="44"/>
  <c r="H54" i="44"/>
  <c r="L53" i="44"/>
  <c r="K53" i="44"/>
  <c r="M53" i="44" s="1"/>
  <c r="J53" i="44"/>
  <c r="I53" i="44"/>
  <c r="H53" i="44"/>
  <c r="L52" i="44"/>
  <c r="K52" i="44"/>
  <c r="M52" i="44" s="1"/>
  <c r="J52" i="44"/>
  <c r="I52" i="44"/>
  <c r="H52" i="44"/>
  <c r="M51" i="44"/>
  <c r="L51" i="44"/>
  <c r="K51" i="44"/>
  <c r="J51" i="44"/>
  <c r="I51" i="44"/>
  <c r="H51" i="44"/>
  <c r="L50" i="44"/>
  <c r="K50" i="44"/>
  <c r="M50" i="44" s="1"/>
  <c r="J50" i="44"/>
  <c r="I50" i="44"/>
  <c r="H50" i="44"/>
  <c r="L49" i="44"/>
  <c r="K49" i="44"/>
  <c r="M49" i="44" s="1"/>
  <c r="J49" i="44"/>
  <c r="I49" i="44"/>
  <c r="H49" i="44"/>
  <c r="M48" i="44"/>
  <c r="L48" i="44"/>
  <c r="K48" i="44"/>
  <c r="J48" i="44"/>
  <c r="I48" i="44"/>
  <c r="H48" i="44"/>
  <c r="M47" i="44"/>
  <c r="L47" i="44"/>
  <c r="K47" i="44"/>
  <c r="J47" i="44"/>
  <c r="I47" i="44"/>
  <c r="H47" i="44"/>
  <c r="L46" i="44"/>
  <c r="K46" i="44"/>
  <c r="M46" i="44" s="1"/>
  <c r="J46" i="44"/>
  <c r="I46" i="44"/>
  <c r="H46" i="44"/>
  <c r="L45" i="44"/>
  <c r="K45" i="44"/>
  <c r="M45" i="44" s="1"/>
  <c r="J45" i="44"/>
  <c r="I45" i="44"/>
  <c r="H45" i="44"/>
  <c r="L44" i="44"/>
  <c r="K44" i="44"/>
  <c r="M44" i="44" s="1"/>
  <c r="J44" i="44"/>
  <c r="I44" i="44"/>
  <c r="H44" i="44"/>
  <c r="L43" i="44"/>
  <c r="K43" i="44"/>
  <c r="M43" i="44" s="1"/>
  <c r="J43" i="44"/>
  <c r="I43" i="44"/>
  <c r="H43" i="44"/>
  <c r="L42" i="44"/>
  <c r="K42" i="44"/>
  <c r="M42" i="44" s="1"/>
  <c r="J42" i="44"/>
  <c r="I42" i="44"/>
  <c r="H42" i="44"/>
  <c r="L41" i="44"/>
  <c r="K41" i="44"/>
  <c r="M41" i="44" s="1"/>
  <c r="J41" i="44"/>
  <c r="I41" i="44"/>
  <c r="H41" i="44"/>
  <c r="L40" i="44"/>
  <c r="K40" i="44"/>
  <c r="M40" i="44" s="1"/>
  <c r="J40" i="44"/>
  <c r="I40" i="44"/>
  <c r="H40" i="44"/>
  <c r="M39" i="44"/>
  <c r="L39" i="44"/>
  <c r="K39" i="44"/>
  <c r="J39" i="44"/>
  <c r="I39" i="44"/>
  <c r="H39" i="44"/>
  <c r="M38" i="44"/>
  <c r="L38" i="44"/>
  <c r="K38" i="44"/>
  <c r="J38" i="44"/>
  <c r="I38" i="44"/>
  <c r="H38" i="44"/>
  <c r="L37" i="44"/>
  <c r="K37" i="44"/>
  <c r="M37" i="44" s="1"/>
  <c r="J37" i="44"/>
  <c r="I37" i="44"/>
  <c r="H37" i="44"/>
  <c r="L36" i="44"/>
  <c r="K36" i="44"/>
  <c r="M36" i="44" s="1"/>
  <c r="J36" i="44"/>
  <c r="I36" i="44"/>
  <c r="H36" i="44"/>
  <c r="M35" i="44"/>
  <c r="L35" i="44"/>
  <c r="K35" i="44"/>
  <c r="J35" i="44"/>
  <c r="I35" i="44"/>
  <c r="H35" i="44"/>
  <c r="L34" i="44"/>
  <c r="K34" i="44"/>
  <c r="M34" i="44" s="1"/>
  <c r="J34" i="44"/>
  <c r="I34" i="44"/>
  <c r="H34" i="44"/>
  <c r="L33" i="44"/>
  <c r="K33" i="44"/>
  <c r="M33" i="44" s="1"/>
  <c r="J33" i="44"/>
  <c r="I33" i="44"/>
  <c r="H33" i="44"/>
  <c r="M32" i="44"/>
  <c r="L32" i="44"/>
  <c r="K32" i="44"/>
  <c r="J32" i="44"/>
  <c r="I32" i="44"/>
  <c r="H32" i="44"/>
  <c r="M31" i="44"/>
  <c r="L31" i="44"/>
  <c r="K31" i="44"/>
  <c r="J31" i="44"/>
  <c r="I31" i="44"/>
  <c r="H31" i="44"/>
  <c r="L30" i="44"/>
  <c r="K30" i="44"/>
  <c r="M30" i="44" s="1"/>
  <c r="J30" i="44"/>
  <c r="I30" i="44"/>
  <c r="H30" i="44"/>
  <c r="L29" i="44"/>
  <c r="K29" i="44"/>
  <c r="M29" i="44" s="1"/>
  <c r="J29" i="44"/>
  <c r="I29" i="44"/>
  <c r="H29" i="44"/>
  <c r="L28" i="44"/>
  <c r="K28" i="44"/>
  <c r="M28" i="44" s="1"/>
  <c r="J28" i="44"/>
  <c r="I28" i="44"/>
  <c r="H28" i="44"/>
  <c r="L27" i="44"/>
  <c r="K27" i="44"/>
  <c r="M27" i="44" s="1"/>
  <c r="J27" i="44"/>
  <c r="I27" i="44"/>
  <c r="H27" i="44"/>
  <c r="L26" i="44"/>
  <c r="K26" i="44"/>
  <c r="M26" i="44" s="1"/>
  <c r="J26" i="44"/>
  <c r="I26" i="44"/>
  <c r="H26" i="44"/>
  <c r="L25" i="44"/>
  <c r="K25" i="44"/>
  <c r="M25" i="44" s="1"/>
  <c r="J25" i="44"/>
  <c r="I25" i="44"/>
  <c r="H25" i="44"/>
  <c r="L24" i="44"/>
  <c r="K24" i="44"/>
  <c r="M24" i="44" s="1"/>
  <c r="J24" i="44"/>
  <c r="I24" i="44"/>
  <c r="H24" i="44"/>
  <c r="M23" i="44"/>
  <c r="L23" i="44"/>
  <c r="K23" i="44"/>
  <c r="J23" i="44"/>
  <c r="I23" i="44"/>
  <c r="H23" i="44"/>
  <c r="M22" i="44"/>
  <c r="L22" i="44"/>
  <c r="K22" i="44"/>
  <c r="J22" i="44"/>
  <c r="I22" i="44"/>
  <c r="H22" i="44"/>
  <c r="L21" i="44"/>
  <c r="K21" i="44"/>
  <c r="M21" i="44" s="1"/>
  <c r="J21" i="44"/>
  <c r="I21" i="44"/>
  <c r="H21" i="44"/>
  <c r="L20" i="44"/>
  <c r="K20" i="44"/>
  <c r="M20" i="44" s="1"/>
  <c r="J20" i="44"/>
  <c r="I20" i="44"/>
  <c r="H20" i="44"/>
  <c r="M19" i="44"/>
  <c r="L19" i="44"/>
  <c r="K19" i="44"/>
  <c r="J19" i="44"/>
  <c r="I19" i="44"/>
  <c r="H19" i="44"/>
  <c r="L18" i="44"/>
  <c r="K18" i="44"/>
  <c r="M18" i="44" s="1"/>
  <c r="J18" i="44"/>
  <c r="I18" i="44"/>
  <c r="H18" i="44"/>
  <c r="L17" i="44"/>
  <c r="K17" i="44"/>
  <c r="M17" i="44" s="1"/>
  <c r="J17" i="44"/>
  <c r="I17" i="44"/>
  <c r="H17" i="44"/>
  <c r="M16" i="44"/>
  <c r="L16" i="44"/>
  <c r="K16" i="44"/>
  <c r="J16" i="44"/>
  <c r="I16" i="44"/>
  <c r="H16" i="44"/>
  <c r="M15" i="44"/>
  <c r="L15" i="44"/>
  <c r="K15" i="44"/>
  <c r="J15" i="44"/>
  <c r="I15" i="44"/>
  <c r="H15" i="44"/>
  <c r="L14" i="44"/>
  <c r="K14" i="44"/>
  <c r="M14" i="44" s="1"/>
  <c r="J14" i="44"/>
  <c r="I14" i="44"/>
  <c r="H14" i="44"/>
  <c r="L13" i="44"/>
  <c r="K13" i="44"/>
  <c r="M13" i="44" s="1"/>
  <c r="J13" i="44"/>
  <c r="I13" i="44"/>
  <c r="H13" i="44"/>
  <c r="L12" i="44"/>
  <c r="K12" i="44"/>
  <c r="M12" i="44" s="1"/>
  <c r="J12" i="44"/>
  <c r="I12" i="44"/>
  <c r="H12" i="44"/>
  <c r="L11" i="44"/>
  <c r="K11" i="44"/>
  <c r="M11" i="44" s="1"/>
  <c r="J11" i="44"/>
  <c r="I11" i="44"/>
  <c r="H11" i="44"/>
  <c r="L10" i="44"/>
  <c r="K10" i="44"/>
  <c r="M10" i="44" s="1"/>
  <c r="J10" i="44"/>
  <c r="I10" i="44"/>
  <c r="H10" i="44"/>
  <c r="L9" i="44"/>
  <c r="K9" i="44"/>
  <c r="M9" i="44" s="1"/>
  <c r="J9" i="44"/>
  <c r="I9" i="44"/>
  <c r="H9" i="44"/>
  <c r="L8" i="44"/>
  <c r="K8" i="44"/>
  <c r="M8" i="44" s="1"/>
  <c r="J8" i="44"/>
  <c r="I8" i="44"/>
  <c r="H8" i="44"/>
  <c r="L7" i="44"/>
  <c r="K7" i="44"/>
  <c r="M7" i="44" s="1"/>
  <c r="J7" i="44"/>
  <c r="I7" i="44"/>
  <c r="H7" i="44"/>
  <c r="M6" i="44"/>
  <c r="L6" i="44"/>
  <c r="K6" i="44"/>
  <c r="J6" i="44"/>
  <c r="I6" i="44"/>
  <c r="H6" i="44"/>
  <c r="A6" i="44"/>
  <c r="M5" i="44"/>
  <c r="L5" i="44"/>
  <c r="K5" i="44"/>
  <c r="J5" i="44"/>
  <c r="I5" i="44"/>
  <c r="H5" i="44"/>
  <c r="A5" i="44"/>
  <c r="O4" i="44"/>
  <c r="L4" i="44"/>
  <c r="K4" i="44"/>
  <c r="M4" i="44" s="1"/>
  <c r="J4" i="44"/>
  <c r="I4" i="44"/>
  <c r="H4" i="44"/>
  <c r="B4" i="44"/>
  <c r="A4" i="44"/>
  <c r="N4" i="44" s="1"/>
  <c r="P3" i="44"/>
  <c r="O3" i="44"/>
  <c r="N3" i="44"/>
  <c r="L3" i="44"/>
  <c r="K3" i="44"/>
  <c r="M3" i="44" s="1"/>
  <c r="J3" i="44"/>
  <c r="I3" i="44"/>
  <c r="B3" i="44"/>
  <c r="Q3" i="25"/>
  <c r="P3" i="25"/>
  <c r="N3" i="25"/>
  <c r="P491" i="40"/>
  <c r="O491" i="40"/>
  <c r="N491" i="40"/>
  <c r="M491" i="40"/>
  <c r="L491" i="40"/>
  <c r="K491" i="40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M488" i="40"/>
  <c r="L488" i="40"/>
  <c r="K488" i="40"/>
  <c r="J488" i="40"/>
  <c r="I488" i="40"/>
  <c r="H488" i="40"/>
  <c r="P487" i="40"/>
  <c r="O487" i="40"/>
  <c r="N487" i="40"/>
  <c r="L487" i="40"/>
  <c r="K487" i="40"/>
  <c r="M487" i="40" s="1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L484" i="40"/>
  <c r="K484" i="40"/>
  <c r="M484" i="40" s="1"/>
  <c r="J484" i="40"/>
  <c r="I484" i="40"/>
  <c r="H484" i="40"/>
  <c r="P483" i="40"/>
  <c r="O483" i="40"/>
  <c r="N483" i="40"/>
  <c r="L483" i="40"/>
  <c r="K483" i="40"/>
  <c r="M483" i="40" s="1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L480" i="40"/>
  <c r="K480" i="40"/>
  <c r="M480" i="40" s="1"/>
  <c r="J480" i="40"/>
  <c r="I480" i="40"/>
  <c r="H480" i="40"/>
  <c r="P479" i="40"/>
  <c r="O479" i="40"/>
  <c r="N479" i="40"/>
  <c r="L479" i="40"/>
  <c r="K479" i="40"/>
  <c r="M479" i="40" s="1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L476" i="40"/>
  <c r="K476" i="40"/>
  <c r="M476" i="40" s="1"/>
  <c r="J476" i="40"/>
  <c r="I476" i="40"/>
  <c r="H476" i="40"/>
  <c r="P475" i="40"/>
  <c r="O475" i="40"/>
  <c r="N475" i="40"/>
  <c r="M475" i="40"/>
  <c r="L475" i="40"/>
  <c r="K475" i="40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M472" i="40"/>
  <c r="L472" i="40"/>
  <c r="K472" i="40"/>
  <c r="J472" i="40"/>
  <c r="I472" i="40"/>
  <c r="H472" i="40"/>
  <c r="P471" i="40"/>
  <c r="O471" i="40"/>
  <c r="N471" i="40"/>
  <c r="L471" i="40"/>
  <c r="K471" i="40"/>
  <c r="M471" i="40" s="1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L468" i="40"/>
  <c r="K468" i="40"/>
  <c r="M468" i="40" s="1"/>
  <c r="J468" i="40"/>
  <c r="I468" i="40"/>
  <c r="H468" i="40"/>
  <c r="P467" i="40"/>
  <c r="O467" i="40"/>
  <c r="N467" i="40"/>
  <c r="M467" i="40"/>
  <c r="L467" i="40"/>
  <c r="K467" i="40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L464" i="40"/>
  <c r="K464" i="40"/>
  <c r="M464" i="40" s="1"/>
  <c r="J464" i="40"/>
  <c r="I464" i="40"/>
  <c r="H464" i="40"/>
  <c r="P463" i="40"/>
  <c r="O463" i="40"/>
  <c r="N463" i="40"/>
  <c r="L463" i="40"/>
  <c r="K463" i="40"/>
  <c r="M463" i="40" s="1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L460" i="40"/>
  <c r="K460" i="40"/>
  <c r="M460" i="40" s="1"/>
  <c r="J460" i="40"/>
  <c r="I460" i="40"/>
  <c r="H460" i="40"/>
  <c r="P459" i="40"/>
  <c r="O459" i="40"/>
  <c r="N459" i="40"/>
  <c r="M459" i="40"/>
  <c r="L459" i="40"/>
  <c r="K459" i="40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M456" i="40"/>
  <c r="L456" i="40"/>
  <c r="K456" i="40"/>
  <c r="J456" i="40"/>
  <c r="I456" i="40"/>
  <c r="H456" i="40"/>
  <c r="P455" i="40"/>
  <c r="O455" i="40"/>
  <c r="N455" i="40"/>
  <c r="L455" i="40"/>
  <c r="K455" i="40"/>
  <c r="M455" i="40" s="1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L452" i="40"/>
  <c r="K452" i="40"/>
  <c r="M452" i="40" s="1"/>
  <c r="J452" i="40"/>
  <c r="I452" i="40"/>
  <c r="H452" i="40"/>
  <c r="P451" i="40"/>
  <c r="O451" i="40"/>
  <c r="N451" i="40"/>
  <c r="M451" i="40"/>
  <c r="L451" i="40"/>
  <c r="K451" i="40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L448" i="40"/>
  <c r="K448" i="40"/>
  <c r="M448" i="40" s="1"/>
  <c r="J448" i="40"/>
  <c r="I448" i="40"/>
  <c r="H448" i="40"/>
  <c r="P447" i="40"/>
  <c r="O447" i="40"/>
  <c r="N447" i="40"/>
  <c r="L447" i="40"/>
  <c r="K447" i="40"/>
  <c r="M447" i="40" s="1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L444" i="40"/>
  <c r="K444" i="40"/>
  <c r="M444" i="40" s="1"/>
  <c r="J444" i="40"/>
  <c r="I444" i="40"/>
  <c r="H444" i="40"/>
  <c r="P443" i="40"/>
  <c r="O443" i="40"/>
  <c r="N443" i="40"/>
  <c r="M443" i="40"/>
  <c r="L443" i="40"/>
  <c r="K443" i="40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M440" i="40"/>
  <c r="L440" i="40"/>
  <c r="K440" i="40"/>
  <c r="J440" i="40"/>
  <c r="I440" i="40"/>
  <c r="H440" i="40"/>
  <c r="P439" i="40"/>
  <c r="O439" i="40"/>
  <c r="N439" i="40"/>
  <c r="L439" i="40"/>
  <c r="K439" i="40"/>
  <c r="M439" i="40" s="1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L436" i="40"/>
  <c r="K436" i="40"/>
  <c r="M436" i="40" s="1"/>
  <c r="J436" i="40"/>
  <c r="I436" i="40"/>
  <c r="H436" i="40"/>
  <c r="P435" i="40"/>
  <c r="O435" i="40"/>
  <c r="N435" i="40"/>
  <c r="M435" i="40"/>
  <c r="L435" i="40"/>
  <c r="K435" i="40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L432" i="40"/>
  <c r="K432" i="40"/>
  <c r="M432" i="40" s="1"/>
  <c r="J432" i="40"/>
  <c r="I432" i="40"/>
  <c r="H432" i="40"/>
  <c r="P431" i="40"/>
  <c r="O431" i="40"/>
  <c r="N431" i="40"/>
  <c r="L431" i="40"/>
  <c r="K431" i="40"/>
  <c r="M431" i="40" s="1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L428" i="40"/>
  <c r="K428" i="40"/>
  <c r="M428" i="40" s="1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M424" i="40"/>
  <c r="L424" i="40"/>
  <c r="K424" i="40"/>
  <c r="J424" i="40"/>
  <c r="I424" i="40"/>
  <c r="H424" i="40"/>
  <c r="P423" i="40"/>
  <c r="O423" i="40"/>
  <c r="N423" i="40"/>
  <c r="L423" i="40"/>
  <c r="K423" i="40"/>
  <c r="M423" i="40" s="1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L420" i="40"/>
  <c r="K420" i="40"/>
  <c r="M420" i="40" s="1"/>
  <c r="J420" i="40"/>
  <c r="I420" i="40"/>
  <c r="H420" i="40"/>
  <c r="P419" i="40"/>
  <c r="O419" i="40"/>
  <c r="N419" i="40"/>
  <c r="M419" i="40"/>
  <c r="L419" i="40"/>
  <c r="K419" i="40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L416" i="40"/>
  <c r="K416" i="40"/>
  <c r="M416" i="40" s="1"/>
  <c r="J416" i="40"/>
  <c r="I416" i="40"/>
  <c r="H416" i="40"/>
  <c r="P415" i="40"/>
  <c r="O415" i="40"/>
  <c r="N415" i="40"/>
  <c r="L415" i="40"/>
  <c r="K415" i="40"/>
  <c r="M415" i="40" s="1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L412" i="40"/>
  <c r="K412" i="40"/>
  <c r="M412" i="40" s="1"/>
  <c r="J412" i="40"/>
  <c r="I412" i="40"/>
  <c r="H412" i="40"/>
  <c r="P411" i="40"/>
  <c r="O411" i="40"/>
  <c r="N411" i="40"/>
  <c r="M411" i="40"/>
  <c r="L411" i="40"/>
  <c r="K411" i="40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M408" i="40"/>
  <c r="L408" i="40"/>
  <c r="K408" i="40"/>
  <c r="J408" i="40"/>
  <c r="I408" i="40"/>
  <c r="H408" i="40"/>
  <c r="P407" i="40"/>
  <c r="O407" i="40"/>
  <c r="N407" i="40"/>
  <c r="L407" i="40"/>
  <c r="K407" i="40"/>
  <c r="M407" i="40" s="1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L404" i="40"/>
  <c r="K404" i="40"/>
  <c r="M404" i="40" s="1"/>
  <c r="J404" i="40"/>
  <c r="I404" i="40"/>
  <c r="H404" i="40"/>
  <c r="P403" i="40"/>
  <c r="O403" i="40"/>
  <c r="N403" i="40"/>
  <c r="M403" i="40"/>
  <c r="L403" i="40"/>
  <c r="K403" i="40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L400" i="40"/>
  <c r="K400" i="40"/>
  <c r="M400" i="40" s="1"/>
  <c r="J400" i="40"/>
  <c r="I400" i="40"/>
  <c r="H400" i="40"/>
  <c r="P399" i="40"/>
  <c r="O399" i="40"/>
  <c r="N399" i="40"/>
  <c r="L399" i="40"/>
  <c r="K399" i="40"/>
  <c r="M399" i="40" s="1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L396" i="40"/>
  <c r="K396" i="40"/>
  <c r="M396" i="40" s="1"/>
  <c r="J396" i="40"/>
  <c r="I396" i="40"/>
  <c r="H396" i="40"/>
  <c r="P395" i="40"/>
  <c r="O395" i="40"/>
  <c r="N395" i="40"/>
  <c r="M395" i="40"/>
  <c r="L395" i="40"/>
  <c r="K395" i="40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M392" i="40"/>
  <c r="L392" i="40"/>
  <c r="K392" i="40"/>
  <c r="J392" i="40"/>
  <c r="I392" i="40"/>
  <c r="H392" i="40"/>
  <c r="P391" i="40"/>
  <c r="O391" i="40"/>
  <c r="N391" i="40"/>
  <c r="L391" i="40"/>
  <c r="K391" i="40"/>
  <c r="M391" i="40" s="1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L388" i="40"/>
  <c r="K388" i="40"/>
  <c r="M388" i="40" s="1"/>
  <c r="J388" i="40"/>
  <c r="I388" i="40"/>
  <c r="H388" i="40"/>
  <c r="P387" i="40"/>
  <c r="O387" i="40"/>
  <c r="N387" i="40"/>
  <c r="M387" i="40"/>
  <c r="L387" i="40"/>
  <c r="K387" i="40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L384" i="40"/>
  <c r="K384" i="40"/>
  <c r="M384" i="40" s="1"/>
  <c r="J384" i="40"/>
  <c r="I384" i="40"/>
  <c r="H384" i="40"/>
  <c r="P383" i="40"/>
  <c r="O383" i="40"/>
  <c r="N383" i="40"/>
  <c r="L383" i="40"/>
  <c r="K383" i="40"/>
  <c r="M383" i="40" s="1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L380" i="40"/>
  <c r="K380" i="40"/>
  <c r="M380" i="40" s="1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M376" i="40"/>
  <c r="L376" i="40"/>
  <c r="K376" i="40"/>
  <c r="J376" i="40"/>
  <c r="I376" i="40"/>
  <c r="H376" i="40"/>
  <c r="P375" i="40"/>
  <c r="O375" i="40"/>
  <c r="N375" i="40"/>
  <c r="L375" i="40"/>
  <c r="K375" i="40"/>
  <c r="M375" i="40" s="1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L372" i="40"/>
  <c r="K372" i="40"/>
  <c r="M372" i="40" s="1"/>
  <c r="J372" i="40"/>
  <c r="I372" i="40"/>
  <c r="H372" i="40"/>
  <c r="P371" i="40"/>
  <c r="O371" i="40"/>
  <c r="N371" i="40"/>
  <c r="M371" i="40"/>
  <c r="L371" i="40"/>
  <c r="K371" i="40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L368" i="40"/>
  <c r="K368" i="40"/>
  <c r="M368" i="40" s="1"/>
  <c r="J368" i="40"/>
  <c r="I368" i="40"/>
  <c r="H368" i="40"/>
  <c r="M367" i="40"/>
  <c r="L367" i="40"/>
  <c r="K367" i="40"/>
  <c r="J367" i="40"/>
  <c r="I367" i="40"/>
  <c r="H367" i="40"/>
  <c r="M366" i="40"/>
  <c r="L366" i="40"/>
  <c r="K366" i="40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M363" i="40"/>
  <c r="L363" i="40"/>
  <c r="K363" i="40"/>
  <c r="J363" i="40"/>
  <c r="I363" i="40"/>
  <c r="H363" i="40"/>
  <c r="L362" i="40"/>
  <c r="K362" i="40"/>
  <c r="M362" i="40" s="1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L359" i="40"/>
  <c r="K359" i="40"/>
  <c r="M359" i="40" s="1"/>
  <c r="J359" i="40"/>
  <c r="I359" i="40"/>
  <c r="H359" i="40"/>
  <c r="L358" i="40"/>
  <c r="K358" i="40"/>
  <c r="M358" i="40" s="1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L355" i="40"/>
  <c r="K355" i="40"/>
  <c r="M355" i="40" s="1"/>
  <c r="J355" i="40"/>
  <c r="I355" i="40"/>
  <c r="H355" i="40"/>
  <c r="M354" i="40"/>
  <c r="L354" i="40"/>
  <c r="K354" i="40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L351" i="40"/>
  <c r="K351" i="40"/>
  <c r="M351" i="40" s="1"/>
  <c r="J351" i="40"/>
  <c r="I351" i="40"/>
  <c r="H351" i="40"/>
  <c r="M350" i="40"/>
  <c r="L350" i="40"/>
  <c r="K350" i="40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M347" i="40"/>
  <c r="L347" i="40"/>
  <c r="K347" i="40"/>
  <c r="J347" i="40"/>
  <c r="I347" i="40"/>
  <c r="H347" i="40"/>
  <c r="L346" i="40"/>
  <c r="K346" i="40"/>
  <c r="M346" i="40" s="1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L343" i="40"/>
  <c r="K343" i="40"/>
  <c r="M343" i="40" s="1"/>
  <c r="J343" i="40"/>
  <c r="I343" i="40"/>
  <c r="H343" i="40"/>
  <c r="L342" i="40"/>
  <c r="K342" i="40"/>
  <c r="M342" i="40" s="1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L339" i="40"/>
  <c r="K339" i="40"/>
  <c r="M339" i="40" s="1"/>
  <c r="J339" i="40"/>
  <c r="I339" i="40"/>
  <c r="H339" i="40"/>
  <c r="M338" i="40"/>
  <c r="L338" i="40"/>
  <c r="K338" i="40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L335" i="40"/>
  <c r="K335" i="40"/>
  <c r="M335" i="40" s="1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L332" i="40"/>
  <c r="K332" i="40"/>
  <c r="M332" i="40" s="1"/>
  <c r="J332" i="40"/>
  <c r="I332" i="40"/>
  <c r="H332" i="40"/>
  <c r="M331" i="40"/>
  <c r="L331" i="40"/>
  <c r="K331" i="40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M328" i="40"/>
  <c r="L328" i="40"/>
  <c r="K328" i="40"/>
  <c r="J328" i="40"/>
  <c r="I328" i="40"/>
  <c r="H328" i="40"/>
  <c r="L327" i="40"/>
  <c r="K327" i="40"/>
  <c r="M327" i="40" s="1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L324" i="40"/>
  <c r="K324" i="40"/>
  <c r="M324" i="40" s="1"/>
  <c r="J324" i="40"/>
  <c r="I324" i="40"/>
  <c r="H324" i="40"/>
  <c r="L323" i="40"/>
  <c r="K323" i="40"/>
  <c r="M323" i="40" s="1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L320" i="40"/>
  <c r="K320" i="40"/>
  <c r="M320" i="40" s="1"/>
  <c r="J320" i="40"/>
  <c r="I320" i="40"/>
  <c r="H320" i="40"/>
  <c r="L319" i="40"/>
  <c r="K319" i="40"/>
  <c r="M319" i="40" s="1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L316" i="40"/>
  <c r="K316" i="40"/>
  <c r="M316" i="40" s="1"/>
  <c r="J316" i="40"/>
  <c r="I316" i="40"/>
  <c r="H316" i="40"/>
  <c r="M315" i="40"/>
  <c r="L315" i="40"/>
  <c r="K315" i="40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M312" i="40"/>
  <c r="L312" i="40"/>
  <c r="K312" i="40"/>
  <c r="J312" i="40"/>
  <c r="I312" i="40"/>
  <c r="H312" i="40"/>
  <c r="L311" i="40"/>
  <c r="K311" i="40"/>
  <c r="M311" i="40" s="1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L308" i="40"/>
  <c r="K308" i="40"/>
  <c r="M308" i="40" s="1"/>
  <c r="J308" i="40"/>
  <c r="I308" i="40"/>
  <c r="H308" i="40"/>
  <c r="L307" i="40"/>
  <c r="K307" i="40"/>
  <c r="M307" i="40" s="1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L304" i="40"/>
  <c r="K304" i="40"/>
  <c r="M304" i="40" s="1"/>
  <c r="J304" i="40"/>
  <c r="I304" i="40"/>
  <c r="H304" i="40"/>
  <c r="L303" i="40"/>
  <c r="K303" i="40"/>
  <c r="M303" i="40" s="1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L300" i="40"/>
  <c r="K300" i="40"/>
  <c r="M300" i="40" s="1"/>
  <c r="J300" i="40"/>
  <c r="I300" i="40"/>
  <c r="H300" i="40"/>
  <c r="M299" i="40"/>
  <c r="L299" i="40"/>
  <c r="K299" i="40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M296" i="40"/>
  <c r="L296" i="40"/>
  <c r="K296" i="40"/>
  <c r="J296" i="40"/>
  <c r="I296" i="40"/>
  <c r="H296" i="40"/>
  <c r="L295" i="40"/>
  <c r="K295" i="40"/>
  <c r="M295" i="40" s="1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L292" i="40"/>
  <c r="K292" i="40"/>
  <c r="M292" i="40" s="1"/>
  <c r="J292" i="40"/>
  <c r="I292" i="40"/>
  <c r="H292" i="40"/>
  <c r="L291" i="40"/>
  <c r="K291" i="40"/>
  <c r="M291" i="40" s="1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L288" i="40"/>
  <c r="K288" i="40"/>
  <c r="M288" i="40" s="1"/>
  <c r="J288" i="40"/>
  <c r="I288" i="40"/>
  <c r="H288" i="40"/>
  <c r="L287" i="40"/>
  <c r="K287" i="40"/>
  <c r="M287" i="40" s="1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L284" i="40"/>
  <c r="K284" i="40"/>
  <c r="M284" i="40" s="1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L281" i="40"/>
  <c r="K281" i="40"/>
  <c r="M281" i="40" s="1"/>
  <c r="J281" i="40"/>
  <c r="I281" i="40"/>
  <c r="H281" i="40"/>
  <c r="M280" i="40"/>
  <c r="L280" i="40"/>
  <c r="K280" i="40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M277" i="40"/>
  <c r="L277" i="40"/>
  <c r="K277" i="40"/>
  <c r="J277" i="40"/>
  <c r="I277" i="40"/>
  <c r="H277" i="40"/>
  <c r="L276" i="40"/>
  <c r="K276" i="40"/>
  <c r="M276" i="40" s="1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L273" i="40"/>
  <c r="K273" i="40"/>
  <c r="M273" i="40" s="1"/>
  <c r="J273" i="40"/>
  <c r="I273" i="40"/>
  <c r="H273" i="40"/>
  <c r="L272" i="40"/>
  <c r="K272" i="40"/>
  <c r="M272" i="40" s="1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L269" i="40"/>
  <c r="K269" i="40"/>
  <c r="M269" i="40" s="1"/>
  <c r="J269" i="40"/>
  <c r="I269" i="40"/>
  <c r="H269" i="40"/>
  <c r="L268" i="40"/>
  <c r="K268" i="40"/>
  <c r="M268" i="40" s="1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L265" i="40"/>
  <c r="K265" i="40"/>
  <c r="M265" i="40" s="1"/>
  <c r="J265" i="40"/>
  <c r="I265" i="40"/>
  <c r="H265" i="40"/>
  <c r="M264" i="40"/>
  <c r="L264" i="40"/>
  <c r="K264" i="40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M261" i="40"/>
  <c r="L261" i="40"/>
  <c r="K261" i="40"/>
  <c r="J261" i="40"/>
  <c r="I261" i="40"/>
  <c r="H261" i="40"/>
  <c r="L260" i="40"/>
  <c r="K260" i="40"/>
  <c r="M260" i="40" s="1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L257" i="40"/>
  <c r="K257" i="40"/>
  <c r="M257" i="40" s="1"/>
  <c r="J257" i="40"/>
  <c r="I257" i="40"/>
  <c r="H257" i="40"/>
  <c r="L256" i="40"/>
  <c r="K256" i="40"/>
  <c r="M256" i="40" s="1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L253" i="40"/>
  <c r="K253" i="40"/>
  <c r="M253" i="40" s="1"/>
  <c r="J253" i="40"/>
  <c r="I253" i="40"/>
  <c r="H253" i="40"/>
  <c r="L252" i="40"/>
  <c r="K252" i="40"/>
  <c r="M252" i="40" s="1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L249" i="40"/>
  <c r="K249" i="40"/>
  <c r="M249" i="40" s="1"/>
  <c r="J249" i="40"/>
  <c r="I249" i="40"/>
  <c r="H249" i="40"/>
  <c r="M248" i="40"/>
  <c r="L248" i="40"/>
  <c r="K248" i="40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M245" i="40"/>
  <c r="L245" i="40"/>
  <c r="K245" i="40"/>
  <c r="J245" i="40"/>
  <c r="I245" i="40"/>
  <c r="H245" i="40"/>
  <c r="L244" i="40"/>
  <c r="K244" i="40"/>
  <c r="M244" i="40" s="1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L241" i="40"/>
  <c r="K241" i="40"/>
  <c r="M241" i="40" s="1"/>
  <c r="J241" i="40"/>
  <c r="I241" i="40"/>
  <c r="H241" i="40"/>
  <c r="L240" i="40"/>
  <c r="K240" i="40"/>
  <c r="M240" i="40" s="1"/>
  <c r="J240" i="40"/>
  <c r="I240" i="40"/>
  <c r="H240" i="40"/>
  <c r="L239" i="40"/>
  <c r="K239" i="40"/>
  <c r="M239" i="40" s="1"/>
  <c r="J239" i="40"/>
  <c r="I239" i="40"/>
  <c r="H239" i="40"/>
  <c r="L238" i="40"/>
  <c r="K238" i="40"/>
  <c r="M238" i="40" s="1"/>
  <c r="J238" i="40"/>
  <c r="I238" i="40"/>
  <c r="H238" i="40"/>
  <c r="L237" i="40"/>
  <c r="K237" i="40"/>
  <c r="M237" i="40" s="1"/>
  <c r="J237" i="40"/>
  <c r="I237" i="40"/>
  <c r="H237" i="40"/>
  <c r="L236" i="40"/>
  <c r="K236" i="40"/>
  <c r="M236" i="40" s="1"/>
  <c r="J236" i="40"/>
  <c r="I236" i="40"/>
  <c r="H236" i="40"/>
  <c r="L235" i="40"/>
  <c r="K235" i="40"/>
  <c r="M235" i="40" s="1"/>
  <c r="J235" i="40"/>
  <c r="I235" i="40"/>
  <c r="H235" i="40"/>
  <c r="L234" i="40"/>
  <c r="K234" i="40"/>
  <c r="M234" i="40" s="1"/>
  <c r="J234" i="40"/>
  <c r="I234" i="40"/>
  <c r="H234" i="40"/>
  <c r="L233" i="40"/>
  <c r="K233" i="40"/>
  <c r="M233" i="40" s="1"/>
  <c r="J233" i="40"/>
  <c r="I233" i="40"/>
  <c r="H233" i="40"/>
  <c r="M232" i="40"/>
  <c r="L232" i="40"/>
  <c r="K232" i="40"/>
  <c r="J232" i="40"/>
  <c r="I232" i="40"/>
  <c r="H232" i="40"/>
  <c r="L231" i="40"/>
  <c r="K231" i="40"/>
  <c r="M231" i="40" s="1"/>
  <c r="J231" i="40"/>
  <c r="I231" i="40"/>
  <c r="H231" i="40"/>
  <c r="L230" i="40"/>
  <c r="K230" i="40"/>
  <c r="M230" i="40" s="1"/>
  <c r="J230" i="40"/>
  <c r="I230" i="40"/>
  <c r="H230" i="40"/>
  <c r="M229" i="40"/>
  <c r="L229" i="40"/>
  <c r="K229" i="40"/>
  <c r="J229" i="40"/>
  <c r="I229" i="40"/>
  <c r="H229" i="40"/>
  <c r="L228" i="40"/>
  <c r="K228" i="40"/>
  <c r="M228" i="40" s="1"/>
  <c r="J228" i="40"/>
  <c r="I228" i="40"/>
  <c r="H228" i="40"/>
  <c r="L227" i="40"/>
  <c r="K227" i="40"/>
  <c r="M227" i="40" s="1"/>
  <c r="J227" i="40"/>
  <c r="I227" i="40"/>
  <c r="H227" i="40"/>
  <c r="L226" i="40"/>
  <c r="K226" i="40"/>
  <c r="M226" i="40" s="1"/>
  <c r="J226" i="40"/>
  <c r="I226" i="40"/>
  <c r="H226" i="40"/>
  <c r="L225" i="40"/>
  <c r="K225" i="40"/>
  <c r="M225" i="40" s="1"/>
  <c r="J225" i="40"/>
  <c r="I225" i="40"/>
  <c r="H225" i="40"/>
  <c r="L224" i="40"/>
  <c r="K224" i="40"/>
  <c r="M224" i="40" s="1"/>
  <c r="J224" i="40"/>
  <c r="I224" i="40"/>
  <c r="H224" i="40"/>
  <c r="M223" i="40"/>
  <c r="L223" i="40"/>
  <c r="K223" i="40"/>
  <c r="J223" i="40"/>
  <c r="I223" i="40"/>
  <c r="H223" i="40"/>
  <c r="L222" i="40"/>
  <c r="K222" i="40"/>
  <c r="M222" i="40" s="1"/>
  <c r="J222" i="40"/>
  <c r="I222" i="40"/>
  <c r="H222" i="40"/>
  <c r="L221" i="40"/>
  <c r="K221" i="40"/>
  <c r="M221" i="40" s="1"/>
  <c r="J221" i="40"/>
  <c r="I221" i="40"/>
  <c r="H221" i="40"/>
  <c r="M220" i="40"/>
  <c r="L220" i="40"/>
  <c r="K220" i="40"/>
  <c r="J220" i="40"/>
  <c r="I220" i="40"/>
  <c r="H220" i="40"/>
  <c r="L219" i="40"/>
  <c r="K219" i="40"/>
  <c r="M219" i="40" s="1"/>
  <c r="J219" i="40"/>
  <c r="I219" i="40"/>
  <c r="H219" i="40"/>
  <c r="L218" i="40"/>
  <c r="K218" i="40"/>
  <c r="M218" i="40" s="1"/>
  <c r="J218" i="40"/>
  <c r="I218" i="40"/>
  <c r="H218" i="40"/>
  <c r="L217" i="40"/>
  <c r="K217" i="40"/>
  <c r="M217" i="40" s="1"/>
  <c r="J217" i="40"/>
  <c r="I217" i="40"/>
  <c r="H217" i="40"/>
  <c r="M216" i="40"/>
  <c r="L216" i="40"/>
  <c r="K216" i="40"/>
  <c r="J216" i="40"/>
  <c r="I216" i="40"/>
  <c r="H216" i="40"/>
  <c r="L215" i="40"/>
  <c r="K215" i="40"/>
  <c r="M215" i="40" s="1"/>
  <c r="J215" i="40"/>
  <c r="I215" i="40"/>
  <c r="H215" i="40"/>
  <c r="L214" i="40"/>
  <c r="K214" i="40"/>
  <c r="M214" i="40" s="1"/>
  <c r="J214" i="40"/>
  <c r="I214" i="40"/>
  <c r="H214" i="40"/>
  <c r="L213" i="40"/>
  <c r="K213" i="40"/>
  <c r="M213" i="40" s="1"/>
  <c r="J213" i="40"/>
  <c r="I213" i="40"/>
  <c r="H213" i="40"/>
  <c r="L212" i="40"/>
  <c r="K212" i="40"/>
  <c r="M212" i="40" s="1"/>
  <c r="J212" i="40"/>
  <c r="I212" i="40"/>
  <c r="H212" i="40"/>
  <c r="L211" i="40"/>
  <c r="K211" i="40"/>
  <c r="M211" i="40" s="1"/>
  <c r="J211" i="40"/>
  <c r="I211" i="40"/>
  <c r="H211" i="40"/>
  <c r="M210" i="40"/>
  <c r="L210" i="40"/>
  <c r="K210" i="40"/>
  <c r="J210" i="40"/>
  <c r="I210" i="40"/>
  <c r="H210" i="40"/>
  <c r="M209" i="40"/>
  <c r="L209" i="40"/>
  <c r="K209" i="40"/>
  <c r="J209" i="40"/>
  <c r="I209" i="40"/>
  <c r="H209" i="40"/>
  <c r="L208" i="40"/>
  <c r="K208" i="40"/>
  <c r="M208" i="40" s="1"/>
  <c r="J208" i="40"/>
  <c r="I208" i="40"/>
  <c r="H208" i="40"/>
  <c r="L207" i="40"/>
  <c r="K207" i="40"/>
  <c r="M207" i="40" s="1"/>
  <c r="J207" i="40"/>
  <c r="I207" i="40"/>
  <c r="H207" i="40"/>
  <c r="L206" i="40"/>
  <c r="K206" i="40"/>
  <c r="M206" i="40" s="1"/>
  <c r="J206" i="40"/>
  <c r="I206" i="40"/>
  <c r="H206" i="40"/>
  <c r="L205" i="40"/>
  <c r="K205" i="40"/>
  <c r="M205" i="40" s="1"/>
  <c r="J205" i="40"/>
  <c r="I205" i="40"/>
  <c r="H205" i="40"/>
  <c r="L204" i="40"/>
  <c r="K204" i="40"/>
  <c r="M204" i="40" s="1"/>
  <c r="J204" i="40"/>
  <c r="I204" i="40"/>
  <c r="H204" i="40"/>
  <c r="L203" i="40"/>
  <c r="K203" i="40"/>
  <c r="M203" i="40" s="1"/>
  <c r="J203" i="40"/>
  <c r="I203" i="40"/>
  <c r="H203" i="40"/>
  <c r="L202" i="40"/>
  <c r="K202" i="40"/>
  <c r="M202" i="40" s="1"/>
  <c r="J202" i="40"/>
  <c r="I202" i="40"/>
  <c r="H202" i="40"/>
  <c r="M201" i="40"/>
  <c r="L201" i="40"/>
  <c r="K201" i="40"/>
  <c r="J201" i="40"/>
  <c r="I201" i="40"/>
  <c r="H201" i="40"/>
  <c r="M200" i="40"/>
  <c r="L200" i="40"/>
  <c r="K200" i="40"/>
  <c r="J200" i="40"/>
  <c r="I200" i="40"/>
  <c r="H200" i="40"/>
  <c r="L199" i="40"/>
  <c r="K199" i="40"/>
  <c r="M199" i="40" s="1"/>
  <c r="J199" i="40"/>
  <c r="I199" i="40"/>
  <c r="H199" i="40"/>
  <c r="L198" i="40"/>
  <c r="K198" i="40"/>
  <c r="M198" i="40" s="1"/>
  <c r="J198" i="40"/>
  <c r="I198" i="40"/>
  <c r="H198" i="40"/>
  <c r="M197" i="40"/>
  <c r="L197" i="40"/>
  <c r="K197" i="40"/>
  <c r="J197" i="40"/>
  <c r="I197" i="40"/>
  <c r="H197" i="40"/>
  <c r="L196" i="40"/>
  <c r="K196" i="40"/>
  <c r="M196" i="40" s="1"/>
  <c r="J196" i="40"/>
  <c r="I196" i="40"/>
  <c r="H196" i="40"/>
  <c r="L195" i="40"/>
  <c r="K195" i="40"/>
  <c r="M195" i="40" s="1"/>
  <c r="J195" i="40"/>
  <c r="I195" i="40"/>
  <c r="H195" i="40"/>
  <c r="M194" i="40"/>
  <c r="L194" i="40"/>
  <c r="K194" i="40"/>
  <c r="J194" i="40"/>
  <c r="I194" i="40"/>
  <c r="H194" i="40"/>
  <c r="M193" i="40"/>
  <c r="L193" i="40"/>
  <c r="K193" i="40"/>
  <c r="J193" i="40"/>
  <c r="I193" i="40"/>
  <c r="H193" i="40"/>
  <c r="L192" i="40"/>
  <c r="K192" i="40"/>
  <c r="M192" i="40" s="1"/>
  <c r="J192" i="40"/>
  <c r="I192" i="40"/>
  <c r="H192" i="40"/>
  <c r="L191" i="40"/>
  <c r="K191" i="40"/>
  <c r="M191" i="40" s="1"/>
  <c r="J191" i="40"/>
  <c r="I191" i="40"/>
  <c r="H191" i="40"/>
  <c r="L190" i="40"/>
  <c r="K190" i="40"/>
  <c r="M190" i="40" s="1"/>
  <c r="J190" i="40"/>
  <c r="I190" i="40"/>
  <c r="H190" i="40"/>
  <c r="L189" i="40"/>
  <c r="K189" i="40"/>
  <c r="M189" i="40" s="1"/>
  <c r="J189" i="40"/>
  <c r="I189" i="40"/>
  <c r="H189" i="40"/>
  <c r="L188" i="40"/>
  <c r="K188" i="40"/>
  <c r="M188" i="40" s="1"/>
  <c r="J188" i="40"/>
  <c r="I188" i="40"/>
  <c r="H188" i="40"/>
  <c r="L187" i="40"/>
  <c r="K187" i="40"/>
  <c r="M187" i="40" s="1"/>
  <c r="J187" i="40"/>
  <c r="I187" i="40"/>
  <c r="H187" i="40"/>
  <c r="L186" i="40"/>
  <c r="K186" i="40"/>
  <c r="M186" i="40" s="1"/>
  <c r="J186" i="40"/>
  <c r="I186" i="40"/>
  <c r="H186" i="40"/>
  <c r="M185" i="40"/>
  <c r="L185" i="40"/>
  <c r="K185" i="40"/>
  <c r="J185" i="40"/>
  <c r="I185" i="40"/>
  <c r="H185" i="40"/>
  <c r="M184" i="40"/>
  <c r="L184" i="40"/>
  <c r="K184" i="40"/>
  <c r="J184" i="40"/>
  <c r="I184" i="40"/>
  <c r="H184" i="40"/>
  <c r="L183" i="40"/>
  <c r="K183" i="40"/>
  <c r="M183" i="40" s="1"/>
  <c r="J183" i="40"/>
  <c r="I183" i="40"/>
  <c r="H183" i="40"/>
  <c r="L182" i="40"/>
  <c r="K182" i="40"/>
  <c r="M182" i="40" s="1"/>
  <c r="J182" i="40"/>
  <c r="I182" i="40"/>
  <c r="H182" i="40"/>
  <c r="M181" i="40"/>
  <c r="L181" i="40"/>
  <c r="K181" i="40"/>
  <c r="J181" i="40"/>
  <c r="I181" i="40"/>
  <c r="H181" i="40"/>
  <c r="L180" i="40"/>
  <c r="K180" i="40"/>
  <c r="M180" i="40" s="1"/>
  <c r="J180" i="40"/>
  <c r="I180" i="40"/>
  <c r="H180" i="40"/>
  <c r="L179" i="40"/>
  <c r="K179" i="40"/>
  <c r="M179" i="40" s="1"/>
  <c r="J179" i="40"/>
  <c r="I179" i="40"/>
  <c r="H179" i="40"/>
  <c r="M178" i="40"/>
  <c r="L178" i="40"/>
  <c r="K178" i="40"/>
  <c r="J178" i="40"/>
  <c r="I178" i="40"/>
  <c r="H178" i="40"/>
  <c r="M177" i="40"/>
  <c r="L177" i="40"/>
  <c r="K177" i="40"/>
  <c r="J177" i="40"/>
  <c r="I177" i="40"/>
  <c r="H177" i="40"/>
  <c r="L176" i="40"/>
  <c r="K176" i="40"/>
  <c r="M176" i="40" s="1"/>
  <c r="J176" i="40"/>
  <c r="I176" i="40"/>
  <c r="H176" i="40"/>
  <c r="L175" i="40"/>
  <c r="K175" i="40"/>
  <c r="M175" i="40" s="1"/>
  <c r="J175" i="40"/>
  <c r="I175" i="40"/>
  <c r="H175" i="40"/>
  <c r="L174" i="40"/>
  <c r="K174" i="40"/>
  <c r="M174" i="40" s="1"/>
  <c r="J174" i="40"/>
  <c r="I174" i="40"/>
  <c r="H174" i="40"/>
  <c r="L173" i="40"/>
  <c r="K173" i="40"/>
  <c r="M173" i="40" s="1"/>
  <c r="J173" i="40"/>
  <c r="I173" i="40"/>
  <c r="H173" i="40"/>
  <c r="L172" i="40"/>
  <c r="K172" i="40"/>
  <c r="M172" i="40" s="1"/>
  <c r="J172" i="40"/>
  <c r="I172" i="40"/>
  <c r="H172" i="40"/>
  <c r="L171" i="40"/>
  <c r="K171" i="40"/>
  <c r="M171" i="40" s="1"/>
  <c r="J171" i="40"/>
  <c r="I171" i="40"/>
  <c r="H171" i="40"/>
  <c r="L170" i="40"/>
  <c r="K170" i="40"/>
  <c r="M170" i="40" s="1"/>
  <c r="J170" i="40"/>
  <c r="I170" i="40"/>
  <c r="H170" i="40"/>
  <c r="M169" i="40"/>
  <c r="L169" i="40"/>
  <c r="K169" i="40"/>
  <c r="J169" i="40"/>
  <c r="I169" i="40"/>
  <c r="H169" i="40"/>
  <c r="M168" i="40"/>
  <c r="L168" i="40"/>
  <c r="K168" i="40"/>
  <c r="J168" i="40"/>
  <c r="I168" i="40"/>
  <c r="H168" i="40"/>
  <c r="L167" i="40"/>
  <c r="K167" i="40"/>
  <c r="M167" i="40" s="1"/>
  <c r="J167" i="40"/>
  <c r="I167" i="40"/>
  <c r="H167" i="40"/>
  <c r="L166" i="40"/>
  <c r="K166" i="40"/>
  <c r="M166" i="40" s="1"/>
  <c r="J166" i="40"/>
  <c r="I166" i="40"/>
  <c r="H166" i="40"/>
  <c r="M165" i="40"/>
  <c r="L165" i="40"/>
  <c r="K165" i="40"/>
  <c r="J165" i="40"/>
  <c r="I165" i="40"/>
  <c r="H165" i="40"/>
  <c r="L164" i="40"/>
  <c r="K164" i="40"/>
  <c r="M164" i="40" s="1"/>
  <c r="J164" i="40"/>
  <c r="I164" i="40"/>
  <c r="H164" i="40"/>
  <c r="L163" i="40"/>
  <c r="K163" i="40"/>
  <c r="M163" i="40" s="1"/>
  <c r="J163" i="40"/>
  <c r="I163" i="40"/>
  <c r="H163" i="40"/>
  <c r="M162" i="40"/>
  <c r="L162" i="40"/>
  <c r="K162" i="40"/>
  <c r="J162" i="40"/>
  <c r="I162" i="40"/>
  <c r="H162" i="40"/>
  <c r="M161" i="40"/>
  <c r="L161" i="40"/>
  <c r="K161" i="40"/>
  <c r="J161" i="40"/>
  <c r="I161" i="40"/>
  <c r="H161" i="40"/>
  <c r="L160" i="40"/>
  <c r="K160" i="40"/>
  <c r="M160" i="40" s="1"/>
  <c r="J160" i="40"/>
  <c r="I160" i="40"/>
  <c r="H160" i="40"/>
  <c r="L159" i="40"/>
  <c r="K159" i="40"/>
  <c r="M159" i="40" s="1"/>
  <c r="J159" i="40"/>
  <c r="I159" i="40"/>
  <c r="H159" i="40"/>
  <c r="L158" i="40"/>
  <c r="K158" i="40"/>
  <c r="M158" i="40" s="1"/>
  <c r="J158" i="40"/>
  <c r="I158" i="40"/>
  <c r="H158" i="40"/>
  <c r="L157" i="40"/>
  <c r="K157" i="40"/>
  <c r="M157" i="40" s="1"/>
  <c r="J157" i="40"/>
  <c r="I157" i="40"/>
  <c r="H157" i="40"/>
  <c r="L156" i="40"/>
  <c r="K156" i="40"/>
  <c r="M156" i="40" s="1"/>
  <c r="J156" i="40"/>
  <c r="I156" i="40"/>
  <c r="H156" i="40"/>
  <c r="L155" i="40"/>
  <c r="K155" i="40"/>
  <c r="M155" i="40" s="1"/>
  <c r="J155" i="40"/>
  <c r="I155" i="40"/>
  <c r="H155" i="40"/>
  <c r="L154" i="40"/>
  <c r="K154" i="40"/>
  <c r="M154" i="40" s="1"/>
  <c r="J154" i="40"/>
  <c r="I154" i="40"/>
  <c r="H154" i="40"/>
  <c r="K153" i="40"/>
  <c r="J153" i="40"/>
  <c r="I153" i="40"/>
  <c r="H153" i="40"/>
  <c r="J152" i="40"/>
  <c r="I152" i="40"/>
  <c r="K152" i="40" s="1"/>
  <c r="H152" i="40"/>
  <c r="L151" i="40"/>
  <c r="K151" i="40"/>
  <c r="M151" i="40" s="1"/>
  <c r="J151" i="40"/>
  <c r="I151" i="40"/>
  <c r="H151" i="40"/>
  <c r="J150" i="40"/>
  <c r="I150" i="40"/>
  <c r="K150" i="40" s="1"/>
  <c r="H150" i="40"/>
  <c r="J149" i="40"/>
  <c r="I149" i="40"/>
  <c r="K149" i="40" s="1"/>
  <c r="H149" i="40"/>
  <c r="J148" i="40"/>
  <c r="I148" i="40"/>
  <c r="K148" i="40" s="1"/>
  <c r="H148" i="40"/>
  <c r="J147" i="40"/>
  <c r="I147" i="40"/>
  <c r="K147" i="40" s="1"/>
  <c r="H147" i="40"/>
  <c r="J146" i="40"/>
  <c r="I146" i="40"/>
  <c r="K146" i="40" s="1"/>
  <c r="H146" i="40"/>
  <c r="J145" i="40"/>
  <c r="I145" i="40"/>
  <c r="K145" i="40" s="1"/>
  <c r="H145" i="40"/>
  <c r="L144" i="40"/>
  <c r="K144" i="40"/>
  <c r="M144" i="40" s="1"/>
  <c r="J144" i="40"/>
  <c r="I144" i="40"/>
  <c r="H144" i="40"/>
  <c r="J143" i="40"/>
  <c r="I143" i="40"/>
  <c r="K143" i="40" s="1"/>
  <c r="H143" i="40"/>
  <c r="J142" i="40"/>
  <c r="I142" i="40"/>
  <c r="K142" i="40" s="1"/>
  <c r="H142" i="40"/>
  <c r="J141" i="40"/>
  <c r="I141" i="40"/>
  <c r="K141" i="40" s="1"/>
  <c r="H141" i="40"/>
  <c r="J140" i="40"/>
  <c r="I140" i="40"/>
  <c r="K140" i="40" s="1"/>
  <c r="H140" i="40"/>
  <c r="K139" i="40"/>
  <c r="L139" i="40" s="1"/>
  <c r="J139" i="40"/>
  <c r="I139" i="40"/>
  <c r="H139" i="40"/>
  <c r="J138" i="40"/>
  <c r="I138" i="40"/>
  <c r="K138" i="40" s="1"/>
  <c r="H138" i="40"/>
  <c r="L137" i="40"/>
  <c r="K137" i="40"/>
  <c r="M137" i="40" s="1"/>
  <c r="J137" i="40"/>
  <c r="I137" i="40"/>
  <c r="H137" i="40"/>
  <c r="J136" i="40"/>
  <c r="I136" i="40"/>
  <c r="K136" i="40" s="1"/>
  <c r="H136" i="40"/>
  <c r="J135" i="40"/>
  <c r="I135" i="40"/>
  <c r="K135" i="40" s="1"/>
  <c r="H135" i="40"/>
  <c r="J134" i="40"/>
  <c r="I134" i="40"/>
  <c r="K134" i="40" s="1"/>
  <c r="H134" i="40"/>
  <c r="J133" i="40"/>
  <c r="I133" i="40"/>
  <c r="K133" i="40" s="1"/>
  <c r="H133" i="40"/>
  <c r="J132" i="40"/>
  <c r="I132" i="40"/>
  <c r="K132" i="40" s="1"/>
  <c r="H132" i="40"/>
  <c r="L131" i="40"/>
  <c r="K131" i="40"/>
  <c r="M131" i="40" s="1"/>
  <c r="J131" i="40"/>
  <c r="I131" i="40"/>
  <c r="H131" i="40"/>
  <c r="J130" i="40"/>
  <c r="I130" i="40"/>
  <c r="K130" i="40" s="1"/>
  <c r="H130" i="40"/>
  <c r="J129" i="40"/>
  <c r="I129" i="40"/>
  <c r="K129" i="40" s="1"/>
  <c r="H129" i="40"/>
  <c r="J128" i="40"/>
  <c r="I128" i="40"/>
  <c r="K128" i="40" s="1"/>
  <c r="H128" i="40"/>
  <c r="J127" i="40"/>
  <c r="I127" i="40"/>
  <c r="K127" i="40" s="1"/>
  <c r="H127" i="40"/>
  <c r="J126" i="40"/>
  <c r="I126" i="40"/>
  <c r="K126" i="40" s="1"/>
  <c r="H126" i="40"/>
  <c r="J125" i="40"/>
  <c r="I125" i="40"/>
  <c r="K125" i="40" s="1"/>
  <c r="L125" i="40" s="1"/>
  <c r="H125" i="40"/>
  <c r="L124" i="40"/>
  <c r="K124" i="40"/>
  <c r="M124" i="40" s="1"/>
  <c r="J124" i="40"/>
  <c r="I124" i="40"/>
  <c r="H124" i="40"/>
  <c r="L123" i="40"/>
  <c r="K123" i="40"/>
  <c r="M123" i="40" s="1"/>
  <c r="J123" i="40"/>
  <c r="I123" i="40"/>
  <c r="H123" i="40"/>
  <c r="J122" i="40"/>
  <c r="I122" i="40"/>
  <c r="K122" i="40" s="1"/>
  <c r="H122" i="40"/>
  <c r="J121" i="40"/>
  <c r="I121" i="40"/>
  <c r="K121" i="40" s="1"/>
  <c r="H121" i="40"/>
  <c r="J120" i="40"/>
  <c r="I120" i="40"/>
  <c r="K120" i="40" s="1"/>
  <c r="H120" i="40"/>
  <c r="J119" i="40"/>
  <c r="I119" i="40"/>
  <c r="K119" i="40" s="1"/>
  <c r="H119" i="40"/>
  <c r="J118" i="40"/>
  <c r="I118" i="40"/>
  <c r="K118" i="40" s="1"/>
  <c r="H118" i="40"/>
  <c r="L117" i="40"/>
  <c r="K117" i="40"/>
  <c r="M117" i="40" s="1"/>
  <c r="J117" i="40"/>
  <c r="I117" i="40"/>
  <c r="H117" i="40"/>
  <c r="J116" i="40"/>
  <c r="I116" i="40"/>
  <c r="K116" i="40" s="1"/>
  <c r="H116" i="40"/>
  <c r="J115" i="40"/>
  <c r="I115" i="40"/>
  <c r="K115" i="40" s="1"/>
  <c r="H115" i="40"/>
  <c r="J114" i="40"/>
  <c r="I114" i="40"/>
  <c r="K114" i="40" s="1"/>
  <c r="H114" i="40"/>
  <c r="J113" i="40"/>
  <c r="I113" i="40"/>
  <c r="K113" i="40" s="1"/>
  <c r="H113" i="40"/>
  <c r="J112" i="40"/>
  <c r="I112" i="40"/>
  <c r="K112" i="40" s="1"/>
  <c r="H112" i="40"/>
  <c r="J111" i="40"/>
  <c r="I111" i="40"/>
  <c r="K111" i="40" s="1"/>
  <c r="H111" i="40"/>
  <c r="J110" i="40"/>
  <c r="I110" i="40"/>
  <c r="K110" i="40" s="1"/>
  <c r="H110" i="40"/>
  <c r="L109" i="40"/>
  <c r="K109" i="40"/>
  <c r="M109" i="40" s="1"/>
  <c r="J109" i="40"/>
  <c r="I109" i="40"/>
  <c r="H109" i="40"/>
  <c r="K108" i="40"/>
  <c r="J108" i="40"/>
  <c r="I108" i="40"/>
  <c r="H108" i="40"/>
  <c r="J107" i="40"/>
  <c r="I107" i="40"/>
  <c r="K107" i="40" s="1"/>
  <c r="H107" i="40"/>
  <c r="J106" i="40"/>
  <c r="I106" i="40"/>
  <c r="K106" i="40" s="1"/>
  <c r="H106" i="40"/>
  <c r="J105" i="40"/>
  <c r="I105" i="40"/>
  <c r="K105" i="40" s="1"/>
  <c r="H105" i="40"/>
  <c r="J104" i="40"/>
  <c r="I104" i="40"/>
  <c r="K104" i="40" s="1"/>
  <c r="H104" i="40"/>
  <c r="L103" i="40"/>
  <c r="K103" i="40"/>
  <c r="M103" i="40" s="1"/>
  <c r="J103" i="40"/>
  <c r="I103" i="40"/>
  <c r="H103" i="40"/>
  <c r="L102" i="40"/>
  <c r="K102" i="40"/>
  <c r="M102" i="40" s="1"/>
  <c r="J102" i="40"/>
  <c r="I102" i="40"/>
  <c r="H102" i="40"/>
  <c r="J101" i="40"/>
  <c r="I101" i="40"/>
  <c r="K101" i="40" s="1"/>
  <c r="H101" i="40"/>
  <c r="J100" i="40"/>
  <c r="I100" i="40"/>
  <c r="K100" i="40" s="1"/>
  <c r="H100" i="40"/>
  <c r="J99" i="40"/>
  <c r="I99" i="40"/>
  <c r="K99" i="40" s="1"/>
  <c r="H99" i="40"/>
  <c r="J98" i="40"/>
  <c r="I98" i="40"/>
  <c r="K98" i="40" s="1"/>
  <c r="H98" i="40"/>
  <c r="J97" i="40"/>
  <c r="I97" i="40"/>
  <c r="K97" i="40" s="1"/>
  <c r="H97" i="40"/>
  <c r="J96" i="40"/>
  <c r="I96" i="40"/>
  <c r="K96" i="40" s="1"/>
  <c r="H96" i="40"/>
  <c r="L95" i="40"/>
  <c r="K95" i="40"/>
  <c r="M95" i="40" s="1"/>
  <c r="J95" i="40"/>
  <c r="I95" i="40"/>
  <c r="H95" i="40"/>
  <c r="J94" i="40"/>
  <c r="I94" i="40"/>
  <c r="K94" i="40" s="1"/>
  <c r="H94" i="40"/>
  <c r="J93" i="40"/>
  <c r="I93" i="40"/>
  <c r="K93" i="40" s="1"/>
  <c r="H93" i="40"/>
  <c r="K92" i="40"/>
  <c r="J92" i="40"/>
  <c r="I92" i="40"/>
  <c r="H92" i="40"/>
  <c r="J91" i="40"/>
  <c r="I91" i="40"/>
  <c r="K91" i="40" s="1"/>
  <c r="H91" i="40"/>
  <c r="K90" i="40"/>
  <c r="J90" i="40"/>
  <c r="I90" i="40"/>
  <c r="H90" i="40"/>
  <c r="J89" i="40"/>
  <c r="I89" i="40"/>
  <c r="K89" i="40" s="1"/>
  <c r="H89" i="40"/>
  <c r="L88" i="40"/>
  <c r="K88" i="40"/>
  <c r="M88" i="40" s="1"/>
  <c r="J88" i="40"/>
  <c r="I88" i="40"/>
  <c r="H88" i="40"/>
  <c r="J87" i="40"/>
  <c r="I87" i="40"/>
  <c r="K87" i="40" s="1"/>
  <c r="H87" i="40"/>
  <c r="J86" i="40"/>
  <c r="I86" i="40"/>
  <c r="K86" i="40" s="1"/>
  <c r="H86" i="40"/>
  <c r="J85" i="40"/>
  <c r="I85" i="40"/>
  <c r="K85" i="40" s="1"/>
  <c r="H85" i="40"/>
  <c r="J84" i="40"/>
  <c r="I84" i="40"/>
  <c r="K84" i="40" s="1"/>
  <c r="H84" i="40"/>
  <c r="J83" i="40"/>
  <c r="I83" i="40"/>
  <c r="K83" i="40" s="1"/>
  <c r="H83" i="40"/>
  <c r="J82" i="40"/>
  <c r="I82" i="40"/>
  <c r="K82" i="40" s="1"/>
  <c r="H82" i="40"/>
  <c r="L81" i="40"/>
  <c r="K81" i="40"/>
  <c r="M81" i="40" s="1"/>
  <c r="J81" i="40"/>
  <c r="I81" i="40"/>
  <c r="H81" i="40"/>
  <c r="J80" i="40"/>
  <c r="I80" i="40"/>
  <c r="K80" i="40" s="1"/>
  <c r="H80" i="40"/>
  <c r="J79" i="40"/>
  <c r="I79" i="40"/>
  <c r="K79" i="40" s="1"/>
  <c r="H79" i="40"/>
  <c r="J78" i="40"/>
  <c r="I78" i="40"/>
  <c r="K78" i="40" s="1"/>
  <c r="H78" i="40"/>
  <c r="J77" i="40"/>
  <c r="I77" i="40"/>
  <c r="K77" i="40" s="1"/>
  <c r="H77" i="40"/>
  <c r="J76" i="40"/>
  <c r="I76" i="40"/>
  <c r="K76" i="40" s="1"/>
  <c r="H76" i="40"/>
  <c r="L75" i="40"/>
  <c r="K75" i="40"/>
  <c r="M75" i="40" s="1"/>
  <c r="J75" i="40"/>
  <c r="I75" i="40"/>
  <c r="H75" i="40"/>
  <c r="L74" i="40"/>
  <c r="K74" i="40"/>
  <c r="M74" i="40" s="1"/>
  <c r="J74" i="40"/>
  <c r="I74" i="40"/>
  <c r="H74" i="40"/>
  <c r="J73" i="40"/>
  <c r="I73" i="40"/>
  <c r="K73" i="40" s="1"/>
  <c r="H73" i="40"/>
  <c r="J72" i="40"/>
  <c r="I72" i="40"/>
  <c r="K72" i="40" s="1"/>
  <c r="H72" i="40"/>
  <c r="J71" i="40"/>
  <c r="I71" i="40"/>
  <c r="K71" i="40" s="1"/>
  <c r="H71" i="40"/>
  <c r="K70" i="40"/>
  <c r="J70" i="40"/>
  <c r="I70" i="40"/>
  <c r="H70" i="40"/>
  <c r="J69" i="40"/>
  <c r="I69" i="40"/>
  <c r="K69" i="40" s="1"/>
  <c r="H69" i="40"/>
  <c r="M68" i="40"/>
  <c r="L68" i="40"/>
  <c r="K68" i="40"/>
  <c r="J68" i="40"/>
  <c r="I68" i="40"/>
  <c r="H68" i="40"/>
  <c r="J67" i="40"/>
  <c r="I67" i="40"/>
  <c r="K67" i="40" s="1"/>
  <c r="H67" i="40"/>
  <c r="J66" i="40"/>
  <c r="I66" i="40"/>
  <c r="K66" i="40" s="1"/>
  <c r="H66" i="40"/>
  <c r="J65" i="40"/>
  <c r="I65" i="40"/>
  <c r="K65" i="40" s="1"/>
  <c r="H65" i="40"/>
  <c r="J64" i="40"/>
  <c r="I64" i="40"/>
  <c r="K64" i="40" s="1"/>
  <c r="H64" i="40"/>
  <c r="J63" i="40"/>
  <c r="I63" i="40"/>
  <c r="K63" i="40" s="1"/>
  <c r="H63" i="40"/>
  <c r="J62" i="40"/>
  <c r="I62" i="40"/>
  <c r="K62" i="40" s="1"/>
  <c r="H62" i="40"/>
  <c r="J61" i="40"/>
  <c r="I61" i="40"/>
  <c r="K61" i="40" s="1"/>
  <c r="H61" i="40"/>
  <c r="L60" i="40"/>
  <c r="K60" i="40"/>
  <c r="M60" i="40" s="1"/>
  <c r="J60" i="40"/>
  <c r="I60" i="40"/>
  <c r="H60" i="40"/>
  <c r="J59" i="40"/>
  <c r="I59" i="40"/>
  <c r="K59" i="40" s="1"/>
  <c r="H59" i="40"/>
  <c r="J58" i="40"/>
  <c r="I58" i="40"/>
  <c r="K58" i="40" s="1"/>
  <c r="H58" i="40"/>
  <c r="J57" i="40"/>
  <c r="I57" i="40"/>
  <c r="K57" i="40" s="1"/>
  <c r="H57" i="40"/>
  <c r="J56" i="40"/>
  <c r="I56" i="40"/>
  <c r="K56" i="40" s="1"/>
  <c r="H56" i="40"/>
  <c r="J55" i="40"/>
  <c r="I55" i="40"/>
  <c r="K55" i="40" s="1"/>
  <c r="H55" i="40"/>
  <c r="J54" i="40"/>
  <c r="I54" i="40"/>
  <c r="K54" i="40" s="1"/>
  <c r="H54" i="40"/>
  <c r="L53" i="40"/>
  <c r="K53" i="40"/>
  <c r="M53" i="40" s="1"/>
  <c r="J53" i="40"/>
  <c r="I53" i="40"/>
  <c r="H53" i="40"/>
  <c r="J52" i="40"/>
  <c r="I52" i="40"/>
  <c r="K52" i="40" s="1"/>
  <c r="H52" i="40"/>
  <c r="J51" i="40"/>
  <c r="I51" i="40"/>
  <c r="K51" i="40" s="1"/>
  <c r="H51" i="40"/>
  <c r="J50" i="40"/>
  <c r="I50" i="40"/>
  <c r="K50" i="40" s="1"/>
  <c r="H50" i="40"/>
  <c r="J49" i="40"/>
  <c r="I49" i="40"/>
  <c r="K49" i="40" s="1"/>
  <c r="H49" i="40"/>
  <c r="J48" i="40"/>
  <c r="I48" i="40"/>
  <c r="K48" i="40" s="1"/>
  <c r="H48" i="40"/>
  <c r="J47" i="40"/>
  <c r="I47" i="40"/>
  <c r="K47" i="40" s="1"/>
  <c r="H47" i="40"/>
  <c r="L46" i="40"/>
  <c r="K46" i="40"/>
  <c r="M46" i="40" s="1"/>
  <c r="J46" i="40"/>
  <c r="I46" i="40"/>
  <c r="H46" i="40"/>
  <c r="J45" i="40"/>
  <c r="I45" i="40"/>
  <c r="K45" i="40" s="1"/>
  <c r="H45" i="40"/>
  <c r="J44" i="40"/>
  <c r="I44" i="40"/>
  <c r="K44" i="40" s="1"/>
  <c r="H44" i="40"/>
  <c r="J43" i="40"/>
  <c r="I43" i="40"/>
  <c r="K43" i="40" s="1"/>
  <c r="H43" i="40"/>
  <c r="J42" i="40"/>
  <c r="I42" i="40"/>
  <c r="K42" i="40" s="1"/>
  <c r="H42" i="40"/>
  <c r="J41" i="40"/>
  <c r="I41" i="40"/>
  <c r="K41" i="40" s="1"/>
  <c r="H41" i="40"/>
  <c r="J40" i="40"/>
  <c r="I40" i="40"/>
  <c r="K40" i="40" s="1"/>
  <c r="H40" i="40"/>
  <c r="L39" i="40"/>
  <c r="K39" i="40"/>
  <c r="M39" i="40" s="1"/>
  <c r="J39" i="40"/>
  <c r="I39" i="40"/>
  <c r="H39" i="40"/>
  <c r="J38" i="40"/>
  <c r="I38" i="40"/>
  <c r="K38" i="40" s="1"/>
  <c r="H38" i="40"/>
  <c r="J37" i="40"/>
  <c r="I37" i="40"/>
  <c r="K37" i="40" s="1"/>
  <c r="H37" i="40"/>
  <c r="J36" i="40"/>
  <c r="I36" i="40"/>
  <c r="K36" i="40" s="1"/>
  <c r="H36" i="40"/>
  <c r="J35" i="40"/>
  <c r="I35" i="40"/>
  <c r="K35" i="40" s="1"/>
  <c r="H35" i="40"/>
  <c r="J34" i="40"/>
  <c r="I34" i="40"/>
  <c r="K34" i="40" s="1"/>
  <c r="H34" i="40"/>
  <c r="J33" i="40"/>
  <c r="I33" i="40"/>
  <c r="K33" i="40" s="1"/>
  <c r="H33" i="40"/>
  <c r="M32" i="40"/>
  <c r="L32" i="40"/>
  <c r="K32" i="40"/>
  <c r="J32" i="40"/>
  <c r="I32" i="40"/>
  <c r="H32" i="40"/>
  <c r="J31" i="40"/>
  <c r="I31" i="40"/>
  <c r="K31" i="40" s="1"/>
  <c r="H31" i="40"/>
  <c r="J30" i="40"/>
  <c r="I30" i="40"/>
  <c r="K30" i="40" s="1"/>
  <c r="H30" i="40"/>
  <c r="J29" i="40"/>
  <c r="I29" i="40"/>
  <c r="K29" i="40" s="1"/>
  <c r="H29" i="40"/>
  <c r="J28" i="40"/>
  <c r="I28" i="40"/>
  <c r="K28" i="40" s="1"/>
  <c r="H28" i="40"/>
  <c r="J27" i="40"/>
  <c r="I27" i="40"/>
  <c r="K27" i="40" s="1"/>
  <c r="H27" i="40"/>
  <c r="J26" i="40"/>
  <c r="I26" i="40"/>
  <c r="K26" i="40" s="1"/>
  <c r="H26" i="40"/>
  <c r="M25" i="40"/>
  <c r="L25" i="40"/>
  <c r="K25" i="40"/>
  <c r="J25" i="40"/>
  <c r="I25" i="40"/>
  <c r="H25" i="40"/>
  <c r="J24" i="40"/>
  <c r="I24" i="40"/>
  <c r="K24" i="40" s="1"/>
  <c r="H24" i="40"/>
  <c r="J23" i="40"/>
  <c r="I23" i="40"/>
  <c r="K23" i="40" s="1"/>
  <c r="H23" i="40"/>
  <c r="J22" i="40"/>
  <c r="I22" i="40"/>
  <c r="K22" i="40" s="1"/>
  <c r="H22" i="40"/>
  <c r="J21" i="40"/>
  <c r="I21" i="40"/>
  <c r="K21" i="40" s="1"/>
  <c r="H21" i="40"/>
  <c r="J20" i="40"/>
  <c r="I20" i="40"/>
  <c r="K20" i="40" s="1"/>
  <c r="H20" i="40"/>
  <c r="J19" i="40"/>
  <c r="I19" i="40"/>
  <c r="K19" i="40" s="1"/>
  <c r="H19" i="40"/>
  <c r="L18" i="40"/>
  <c r="K18" i="40"/>
  <c r="M18" i="40" s="1"/>
  <c r="J18" i="40"/>
  <c r="I18" i="40"/>
  <c r="H18" i="40"/>
  <c r="J17" i="40"/>
  <c r="I17" i="40"/>
  <c r="K17" i="40" s="1"/>
  <c r="H17" i="40"/>
  <c r="J16" i="40"/>
  <c r="I16" i="40"/>
  <c r="K16" i="40" s="1"/>
  <c r="H16" i="40"/>
  <c r="J15" i="40"/>
  <c r="I15" i="40"/>
  <c r="K15" i="40" s="1"/>
  <c r="H15" i="40"/>
  <c r="J14" i="40"/>
  <c r="I14" i="40"/>
  <c r="K14" i="40" s="1"/>
  <c r="H14" i="40"/>
  <c r="J13" i="40"/>
  <c r="I13" i="40"/>
  <c r="K13" i="40" s="1"/>
  <c r="H13" i="40"/>
  <c r="J12" i="40"/>
  <c r="I12" i="40"/>
  <c r="K12" i="40" s="1"/>
  <c r="H12" i="40"/>
  <c r="L11" i="40"/>
  <c r="K11" i="40"/>
  <c r="M11" i="40" s="1"/>
  <c r="J11" i="40"/>
  <c r="I11" i="40"/>
  <c r="H11" i="40"/>
  <c r="J10" i="40"/>
  <c r="I10" i="40"/>
  <c r="K10" i="40" s="1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J5" i="40"/>
  <c r="I5" i="40"/>
  <c r="K5" i="40" s="1"/>
  <c r="H5" i="40"/>
  <c r="P4" i="40"/>
  <c r="M4" i="40"/>
  <c r="L4" i="40"/>
  <c r="K4" i="40"/>
  <c r="J4" i="40"/>
  <c r="I4" i="40"/>
  <c r="H4" i="40"/>
  <c r="B4" i="40"/>
  <c r="A4" i="40"/>
  <c r="N4" i="40" s="1"/>
  <c r="P3" i="40"/>
  <c r="O3" i="40"/>
  <c r="N3" i="40"/>
  <c r="J3" i="40"/>
  <c r="I3" i="40"/>
  <c r="K3" i="40" s="1"/>
  <c r="B3" i="40"/>
  <c r="P491" i="39"/>
  <c r="O491" i="39"/>
  <c r="N491" i="39"/>
  <c r="L491" i="39"/>
  <c r="K491" i="39"/>
  <c r="M491" i="39" s="1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L488" i="39"/>
  <c r="K488" i="39"/>
  <c r="M488" i="39" s="1"/>
  <c r="J488" i="39"/>
  <c r="I488" i="39"/>
  <c r="H488" i="39"/>
  <c r="P487" i="39"/>
  <c r="O487" i="39"/>
  <c r="N487" i="39"/>
  <c r="M487" i="39"/>
  <c r="L487" i="39"/>
  <c r="K487" i="39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L484" i="39"/>
  <c r="K484" i="39"/>
  <c r="M484" i="39" s="1"/>
  <c r="J484" i="39"/>
  <c r="I484" i="39"/>
  <c r="H484" i="39"/>
  <c r="P483" i="39"/>
  <c r="O483" i="39"/>
  <c r="N483" i="39"/>
  <c r="L483" i="39"/>
  <c r="K483" i="39"/>
  <c r="M483" i="39" s="1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M479" i="39"/>
  <c r="L479" i="39"/>
  <c r="K479" i="39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M476" i="39"/>
  <c r="L476" i="39"/>
  <c r="K476" i="39"/>
  <c r="J476" i="39"/>
  <c r="I476" i="39"/>
  <c r="H476" i="39"/>
  <c r="P475" i="39"/>
  <c r="O475" i="39"/>
  <c r="N475" i="39"/>
  <c r="L475" i="39"/>
  <c r="K475" i="39"/>
  <c r="M475" i="39" s="1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L472" i="39"/>
  <c r="K472" i="39"/>
  <c r="M472" i="39" s="1"/>
  <c r="J472" i="39"/>
  <c r="I472" i="39"/>
  <c r="H472" i="39"/>
  <c r="P471" i="39"/>
  <c r="O471" i="39"/>
  <c r="N471" i="39"/>
  <c r="M471" i="39"/>
  <c r="L471" i="39"/>
  <c r="K471" i="39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L468" i="39"/>
  <c r="K468" i="39"/>
  <c r="M468" i="39" s="1"/>
  <c r="J468" i="39"/>
  <c r="I468" i="39"/>
  <c r="H468" i="39"/>
  <c r="P467" i="39"/>
  <c r="O467" i="39"/>
  <c r="N467" i="39"/>
  <c r="L467" i="39"/>
  <c r="K467" i="39"/>
  <c r="M467" i="39" s="1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M463" i="39"/>
  <c r="L463" i="39"/>
  <c r="K463" i="39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M460" i="39"/>
  <c r="L460" i="39"/>
  <c r="K460" i="39"/>
  <c r="J460" i="39"/>
  <c r="I460" i="39"/>
  <c r="H460" i="39"/>
  <c r="P459" i="39"/>
  <c r="O459" i="39"/>
  <c r="N459" i="39"/>
  <c r="L459" i="39"/>
  <c r="K459" i="39"/>
  <c r="M459" i="39" s="1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L456" i="39"/>
  <c r="K456" i="39"/>
  <c r="M456" i="39" s="1"/>
  <c r="J456" i="39"/>
  <c r="I456" i="39"/>
  <c r="H456" i="39"/>
  <c r="P455" i="39"/>
  <c r="O455" i="39"/>
  <c r="N455" i="39"/>
  <c r="M455" i="39"/>
  <c r="L455" i="39"/>
  <c r="K455" i="39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L452" i="39"/>
  <c r="K452" i="39"/>
  <c r="M452" i="39" s="1"/>
  <c r="J452" i="39"/>
  <c r="I452" i="39"/>
  <c r="H452" i="39"/>
  <c r="P451" i="39"/>
  <c r="O451" i="39"/>
  <c r="N451" i="39"/>
  <c r="L451" i="39"/>
  <c r="K451" i="39"/>
  <c r="M451" i="39" s="1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M447" i="39"/>
  <c r="L447" i="39"/>
  <c r="K447" i="39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M444" i="39"/>
  <c r="L444" i="39"/>
  <c r="K444" i="39"/>
  <c r="J444" i="39"/>
  <c r="I444" i="39"/>
  <c r="H444" i="39"/>
  <c r="P443" i="39"/>
  <c r="O443" i="39"/>
  <c r="N443" i="39"/>
  <c r="L443" i="39"/>
  <c r="K443" i="39"/>
  <c r="M443" i="39" s="1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L440" i="39"/>
  <c r="K440" i="39"/>
  <c r="M440" i="39" s="1"/>
  <c r="J440" i="39"/>
  <c r="I440" i="39"/>
  <c r="H440" i="39"/>
  <c r="P439" i="39"/>
  <c r="O439" i="39"/>
  <c r="N439" i="39"/>
  <c r="M439" i="39"/>
  <c r="L439" i="39"/>
  <c r="K439" i="39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M436" i="39"/>
  <c r="L436" i="39"/>
  <c r="K436" i="39"/>
  <c r="J436" i="39"/>
  <c r="I436" i="39"/>
  <c r="H436" i="39"/>
  <c r="P435" i="39"/>
  <c r="O435" i="39"/>
  <c r="N435" i="39"/>
  <c r="L435" i="39"/>
  <c r="K435" i="39"/>
  <c r="M435" i="39" s="1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L432" i="39"/>
  <c r="K432" i="39"/>
  <c r="M432" i="39" s="1"/>
  <c r="J432" i="39"/>
  <c r="I432" i="39"/>
  <c r="H432" i="39"/>
  <c r="P431" i="39"/>
  <c r="O431" i="39"/>
  <c r="N431" i="39"/>
  <c r="M431" i="39"/>
  <c r="L431" i="39"/>
  <c r="K431" i="39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M428" i="39"/>
  <c r="L428" i="39"/>
  <c r="K428" i="39"/>
  <c r="J428" i="39"/>
  <c r="I428" i="39"/>
  <c r="H428" i="39"/>
  <c r="P427" i="39"/>
  <c r="O427" i="39"/>
  <c r="N427" i="39"/>
  <c r="L427" i="39"/>
  <c r="K427" i="39"/>
  <c r="M427" i="39" s="1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L424" i="39"/>
  <c r="K424" i="39"/>
  <c r="M424" i="39" s="1"/>
  <c r="J424" i="39"/>
  <c r="I424" i="39"/>
  <c r="H424" i="39"/>
  <c r="P423" i="39"/>
  <c r="O423" i="39"/>
  <c r="N423" i="39"/>
  <c r="M423" i="39"/>
  <c r="L423" i="39"/>
  <c r="K423" i="39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M420" i="39"/>
  <c r="L420" i="39"/>
  <c r="K420" i="39"/>
  <c r="J420" i="39"/>
  <c r="I420" i="39"/>
  <c r="H420" i="39"/>
  <c r="P419" i="39"/>
  <c r="O419" i="39"/>
  <c r="N419" i="39"/>
  <c r="L419" i="39"/>
  <c r="K419" i="39"/>
  <c r="M419" i="39" s="1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L416" i="39"/>
  <c r="K416" i="39"/>
  <c r="M416" i="39" s="1"/>
  <c r="J416" i="39"/>
  <c r="I416" i="39"/>
  <c r="H416" i="39"/>
  <c r="P415" i="39"/>
  <c r="O415" i="39"/>
  <c r="N415" i="39"/>
  <c r="M415" i="39"/>
  <c r="L415" i="39"/>
  <c r="K415" i="39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M412" i="39"/>
  <c r="L412" i="39"/>
  <c r="K412" i="39"/>
  <c r="J412" i="39"/>
  <c r="I412" i="39"/>
  <c r="H412" i="39"/>
  <c r="P411" i="39"/>
  <c r="O411" i="39"/>
  <c r="N411" i="39"/>
  <c r="L411" i="39"/>
  <c r="K411" i="39"/>
  <c r="M411" i="39" s="1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L408" i="39"/>
  <c r="K408" i="39"/>
  <c r="M408" i="39" s="1"/>
  <c r="J408" i="39"/>
  <c r="I408" i="39"/>
  <c r="H408" i="39"/>
  <c r="P407" i="39"/>
  <c r="O407" i="39"/>
  <c r="N407" i="39"/>
  <c r="M407" i="39"/>
  <c r="L407" i="39"/>
  <c r="K407" i="39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M404" i="39"/>
  <c r="L404" i="39"/>
  <c r="K404" i="39"/>
  <c r="J404" i="39"/>
  <c r="I404" i="39"/>
  <c r="H404" i="39"/>
  <c r="P403" i="39"/>
  <c r="O403" i="39"/>
  <c r="N403" i="39"/>
  <c r="L403" i="39"/>
  <c r="K403" i="39"/>
  <c r="M403" i="39" s="1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L400" i="39"/>
  <c r="K400" i="39"/>
  <c r="M400" i="39" s="1"/>
  <c r="J400" i="39"/>
  <c r="I400" i="39"/>
  <c r="H400" i="39"/>
  <c r="P399" i="39"/>
  <c r="O399" i="39"/>
  <c r="N399" i="39"/>
  <c r="M399" i="39"/>
  <c r="L399" i="39"/>
  <c r="K399" i="39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M396" i="39"/>
  <c r="L396" i="39"/>
  <c r="K396" i="39"/>
  <c r="J396" i="39"/>
  <c r="I396" i="39"/>
  <c r="H396" i="39"/>
  <c r="P395" i="39"/>
  <c r="O395" i="39"/>
  <c r="N395" i="39"/>
  <c r="L395" i="39"/>
  <c r="K395" i="39"/>
  <c r="M395" i="39" s="1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L392" i="39"/>
  <c r="K392" i="39"/>
  <c r="M392" i="39" s="1"/>
  <c r="J392" i="39"/>
  <c r="I392" i="39"/>
  <c r="H392" i="39"/>
  <c r="P391" i="39"/>
  <c r="O391" i="39"/>
  <c r="N391" i="39"/>
  <c r="M391" i="39"/>
  <c r="L391" i="39"/>
  <c r="K391" i="39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M388" i="39"/>
  <c r="L388" i="39"/>
  <c r="K388" i="39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L383" i="39"/>
  <c r="K383" i="39"/>
  <c r="M383" i="39" s="1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M380" i="39"/>
  <c r="L380" i="39"/>
  <c r="K380" i="39"/>
  <c r="J380" i="39"/>
  <c r="I380" i="39"/>
  <c r="H380" i="39"/>
  <c r="P379" i="39"/>
  <c r="O379" i="39"/>
  <c r="N379" i="39"/>
  <c r="M379" i="39"/>
  <c r="L379" i="39"/>
  <c r="K379" i="39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L376" i="39"/>
  <c r="K376" i="39"/>
  <c r="M376" i="39" s="1"/>
  <c r="J376" i="39"/>
  <c r="I376" i="39"/>
  <c r="H376" i="39"/>
  <c r="P375" i="39"/>
  <c r="O375" i="39"/>
  <c r="N375" i="39"/>
  <c r="L375" i="39"/>
  <c r="K375" i="39"/>
  <c r="M375" i="39" s="1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M372" i="39"/>
  <c r="L372" i="39"/>
  <c r="K372" i="39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M367" i="39"/>
  <c r="L367" i="39"/>
  <c r="K367" i="39"/>
  <c r="J367" i="39"/>
  <c r="I367" i="39"/>
  <c r="H367" i="39"/>
  <c r="L366" i="39"/>
  <c r="K366" i="39"/>
  <c r="M366" i="39" s="1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L363" i="39"/>
  <c r="K363" i="39"/>
  <c r="M363" i="39" s="1"/>
  <c r="J363" i="39"/>
  <c r="I363" i="39"/>
  <c r="H363" i="39"/>
  <c r="M362" i="39"/>
  <c r="L362" i="39"/>
  <c r="K362" i="39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M359" i="39"/>
  <c r="L359" i="39"/>
  <c r="K359" i="39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M354" i="39"/>
  <c r="L354" i="39"/>
  <c r="K354" i="39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M351" i="39"/>
  <c r="L351" i="39"/>
  <c r="K351" i="39"/>
  <c r="J351" i="39"/>
  <c r="I351" i="39"/>
  <c r="H351" i="39"/>
  <c r="L350" i="39"/>
  <c r="K350" i="39"/>
  <c r="M350" i="39" s="1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L347" i="39"/>
  <c r="K347" i="39"/>
  <c r="M347" i="39" s="1"/>
  <c r="J347" i="39"/>
  <c r="I347" i="39"/>
  <c r="H347" i="39"/>
  <c r="M346" i="39"/>
  <c r="L346" i="39"/>
  <c r="K346" i="39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M343" i="39"/>
  <c r="L343" i="39"/>
  <c r="K343" i="39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L338" i="39"/>
  <c r="K338" i="39"/>
  <c r="M338" i="39" s="1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L335" i="39"/>
  <c r="K335" i="39"/>
  <c r="M335" i="39" s="1"/>
  <c r="J335" i="39"/>
  <c r="I335" i="39"/>
  <c r="H335" i="39"/>
  <c r="M334" i="39"/>
  <c r="L334" i="39"/>
  <c r="K334" i="39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M331" i="39"/>
  <c r="L331" i="39"/>
  <c r="K331" i="39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M328" i="39"/>
  <c r="L328" i="39"/>
  <c r="K328" i="39"/>
  <c r="J328" i="39"/>
  <c r="I328" i="39"/>
  <c r="H328" i="39"/>
  <c r="M327" i="39"/>
  <c r="L327" i="39"/>
  <c r="K327" i="39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M324" i="39"/>
  <c r="L324" i="39"/>
  <c r="K324" i="39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L319" i="39"/>
  <c r="K319" i="39"/>
  <c r="M319" i="39" s="1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L316" i="39"/>
  <c r="K316" i="39"/>
  <c r="M316" i="39" s="1"/>
  <c r="J316" i="39"/>
  <c r="I316" i="39"/>
  <c r="H316" i="39"/>
  <c r="M315" i="39"/>
  <c r="L315" i="39"/>
  <c r="K315" i="39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M312" i="39"/>
  <c r="L312" i="39"/>
  <c r="K312" i="39"/>
  <c r="J312" i="39"/>
  <c r="I312" i="39"/>
  <c r="H312" i="39"/>
  <c r="M311" i="39"/>
  <c r="L311" i="39"/>
  <c r="K311" i="39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M308" i="39"/>
  <c r="L308" i="39"/>
  <c r="K308" i="39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L303" i="39"/>
  <c r="K303" i="39"/>
  <c r="M303" i="39" s="1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L300" i="39"/>
  <c r="K300" i="39"/>
  <c r="M300" i="39" s="1"/>
  <c r="J300" i="39"/>
  <c r="I300" i="39"/>
  <c r="H300" i="39"/>
  <c r="M299" i="39"/>
  <c r="L299" i="39"/>
  <c r="K299" i="39"/>
  <c r="J299" i="39"/>
  <c r="I299" i="39"/>
  <c r="H299" i="39"/>
  <c r="L298" i="39"/>
  <c r="K298" i="39"/>
  <c r="M298" i="39" s="1"/>
  <c r="J298" i="39"/>
  <c r="I298" i="39"/>
  <c r="H298" i="39"/>
  <c r="L297" i="39"/>
  <c r="K297" i="39"/>
  <c r="M297" i="39" s="1"/>
  <c r="J297" i="39"/>
  <c r="I297" i="39"/>
  <c r="H297" i="39"/>
  <c r="M296" i="39"/>
  <c r="L296" i="39"/>
  <c r="K296" i="39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M293" i="39"/>
  <c r="L293" i="39"/>
  <c r="K293" i="39"/>
  <c r="J293" i="39"/>
  <c r="I293" i="39"/>
  <c r="H293" i="39"/>
  <c r="M292" i="39"/>
  <c r="L292" i="39"/>
  <c r="K292" i="39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M289" i="39"/>
  <c r="L289" i="39"/>
  <c r="K289" i="39"/>
  <c r="J289" i="39"/>
  <c r="I289" i="39"/>
  <c r="H289" i="39"/>
  <c r="L288" i="39"/>
  <c r="K288" i="39"/>
  <c r="M288" i="39" s="1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L285" i="39"/>
  <c r="K285" i="39"/>
  <c r="M285" i="39" s="1"/>
  <c r="J285" i="39"/>
  <c r="I285" i="39"/>
  <c r="H285" i="39"/>
  <c r="L284" i="39"/>
  <c r="K284" i="39"/>
  <c r="M284" i="39" s="1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L281" i="39"/>
  <c r="K281" i="39"/>
  <c r="M281" i="39" s="1"/>
  <c r="J281" i="39"/>
  <c r="I281" i="39"/>
  <c r="H281" i="39"/>
  <c r="M280" i="39"/>
  <c r="L280" i="39"/>
  <c r="K280" i="39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M277" i="39"/>
  <c r="L277" i="39"/>
  <c r="K277" i="39"/>
  <c r="J277" i="39"/>
  <c r="I277" i="39"/>
  <c r="H277" i="39"/>
  <c r="M276" i="39"/>
  <c r="L276" i="39"/>
  <c r="K276" i="39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M273" i="39"/>
  <c r="L273" i="39"/>
  <c r="K273" i="39"/>
  <c r="J273" i="39"/>
  <c r="I273" i="39"/>
  <c r="H273" i="39"/>
  <c r="L272" i="39"/>
  <c r="K272" i="39"/>
  <c r="M272" i="39" s="1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L269" i="39"/>
  <c r="K269" i="39"/>
  <c r="M269" i="39" s="1"/>
  <c r="J269" i="39"/>
  <c r="I269" i="39"/>
  <c r="H269" i="39"/>
  <c r="L268" i="39"/>
  <c r="K268" i="39"/>
  <c r="M268" i="39" s="1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M264" i="39"/>
  <c r="L264" i="39"/>
  <c r="K264" i="39"/>
  <c r="J264" i="39"/>
  <c r="I264" i="39"/>
  <c r="H264" i="39"/>
  <c r="M263" i="39"/>
  <c r="L263" i="39"/>
  <c r="K263" i="39"/>
  <c r="J263" i="39"/>
  <c r="I263" i="39"/>
  <c r="H263" i="39"/>
  <c r="L262" i="39"/>
  <c r="K262" i="39"/>
  <c r="M262" i="39" s="1"/>
  <c r="J262" i="39"/>
  <c r="I262" i="39"/>
  <c r="H262" i="39"/>
  <c r="M261" i="39"/>
  <c r="L261" i="39"/>
  <c r="K261" i="39"/>
  <c r="J261" i="39"/>
  <c r="I261" i="39"/>
  <c r="H261" i="39"/>
  <c r="M260" i="39"/>
  <c r="L260" i="39"/>
  <c r="K260" i="39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M256" i="39"/>
  <c r="L256" i="39"/>
  <c r="K256" i="39"/>
  <c r="J256" i="39"/>
  <c r="I256" i="39"/>
  <c r="H256" i="39"/>
  <c r="L255" i="39"/>
  <c r="K255" i="39"/>
  <c r="M255" i="39" s="1"/>
  <c r="J255" i="39"/>
  <c r="I255" i="39"/>
  <c r="H255" i="39"/>
  <c r="L254" i="39"/>
  <c r="K254" i="39"/>
  <c r="M254" i="39" s="1"/>
  <c r="J254" i="39"/>
  <c r="I254" i="39"/>
  <c r="H254" i="39"/>
  <c r="L253" i="39"/>
  <c r="K253" i="39"/>
  <c r="M253" i="39" s="1"/>
  <c r="J253" i="39"/>
  <c r="I253" i="39"/>
  <c r="H253" i="39"/>
  <c r="L252" i="39"/>
  <c r="K252" i="39"/>
  <c r="M252" i="39" s="1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M248" i="39"/>
  <c r="L248" i="39"/>
  <c r="K248" i="39"/>
  <c r="J248" i="39"/>
  <c r="I248" i="39"/>
  <c r="H248" i="39"/>
  <c r="M247" i="39"/>
  <c r="L247" i="39"/>
  <c r="K247" i="39"/>
  <c r="J247" i="39"/>
  <c r="I247" i="39"/>
  <c r="H247" i="39"/>
  <c r="L246" i="39"/>
  <c r="K246" i="39"/>
  <c r="M246" i="39" s="1"/>
  <c r="J246" i="39"/>
  <c r="I246" i="39"/>
  <c r="H246" i="39"/>
  <c r="M245" i="39"/>
  <c r="L245" i="39"/>
  <c r="K245" i="39"/>
  <c r="J245" i="39"/>
  <c r="I245" i="39"/>
  <c r="H245" i="39"/>
  <c r="M244" i="39"/>
  <c r="L244" i="39"/>
  <c r="K244" i="39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M240" i="39"/>
  <c r="L240" i="39"/>
  <c r="K240" i="39"/>
  <c r="J240" i="39"/>
  <c r="I240" i="39"/>
  <c r="H240" i="39"/>
  <c r="L239" i="39"/>
  <c r="K239" i="39"/>
  <c r="M239" i="39" s="1"/>
  <c r="J239" i="39"/>
  <c r="I239" i="39"/>
  <c r="H239" i="39"/>
  <c r="L238" i="39"/>
  <c r="K238" i="39"/>
  <c r="M238" i="39" s="1"/>
  <c r="J238" i="39"/>
  <c r="I238" i="39"/>
  <c r="H238" i="39"/>
  <c r="L237" i="39"/>
  <c r="K237" i="39"/>
  <c r="M237" i="39" s="1"/>
  <c r="J237" i="39"/>
  <c r="I237" i="39"/>
  <c r="H237" i="39"/>
  <c r="L236" i="39"/>
  <c r="K236" i="39"/>
  <c r="M236" i="39" s="1"/>
  <c r="J236" i="39"/>
  <c r="I236" i="39"/>
  <c r="H236" i="39"/>
  <c r="L235" i="39"/>
  <c r="K235" i="39"/>
  <c r="M235" i="39" s="1"/>
  <c r="J235" i="39"/>
  <c r="I235" i="39"/>
  <c r="H235" i="39"/>
  <c r="L234" i="39"/>
  <c r="K234" i="39"/>
  <c r="M234" i="39" s="1"/>
  <c r="J234" i="39"/>
  <c r="I234" i="39"/>
  <c r="H234" i="39"/>
  <c r="L233" i="39"/>
  <c r="K233" i="39"/>
  <c r="M233" i="39" s="1"/>
  <c r="J233" i="39"/>
  <c r="I233" i="39"/>
  <c r="H233" i="39"/>
  <c r="L232" i="39"/>
  <c r="K232" i="39"/>
  <c r="M232" i="39" s="1"/>
  <c r="J232" i="39"/>
  <c r="I232" i="39"/>
  <c r="H232" i="39"/>
  <c r="M231" i="39"/>
  <c r="L231" i="39"/>
  <c r="K231" i="39"/>
  <c r="J231" i="39"/>
  <c r="I231" i="39"/>
  <c r="H231" i="39"/>
  <c r="L230" i="39"/>
  <c r="K230" i="39"/>
  <c r="M230" i="39" s="1"/>
  <c r="J230" i="39"/>
  <c r="I230" i="39"/>
  <c r="H230" i="39"/>
  <c r="M229" i="39"/>
  <c r="L229" i="39"/>
  <c r="K229" i="39"/>
  <c r="J229" i="39"/>
  <c r="I229" i="39"/>
  <c r="H229" i="39"/>
  <c r="M228" i="39"/>
  <c r="L228" i="39"/>
  <c r="K228" i="39"/>
  <c r="J228" i="39"/>
  <c r="I228" i="39"/>
  <c r="H228" i="39"/>
  <c r="L227" i="39"/>
  <c r="K227" i="39"/>
  <c r="M227" i="39" s="1"/>
  <c r="J227" i="39"/>
  <c r="I227" i="39"/>
  <c r="H227" i="39"/>
  <c r="L226" i="39"/>
  <c r="K226" i="39"/>
  <c r="M226" i="39" s="1"/>
  <c r="J226" i="39"/>
  <c r="I226" i="39"/>
  <c r="H226" i="39"/>
  <c r="L225" i="39"/>
  <c r="K225" i="39"/>
  <c r="M225" i="39" s="1"/>
  <c r="J225" i="39"/>
  <c r="I225" i="39"/>
  <c r="H225" i="39"/>
  <c r="M224" i="39"/>
  <c r="L224" i="39"/>
  <c r="K224" i="39"/>
  <c r="J224" i="39"/>
  <c r="I224" i="39"/>
  <c r="H224" i="39"/>
  <c r="L223" i="39"/>
  <c r="K223" i="39"/>
  <c r="M223" i="39" s="1"/>
  <c r="J223" i="39"/>
  <c r="I223" i="39"/>
  <c r="H223" i="39"/>
  <c r="L222" i="39"/>
  <c r="K222" i="39"/>
  <c r="M222" i="39" s="1"/>
  <c r="J222" i="39"/>
  <c r="I222" i="39"/>
  <c r="H222" i="39"/>
  <c r="L221" i="39"/>
  <c r="K221" i="39"/>
  <c r="M221" i="39" s="1"/>
  <c r="J221" i="39"/>
  <c r="I221" i="39"/>
  <c r="H221" i="39"/>
  <c r="L220" i="39"/>
  <c r="K220" i="39"/>
  <c r="M220" i="39" s="1"/>
  <c r="J220" i="39"/>
  <c r="I220" i="39"/>
  <c r="H220" i="39"/>
  <c r="L219" i="39"/>
  <c r="K219" i="39"/>
  <c r="M219" i="39" s="1"/>
  <c r="J219" i="39"/>
  <c r="I219" i="39"/>
  <c r="H219" i="39"/>
  <c r="L218" i="39"/>
  <c r="K218" i="39"/>
  <c r="M218" i="39" s="1"/>
  <c r="J218" i="39"/>
  <c r="I218" i="39"/>
  <c r="H218" i="39"/>
  <c r="L217" i="39"/>
  <c r="K217" i="39"/>
  <c r="M217" i="39" s="1"/>
  <c r="J217" i="39"/>
  <c r="I217" i="39"/>
  <c r="H217" i="39"/>
  <c r="L216" i="39"/>
  <c r="K216" i="39"/>
  <c r="M216" i="39" s="1"/>
  <c r="J216" i="39"/>
  <c r="I216" i="39"/>
  <c r="H216" i="39"/>
  <c r="M215" i="39"/>
  <c r="L215" i="39"/>
  <c r="K215" i="39"/>
  <c r="J215" i="39"/>
  <c r="I215" i="39"/>
  <c r="H215" i="39"/>
  <c r="L214" i="39"/>
  <c r="K214" i="39"/>
  <c r="M214" i="39" s="1"/>
  <c r="J214" i="39"/>
  <c r="I214" i="39"/>
  <c r="H214" i="39"/>
  <c r="M213" i="39"/>
  <c r="L213" i="39"/>
  <c r="K213" i="39"/>
  <c r="J213" i="39"/>
  <c r="I213" i="39"/>
  <c r="H213" i="39"/>
  <c r="M212" i="39"/>
  <c r="L212" i="39"/>
  <c r="K212" i="39"/>
  <c r="J212" i="39"/>
  <c r="I212" i="39"/>
  <c r="H212" i="39"/>
  <c r="L211" i="39"/>
  <c r="K211" i="39"/>
  <c r="M211" i="39" s="1"/>
  <c r="J211" i="39"/>
  <c r="I211" i="39"/>
  <c r="H211" i="39"/>
  <c r="L210" i="39"/>
  <c r="K210" i="39"/>
  <c r="M210" i="39" s="1"/>
  <c r="J210" i="39"/>
  <c r="I210" i="39"/>
  <c r="H210" i="39"/>
  <c r="L209" i="39"/>
  <c r="K209" i="39"/>
  <c r="M209" i="39" s="1"/>
  <c r="J209" i="39"/>
  <c r="I209" i="39"/>
  <c r="H209" i="39"/>
  <c r="M208" i="39"/>
  <c r="L208" i="39"/>
  <c r="K208" i="39"/>
  <c r="J208" i="39"/>
  <c r="I208" i="39"/>
  <c r="H208" i="39"/>
  <c r="L207" i="39"/>
  <c r="K207" i="39"/>
  <c r="M207" i="39" s="1"/>
  <c r="J207" i="39"/>
  <c r="I207" i="39"/>
  <c r="H207" i="39"/>
  <c r="L206" i="39"/>
  <c r="K206" i="39"/>
  <c r="M206" i="39" s="1"/>
  <c r="J206" i="39"/>
  <c r="I206" i="39"/>
  <c r="H206" i="39"/>
  <c r="L205" i="39"/>
  <c r="K205" i="39"/>
  <c r="M205" i="39" s="1"/>
  <c r="J205" i="39"/>
  <c r="I205" i="39"/>
  <c r="H205" i="39"/>
  <c r="L204" i="39"/>
  <c r="K204" i="39"/>
  <c r="M204" i="39" s="1"/>
  <c r="J204" i="39"/>
  <c r="I204" i="39"/>
  <c r="H204" i="39"/>
  <c r="M203" i="39"/>
  <c r="L203" i="39"/>
  <c r="K203" i="39"/>
  <c r="J203" i="39"/>
  <c r="I203" i="39"/>
  <c r="H203" i="39"/>
  <c r="M202" i="39"/>
  <c r="L202" i="39"/>
  <c r="K202" i="39"/>
  <c r="J202" i="39"/>
  <c r="I202" i="39"/>
  <c r="H202" i="39"/>
  <c r="L201" i="39"/>
  <c r="K201" i="39"/>
  <c r="M201" i="39" s="1"/>
  <c r="J201" i="39"/>
  <c r="I201" i="39"/>
  <c r="H201" i="39"/>
  <c r="L200" i="39"/>
  <c r="K200" i="39"/>
  <c r="M200" i="39" s="1"/>
  <c r="J200" i="39"/>
  <c r="I200" i="39"/>
  <c r="H200" i="39"/>
  <c r="M199" i="39"/>
  <c r="L199" i="39"/>
  <c r="K199" i="39"/>
  <c r="J199" i="39"/>
  <c r="I199" i="39"/>
  <c r="H199" i="39"/>
  <c r="M198" i="39"/>
  <c r="L198" i="39"/>
  <c r="K198" i="39"/>
  <c r="J198" i="39"/>
  <c r="I198" i="39"/>
  <c r="H198" i="39"/>
  <c r="L197" i="39"/>
  <c r="K197" i="39"/>
  <c r="M197" i="39" s="1"/>
  <c r="J197" i="39"/>
  <c r="I197" i="39"/>
  <c r="H197" i="39"/>
  <c r="L196" i="39"/>
  <c r="K196" i="39"/>
  <c r="M196" i="39" s="1"/>
  <c r="J196" i="39"/>
  <c r="I196" i="39"/>
  <c r="H196" i="39"/>
  <c r="M195" i="39"/>
  <c r="L195" i="39"/>
  <c r="K195" i="39"/>
  <c r="J195" i="39"/>
  <c r="I195" i="39"/>
  <c r="H195" i="39"/>
  <c r="L194" i="39"/>
  <c r="K194" i="39"/>
  <c r="M194" i="39" s="1"/>
  <c r="J194" i="39"/>
  <c r="I194" i="39"/>
  <c r="H194" i="39"/>
  <c r="L193" i="39"/>
  <c r="K193" i="39"/>
  <c r="M193" i="39" s="1"/>
  <c r="J193" i="39"/>
  <c r="I193" i="39"/>
  <c r="H193" i="39"/>
  <c r="L192" i="39"/>
  <c r="K192" i="39"/>
  <c r="M192" i="39" s="1"/>
  <c r="J192" i="39"/>
  <c r="I192" i="39"/>
  <c r="H192" i="39"/>
  <c r="L191" i="39"/>
  <c r="K191" i="39"/>
  <c r="M191" i="39" s="1"/>
  <c r="J191" i="39"/>
  <c r="I191" i="39"/>
  <c r="H191" i="39"/>
  <c r="M190" i="39"/>
  <c r="L190" i="39"/>
  <c r="K190" i="39"/>
  <c r="J190" i="39"/>
  <c r="I190" i="39"/>
  <c r="H190" i="39"/>
  <c r="L189" i="39"/>
  <c r="K189" i="39"/>
  <c r="M189" i="39" s="1"/>
  <c r="J189" i="39"/>
  <c r="I189" i="39"/>
  <c r="H189" i="39"/>
  <c r="L188" i="39"/>
  <c r="K188" i="39"/>
  <c r="M188" i="39" s="1"/>
  <c r="J188" i="39"/>
  <c r="I188" i="39"/>
  <c r="H188" i="39"/>
  <c r="L187" i="39"/>
  <c r="K187" i="39"/>
  <c r="M187" i="39" s="1"/>
  <c r="J187" i="39"/>
  <c r="I187" i="39"/>
  <c r="H187" i="39"/>
  <c r="M186" i="39"/>
  <c r="L186" i="39"/>
  <c r="K186" i="39"/>
  <c r="J186" i="39"/>
  <c r="I186" i="39"/>
  <c r="H186" i="39"/>
  <c r="L185" i="39"/>
  <c r="K185" i="39"/>
  <c r="M185" i="39" s="1"/>
  <c r="J185" i="39"/>
  <c r="I185" i="39"/>
  <c r="H185" i="39"/>
  <c r="L184" i="39"/>
  <c r="K184" i="39"/>
  <c r="M184" i="39" s="1"/>
  <c r="J184" i="39"/>
  <c r="I184" i="39"/>
  <c r="H184" i="39"/>
  <c r="M183" i="39"/>
  <c r="L183" i="39"/>
  <c r="K183" i="39"/>
  <c r="J183" i="39"/>
  <c r="I183" i="39"/>
  <c r="H183" i="39"/>
  <c r="M182" i="39"/>
  <c r="L182" i="39"/>
  <c r="K182" i="39"/>
  <c r="J182" i="39"/>
  <c r="I182" i="39"/>
  <c r="H182" i="39"/>
  <c r="L181" i="39"/>
  <c r="K181" i="39"/>
  <c r="M181" i="39" s="1"/>
  <c r="J181" i="39"/>
  <c r="I181" i="39"/>
  <c r="H181" i="39"/>
  <c r="L180" i="39"/>
  <c r="K180" i="39"/>
  <c r="M180" i="39" s="1"/>
  <c r="J180" i="39"/>
  <c r="I180" i="39"/>
  <c r="H180" i="39"/>
  <c r="M179" i="39"/>
  <c r="L179" i="39"/>
  <c r="K179" i="39"/>
  <c r="J179" i="39"/>
  <c r="I179" i="39"/>
  <c r="H179" i="39"/>
  <c r="L178" i="39"/>
  <c r="K178" i="39"/>
  <c r="M178" i="39" s="1"/>
  <c r="J178" i="39"/>
  <c r="I178" i="39"/>
  <c r="H178" i="39"/>
  <c r="L177" i="39"/>
  <c r="K177" i="39"/>
  <c r="M177" i="39" s="1"/>
  <c r="J177" i="39"/>
  <c r="I177" i="39"/>
  <c r="H177" i="39"/>
  <c r="L176" i="39"/>
  <c r="K176" i="39"/>
  <c r="M176" i="39" s="1"/>
  <c r="J176" i="39"/>
  <c r="I176" i="39"/>
  <c r="H176" i="39"/>
  <c r="L175" i="39"/>
  <c r="K175" i="39"/>
  <c r="M175" i="39" s="1"/>
  <c r="J175" i="39"/>
  <c r="I175" i="39"/>
  <c r="H175" i="39"/>
  <c r="M174" i="39"/>
  <c r="L174" i="39"/>
  <c r="K174" i="39"/>
  <c r="J174" i="39"/>
  <c r="I174" i="39"/>
  <c r="H174" i="39"/>
  <c r="L173" i="39"/>
  <c r="K173" i="39"/>
  <c r="M173" i="39" s="1"/>
  <c r="J173" i="39"/>
  <c r="I173" i="39"/>
  <c r="H173" i="39"/>
  <c r="L172" i="39"/>
  <c r="K172" i="39"/>
  <c r="M172" i="39" s="1"/>
  <c r="J172" i="39"/>
  <c r="I172" i="39"/>
  <c r="H172" i="39"/>
  <c r="L171" i="39"/>
  <c r="K171" i="39"/>
  <c r="M171" i="39" s="1"/>
  <c r="J171" i="39"/>
  <c r="I171" i="39"/>
  <c r="H171" i="39"/>
  <c r="M170" i="39"/>
  <c r="L170" i="39"/>
  <c r="K170" i="39"/>
  <c r="J170" i="39"/>
  <c r="I170" i="39"/>
  <c r="H170" i="39"/>
  <c r="L169" i="39"/>
  <c r="K169" i="39"/>
  <c r="M169" i="39" s="1"/>
  <c r="J169" i="39"/>
  <c r="I169" i="39"/>
  <c r="H169" i="39"/>
  <c r="L168" i="39"/>
  <c r="K168" i="39"/>
  <c r="M168" i="39" s="1"/>
  <c r="J168" i="39"/>
  <c r="I168" i="39"/>
  <c r="H168" i="39"/>
  <c r="M167" i="39"/>
  <c r="L167" i="39"/>
  <c r="K167" i="39"/>
  <c r="J167" i="39"/>
  <c r="I167" i="39"/>
  <c r="H167" i="39"/>
  <c r="M166" i="39"/>
  <c r="L166" i="39"/>
  <c r="K166" i="39"/>
  <c r="J166" i="39"/>
  <c r="I166" i="39"/>
  <c r="H166" i="39"/>
  <c r="L165" i="39"/>
  <c r="K165" i="39"/>
  <c r="M165" i="39" s="1"/>
  <c r="J165" i="39"/>
  <c r="I165" i="39"/>
  <c r="H165" i="39"/>
  <c r="L164" i="39"/>
  <c r="K164" i="39"/>
  <c r="M164" i="39" s="1"/>
  <c r="J164" i="39"/>
  <c r="I164" i="39"/>
  <c r="H164" i="39"/>
  <c r="M163" i="39"/>
  <c r="L163" i="39"/>
  <c r="K163" i="39"/>
  <c r="J163" i="39"/>
  <c r="I163" i="39"/>
  <c r="H163" i="39"/>
  <c r="L162" i="39"/>
  <c r="K162" i="39"/>
  <c r="M162" i="39" s="1"/>
  <c r="J162" i="39"/>
  <c r="I162" i="39"/>
  <c r="H162" i="39"/>
  <c r="L161" i="39"/>
  <c r="K161" i="39"/>
  <c r="M161" i="39" s="1"/>
  <c r="J161" i="39"/>
  <c r="I161" i="39"/>
  <c r="H161" i="39"/>
  <c r="L160" i="39"/>
  <c r="K160" i="39"/>
  <c r="M160" i="39" s="1"/>
  <c r="J160" i="39"/>
  <c r="I160" i="39"/>
  <c r="H160" i="39"/>
  <c r="L159" i="39"/>
  <c r="K159" i="39"/>
  <c r="M159" i="39" s="1"/>
  <c r="J159" i="39"/>
  <c r="I159" i="39"/>
  <c r="H159" i="39"/>
  <c r="M158" i="39"/>
  <c r="L158" i="39"/>
  <c r="K158" i="39"/>
  <c r="J158" i="39"/>
  <c r="I158" i="39"/>
  <c r="H158" i="39"/>
  <c r="L157" i="39"/>
  <c r="K157" i="39"/>
  <c r="M157" i="39" s="1"/>
  <c r="J157" i="39"/>
  <c r="I157" i="39"/>
  <c r="H157" i="39"/>
  <c r="L156" i="39"/>
  <c r="K156" i="39"/>
  <c r="M156" i="39" s="1"/>
  <c r="J156" i="39"/>
  <c r="I156" i="39"/>
  <c r="H156" i="39"/>
  <c r="M155" i="39"/>
  <c r="L155" i="39"/>
  <c r="K155" i="39"/>
  <c r="J155" i="39"/>
  <c r="I155" i="39"/>
  <c r="H155" i="39"/>
  <c r="M154" i="39"/>
  <c r="L154" i="39"/>
  <c r="K154" i="39"/>
  <c r="J154" i="39"/>
  <c r="I154" i="39"/>
  <c r="H154" i="39"/>
  <c r="J153" i="39"/>
  <c r="I153" i="39"/>
  <c r="K153" i="39" s="1"/>
  <c r="H153" i="39"/>
  <c r="J152" i="39"/>
  <c r="I152" i="39"/>
  <c r="K152" i="39" s="1"/>
  <c r="H152" i="39"/>
  <c r="M151" i="39"/>
  <c r="L151" i="39"/>
  <c r="K151" i="39"/>
  <c r="J151" i="39"/>
  <c r="I151" i="39"/>
  <c r="H151" i="39"/>
  <c r="J150" i="39"/>
  <c r="I150" i="39"/>
  <c r="K150" i="39" s="1"/>
  <c r="H150" i="39"/>
  <c r="J149" i="39"/>
  <c r="I149" i="39"/>
  <c r="K149" i="39" s="1"/>
  <c r="H149" i="39"/>
  <c r="J148" i="39"/>
  <c r="I148" i="39"/>
  <c r="K148" i="39" s="1"/>
  <c r="L148" i="39" s="1"/>
  <c r="H148" i="39"/>
  <c r="J147" i="39"/>
  <c r="I147" i="39"/>
  <c r="K147" i="39" s="1"/>
  <c r="H147" i="39"/>
  <c r="J146" i="39"/>
  <c r="I146" i="39"/>
  <c r="K146" i="39" s="1"/>
  <c r="H146" i="39"/>
  <c r="L145" i="39"/>
  <c r="K145" i="39"/>
  <c r="M145" i="39" s="1"/>
  <c r="J145" i="39"/>
  <c r="I145" i="39"/>
  <c r="H145" i="39"/>
  <c r="L144" i="39"/>
  <c r="K144" i="39"/>
  <c r="M144" i="39" s="1"/>
  <c r="J144" i="39"/>
  <c r="I144" i="39"/>
  <c r="H144" i="39"/>
  <c r="J143" i="39"/>
  <c r="I143" i="39"/>
  <c r="K143" i="39" s="1"/>
  <c r="H143" i="39"/>
  <c r="J142" i="39"/>
  <c r="I142" i="39"/>
  <c r="K142" i="39" s="1"/>
  <c r="H142" i="39"/>
  <c r="K141" i="39"/>
  <c r="L141" i="39" s="1"/>
  <c r="M141" i="39" s="1"/>
  <c r="J141" i="39"/>
  <c r="I141" i="39"/>
  <c r="H141" i="39"/>
  <c r="J140" i="39"/>
  <c r="I140" i="39"/>
  <c r="K140" i="39" s="1"/>
  <c r="H140" i="39"/>
  <c r="J139" i="39"/>
  <c r="I139" i="39"/>
  <c r="K139" i="39" s="1"/>
  <c r="H139" i="39"/>
  <c r="J138" i="39"/>
  <c r="I138" i="39"/>
  <c r="K138" i="39" s="1"/>
  <c r="H138" i="39"/>
  <c r="L137" i="39"/>
  <c r="K137" i="39"/>
  <c r="M137" i="39" s="1"/>
  <c r="J137" i="39"/>
  <c r="I137" i="39"/>
  <c r="H137" i="39"/>
  <c r="J136" i="39"/>
  <c r="I136" i="39"/>
  <c r="K136" i="39" s="1"/>
  <c r="H136" i="39"/>
  <c r="J135" i="39"/>
  <c r="I135" i="39"/>
  <c r="K135" i="39" s="1"/>
  <c r="H135" i="39"/>
  <c r="J134" i="39"/>
  <c r="I134" i="39"/>
  <c r="K134" i="39" s="1"/>
  <c r="H134" i="39"/>
  <c r="J133" i="39"/>
  <c r="I133" i="39"/>
  <c r="K133" i="39" s="1"/>
  <c r="H133" i="39"/>
  <c r="J132" i="39"/>
  <c r="I132" i="39"/>
  <c r="K132" i="39" s="1"/>
  <c r="H132" i="39"/>
  <c r="J131" i="39"/>
  <c r="I131" i="39"/>
  <c r="K131" i="39" s="1"/>
  <c r="H131" i="39"/>
  <c r="L130" i="39"/>
  <c r="K130" i="39"/>
  <c r="M130" i="39" s="1"/>
  <c r="J130" i="39"/>
  <c r="I130" i="39"/>
  <c r="H130" i="39"/>
  <c r="J129" i="39"/>
  <c r="I129" i="39"/>
  <c r="K129" i="39" s="1"/>
  <c r="H129" i="39"/>
  <c r="J128" i="39"/>
  <c r="I128" i="39"/>
  <c r="K128" i="39" s="1"/>
  <c r="H128" i="39"/>
  <c r="J127" i="39"/>
  <c r="I127" i="39"/>
  <c r="K127" i="39" s="1"/>
  <c r="H127" i="39"/>
  <c r="J126" i="39"/>
  <c r="I126" i="39"/>
  <c r="K126" i="39" s="1"/>
  <c r="H126" i="39"/>
  <c r="J125" i="39"/>
  <c r="I125" i="39"/>
  <c r="K125" i="39" s="1"/>
  <c r="H125" i="39"/>
  <c r="J124" i="39"/>
  <c r="I124" i="39"/>
  <c r="K124" i="39" s="1"/>
  <c r="H124" i="39"/>
  <c r="M123" i="39"/>
  <c r="L123" i="39"/>
  <c r="K123" i="39"/>
  <c r="J123" i="39"/>
  <c r="I123" i="39"/>
  <c r="H123" i="39"/>
  <c r="J122" i="39"/>
  <c r="I122" i="39"/>
  <c r="K122" i="39" s="1"/>
  <c r="H122" i="39"/>
  <c r="J121" i="39"/>
  <c r="I121" i="39"/>
  <c r="K121" i="39" s="1"/>
  <c r="H121" i="39"/>
  <c r="J120" i="39"/>
  <c r="I120" i="39"/>
  <c r="K120" i="39" s="1"/>
  <c r="H120" i="39"/>
  <c r="J119" i="39"/>
  <c r="I119" i="39"/>
  <c r="K119" i="39" s="1"/>
  <c r="H119" i="39"/>
  <c r="J118" i="39"/>
  <c r="I118" i="39"/>
  <c r="K118" i="39" s="1"/>
  <c r="H118" i="39"/>
  <c r="J117" i="39"/>
  <c r="I117" i="39"/>
  <c r="K117" i="39" s="1"/>
  <c r="H117" i="39"/>
  <c r="L116" i="39"/>
  <c r="K116" i="39"/>
  <c r="M116" i="39" s="1"/>
  <c r="J116" i="39"/>
  <c r="I116" i="39"/>
  <c r="H116" i="39"/>
  <c r="J115" i="39"/>
  <c r="I115" i="39"/>
  <c r="K115" i="39" s="1"/>
  <c r="H115" i="39"/>
  <c r="J114" i="39"/>
  <c r="I114" i="39"/>
  <c r="K114" i="39" s="1"/>
  <c r="H114" i="39"/>
  <c r="J113" i="39"/>
  <c r="I113" i="39"/>
  <c r="K113" i="39" s="1"/>
  <c r="H113" i="39"/>
  <c r="J112" i="39"/>
  <c r="I112" i="39"/>
  <c r="K112" i="39" s="1"/>
  <c r="H112" i="39"/>
  <c r="J111" i="39"/>
  <c r="I111" i="39"/>
  <c r="K111" i="39" s="1"/>
  <c r="H111" i="39"/>
  <c r="J110" i="39"/>
  <c r="I110" i="39"/>
  <c r="K110" i="39" s="1"/>
  <c r="H110" i="39"/>
  <c r="L109" i="39"/>
  <c r="K109" i="39"/>
  <c r="M109" i="39" s="1"/>
  <c r="J109" i="39"/>
  <c r="I109" i="39"/>
  <c r="H109" i="39"/>
  <c r="J108" i="39"/>
  <c r="I108" i="39"/>
  <c r="K108" i="39" s="1"/>
  <c r="H108" i="39"/>
  <c r="J107" i="39"/>
  <c r="I107" i="39"/>
  <c r="K107" i="39" s="1"/>
  <c r="H107" i="39"/>
  <c r="J106" i="39"/>
  <c r="I106" i="39"/>
  <c r="K106" i="39" s="1"/>
  <c r="H106" i="39"/>
  <c r="J105" i="39"/>
  <c r="I105" i="39"/>
  <c r="K105" i="39" s="1"/>
  <c r="H105" i="39"/>
  <c r="J104" i="39"/>
  <c r="I104" i="39"/>
  <c r="K104" i="39" s="1"/>
  <c r="H104" i="39"/>
  <c r="J103" i="39"/>
  <c r="I103" i="39"/>
  <c r="K103" i="39" s="1"/>
  <c r="H103" i="39"/>
  <c r="L102" i="39"/>
  <c r="K102" i="39"/>
  <c r="M102" i="39" s="1"/>
  <c r="J102" i="39"/>
  <c r="I102" i="39"/>
  <c r="H102" i="39"/>
  <c r="J101" i="39"/>
  <c r="I101" i="39"/>
  <c r="K101" i="39" s="1"/>
  <c r="H101" i="39"/>
  <c r="J100" i="39"/>
  <c r="I100" i="39"/>
  <c r="K100" i="39" s="1"/>
  <c r="H100" i="39"/>
  <c r="J99" i="39"/>
  <c r="I99" i="39"/>
  <c r="K99" i="39" s="1"/>
  <c r="H99" i="39"/>
  <c r="J98" i="39"/>
  <c r="I98" i="39"/>
  <c r="K98" i="39" s="1"/>
  <c r="H98" i="39"/>
  <c r="K97" i="39"/>
  <c r="J97" i="39"/>
  <c r="I97" i="39"/>
  <c r="H97" i="39"/>
  <c r="L96" i="39"/>
  <c r="K96" i="39"/>
  <c r="M96" i="39" s="1"/>
  <c r="J96" i="39"/>
  <c r="I96" i="39"/>
  <c r="H96" i="39"/>
  <c r="L95" i="39"/>
  <c r="K95" i="39"/>
  <c r="M95" i="39" s="1"/>
  <c r="J95" i="39"/>
  <c r="I95" i="39"/>
  <c r="H95" i="39"/>
  <c r="J94" i="39"/>
  <c r="I94" i="39"/>
  <c r="K94" i="39" s="1"/>
  <c r="H94" i="39"/>
  <c r="K93" i="39"/>
  <c r="J93" i="39"/>
  <c r="I93" i="39"/>
  <c r="H93" i="39"/>
  <c r="J92" i="39"/>
  <c r="I92" i="39"/>
  <c r="K92" i="39" s="1"/>
  <c r="H92" i="39"/>
  <c r="J91" i="39"/>
  <c r="I91" i="39"/>
  <c r="K91" i="39" s="1"/>
  <c r="H91" i="39"/>
  <c r="J90" i="39"/>
  <c r="I90" i="39"/>
  <c r="K90" i="39" s="1"/>
  <c r="H90" i="39"/>
  <c r="J89" i="39"/>
  <c r="I89" i="39"/>
  <c r="K89" i="39" s="1"/>
  <c r="H89" i="39"/>
  <c r="L88" i="39"/>
  <c r="K88" i="39"/>
  <c r="M88" i="39" s="1"/>
  <c r="J88" i="39"/>
  <c r="I88" i="39"/>
  <c r="H88" i="39"/>
  <c r="J87" i="39"/>
  <c r="I87" i="39"/>
  <c r="K87" i="39" s="1"/>
  <c r="H87" i="39"/>
  <c r="J86" i="39"/>
  <c r="I86" i="39"/>
  <c r="K86" i="39" s="1"/>
  <c r="H86" i="39"/>
  <c r="J85" i="39"/>
  <c r="I85" i="39"/>
  <c r="K85" i="39" s="1"/>
  <c r="H85" i="39"/>
  <c r="J84" i="39"/>
  <c r="I84" i="39"/>
  <c r="K84" i="39" s="1"/>
  <c r="H84" i="39"/>
  <c r="J83" i="39"/>
  <c r="I83" i="39"/>
  <c r="K83" i="39" s="1"/>
  <c r="H83" i="39"/>
  <c r="L82" i="39"/>
  <c r="K82" i="39"/>
  <c r="M82" i="39" s="1"/>
  <c r="J82" i="39"/>
  <c r="I82" i="39"/>
  <c r="H82" i="39"/>
  <c r="L81" i="39"/>
  <c r="K81" i="39"/>
  <c r="M81" i="39" s="1"/>
  <c r="J81" i="39"/>
  <c r="I81" i="39"/>
  <c r="H81" i="39"/>
  <c r="J80" i="39"/>
  <c r="I80" i="39"/>
  <c r="K80" i="39" s="1"/>
  <c r="H80" i="39"/>
  <c r="J79" i="39"/>
  <c r="I79" i="39"/>
  <c r="K79" i="39" s="1"/>
  <c r="H79" i="39"/>
  <c r="J78" i="39"/>
  <c r="I78" i="39"/>
  <c r="K78" i="39" s="1"/>
  <c r="H78" i="39"/>
  <c r="J77" i="39"/>
  <c r="I77" i="39"/>
  <c r="K77" i="39" s="1"/>
  <c r="H77" i="39"/>
  <c r="J76" i="39"/>
  <c r="I76" i="39"/>
  <c r="K76" i="39" s="1"/>
  <c r="H76" i="39"/>
  <c r="J75" i="39"/>
  <c r="I75" i="39"/>
  <c r="K75" i="39" s="1"/>
  <c r="H75" i="39"/>
  <c r="L74" i="39"/>
  <c r="K74" i="39"/>
  <c r="M74" i="39" s="1"/>
  <c r="J74" i="39"/>
  <c r="I74" i="39"/>
  <c r="H74" i="39"/>
  <c r="J73" i="39"/>
  <c r="I73" i="39"/>
  <c r="K73" i="39" s="1"/>
  <c r="H73" i="39"/>
  <c r="J72" i="39"/>
  <c r="I72" i="39"/>
  <c r="K72" i="39" s="1"/>
  <c r="H72" i="39"/>
  <c r="J71" i="39"/>
  <c r="I71" i="39"/>
  <c r="K71" i="39" s="1"/>
  <c r="H71" i="39"/>
  <c r="J70" i="39"/>
  <c r="I70" i="39"/>
  <c r="K70" i="39" s="1"/>
  <c r="H70" i="39"/>
  <c r="J69" i="39"/>
  <c r="I69" i="39"/>
  <c r="K69" i="39" s="1"/>
  <c r="H69" i="39"/>
  <c r="J68" i="39"/>
  <c r="I68" i="39"/>
  <c r="K68" i="39" s="1"/>
  <c r="H68" i="39"/>
  <c r="M67" i="39"/>
  <c r="L67" i="39"/>
  <c r="K67" i="39"/>
  <c r="J67" i="39"/>
  <c r="I67" i="39"/>
  <c r="H67" i="39"/>
  <c r="J66" i="39"/>
  <c r="I66" i="39"/>
  <c r="K66" i="39" s="1"/>
  <c r="H66" i="39"/>
  <c r="J65" i="39"/>
  <c r="I65" i="39"/>
  <c r="K65" i="39" s="1"/>
  <c r="H65" i="39"/>
  <c r="J64" i="39"/>
  <c r="I64" i="39"/>
  <c r="K64" i="39" s="1"/>
  <c r="H64" i="39"/>
  <c r="J63" i="39"/>
  <c r="I63" i="39"/>
  <c r="K63" i="39" s="1"/>
  <c r="H63" i="39"/>
  <c r="J62" i="39"/>
  <c r="I62" i="39"/>
  <c r="K62" i="39" s="1"/>
  <c r="H62" i="39"/>
  <c r="J61" i="39"/>
  <c r="I61" i="39"/>
  <c r="K61" i="39" s="1"/>
  <c r="H61" i="39"/>
  <c r="L60" i="39"/>
  <c r="K60" i="39"/>
  <c r="M60" i="39" s="1"/>
  <c r="J60" i="39"/>
  <c r="I60" i="39"/>
  <c r="H60" i="39"/>
  <c r="J59" i="39"/>
  <c r="I59" i="39"/>
  <c r="K59" i="39" s="1"/>
  <c r="H59" i="39"/>
  <c r="J58" i="39"/>
  <c r="I58" i="39"/>
  <c r="K58" i="39" s="1"/>
  <c r="H58" i="39"/>
  <c r="J57" i="39"/>
  <c r="I57" i="39"/>
  <c r="K57" i="39" s="1"/>
  <c r="H57" i="39"/>
  <c r="J56" i="39"/>
  <c r="I56" i="39"/>
  <c r="K56" i="39" s="1"/>
  <c r="H56" i="39"/>
  <c r="J55" i="39"/>
  <c r="I55" i="39"/>
  <c r="K55" i="39" s="1"/>
  <c r="H55" i="39"/>
  <c r="J54" i="39"/>
  <c r="I54" i="39"/>
  <c r="K54" i="39" s="1"/>
  <c r="H54" i="39"/>
  <c r="L53" i="39"/>
  <c r="K53" i="39"/>
  <c r="M53" i="39" s="1"/>
  <c r="J53" i="39"/>
  <c r="I53" i="39"/>
  <c r="H53" i="39"/>
  <c r="J52" i="39"/>
  <c r="I52" i="39"/>
  <c r="K52" i="39" s="1"/>
  <c r="H52" i="39"/>
  <c r="J51" i="39"/>
  <c r="I51" i="39"/>
  <c r="K51" i="39" s="1"/>
  <c r="H51" i="39"/>
  <c r="J50" i="39"/>
  <c r="I50" i="39"/>
  <c r="K50" i="39" s="1"/>
  <c r="H50" i="39"/>
  <c r="J49" i="39"/>
  <c r="I49" i="39"/>
  <c r="K49" i="39" s="1"/>
  <c r="H49" i="39"/>
  <c r="J48" i="39"/>
  <c r="I48" i="39"/>
  <c r="K48" i="39" s="1"/>
  <c r="H48" i="39"/>
  <c r="J47" i="39"/>
  <c r="I47" i="39"/>
  <c r="K47" i="39" s="1"/>
  <c r="H47" i="39"/>
  <c r="L46" i="39"/>
  <c r="K46" i="39"/>
  <c r="M46" i="39" s="1"/>
  <c r="J46" i="39"/>
  <c r="I46" i="39"/>
  <c r="H46" i="39"/>
  <c r="J45" i="39"/>
  <c r="I45" i="39"/>
  <c r="K45" i="39" s="1"/>
  <c r="H45" i="39"/>
  <c r="J44" i="39"/>
  <c r="I44" i="39"/>
  <c r="K44" i="39" s="1"/>
  <c r="H44" i="39"/>
  <c r="J43" i="39"/>
  <c r="I43" i="39"/>
  <c r="K43" i="39" s="1"/>
  <c r="H43" i="39"/>
  <c r="J42" i="39"/>
  <c r="I42" i="39"/>
  <c r="K42" i="39" s="1"/>
  <c r="H42" i="39"/>
  <c r="J41" i="39"/>
  <c r="I41" i="39"/>
  <c r="K41" i="39" s="1"/>
  <c r="H41" i="39"/>
  <c r="J40" i="39"/>
  <c r="I40" i="39"/>
  <c r="K40" i="39" s="1"/>
  <c r="H40" i="39"/>
  <c r="L39" i="39"/>
  <c r="K39" i="39"/>
  <c r="M39" i="39" s="1"/>
  <c r="J39" i="39"/>
  <c r="I39" i="39"/>
  <c r="H39" i="39"/>
  <c r="J38" i="39"/>
  <c r="I38" i="39"/>
  <c r="K38" i="39" s="1"/>
  <c r="H38" i="39"/>
  <c r="J37" i="39"/>
  <c r="I37" i="39"/>
  <c r="K37" i="39" s="1"/>
  <c r="H37" i="39"/>
  <c r="J36" i="39"/>
  <c r="I36" i="39"/>
  <c r="K36" i="39" s="1"/>
  <c r="H36" i="39"/>
  <c r="J35" i="39"/>
  <c r="I35" i="39"/>
  <c r="K35" i="39" s="1"/>
  <c r="H35" i="39"/>
  <c r="J34" i="39"/>
  <c r="I34" i="39"/>
  <c r="K34" i="39" s="1"/>
  <c r="H34" i="39"/>
  <c r="J33" i="39"/>
  <c r="I33" i="39"/>
  <c r="K33" i="39" s="1"/>
  <c r="H33" i="39"/>
  <c r="L32" i="39"/>
  <c r="K32" i="39"/>
  <c r="M32" i="39" s="1"/>
  <c r="J32" i="39"/>
  <c r="I32" i="39"/>
  <c r="H32" i="39"/>
  <c r="J31" i="39"/>
  <c r="I31" i="39"/>
  <c r="K31" i="39" s="1"/>
  <c r="H31" i="39"/>
  <c r="J30" i="39"/>
  <c r="I30" i="39"/>
  <c r="K30" i="39" s="1"/>
  <c r="H30" i="39"/>
  <c r="J29" i="39"/>
  <c r="I29" i="39"/>
  <c r="K29" i="39" s="1"/>
  <c r="H29" i="39"/>
  <c r="J28" i="39"/>
  <c r="I28" i="39"/>
  <c r="K28" i="39" s="1"/>
  <c r="H28" i="39"/>
  <c r="J27" i="39"/>
  <c r="I27" i="39"/>
  <c r="K27" i="39" s="1"/>
  <c r="H27" i="39"/>
  <c r="J26" i="39"/>
  <c r="I26" i="39"/>
  <c r="K26" i="39" s="1"/>
  <c r="H26" i="39"/>
  <c r="L25" i="39"/>
  <c r="K25" i="39"/>
  <c r="M25" i="39" s="1"/>
  <c r="J25" i="39"/>
  <c r="I25" i="39"/>
  <c r="H25" i="39"/>
  <c r="J24" i="39"/>
  <c r="I24" i="39"/>
  <c r="K24" i="39" s="1"/>
  <c r="H24" i="39"/>
  <c r="J23" i="39"/>
  <c r="I23" i="39"/>
  <c r="K23" i="39" s="1"/>
  <c r="H23" i="39"/>
  <c r="J22" i="39"/>
  <c r="I22" i="39"/>
  <c r="K22" i="39" s="1"/>
  <c r="H22" i="39"/>
  <c r="J21" i="39"/>
  <c r="I21" i="39"/>
  <c r="K21" i="39" s="1"/>
  <c r="H21" i="39"/>
  <c r="J20" i="39"/>
  <c r="I20" i="39"/>
  <c r="K20" i="39" s="1"/>
  <c r="H20" i="39"/>
  <c r="J19" i="39"/>
  <c r="I19" i="39"/>
  <c r="K19" i="39" s="1"/>
  <c r="H19" i="39"/>
  <c r="L18" i="39"/>
  <c r="K18" i="39"/>
  <c r="M18" i="39" s="1"/>
  <c r="J18" i="39"/>
  <c r="I18" i="39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J14" i="39"/>
  <c r="I14" i="39"/>
  <c r="K14" i="39" s="1"/>
  <c r="H14" i="39"/>
  <c r="J13" i="39"/>
  <c r="I13" i="39"/>
  <c r="K13" i="39" s="1"/>
  <c r="H13" i="39"/>
  <c r="J12" i="39"/>
  <c r="I12" i="39"/>
  <c r="K12" i="39" s="1"/>
  <c r="H12" i="39"/>
  <c r="L11" i="39"/>
  <c r="K11" i="39"/>
  <c r="M11" i="39" s="1"/>
  <c r="J11" i="39"/>
  <c r="I11" i="39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J7" i="39"/>
  <c r="I7" i="39"/>
  <c r="K7" i="39" s="1"/>
  <c r="H7" i="39"/>
  <c r="J6" i="39"/>
  <c r="I6" i="39"/>
  <c r="K6" i="39" s="1"/>
  <c r="H6" i="39"/>
  <c r="J5" i="39"/>
  <c r="I5" i="39"/>
  <c r="K5" i="39" s="1"/>
  <c r="H5" i="39"/>
  <c r="L4" i="39"/>
  <c r="K4" i="39"/>
  <c r="M4" i="39" s="1"/>
  <c r="J4" i="39"/>
  <c r="I4" i="39"/>
  <c r="H4" i="39"/>
  <c r="B4" i="39"/>
  <c r="A4" i="39"/>
  <c r="N4" i="39" s="1"/>
  <c r="P3" i="39"/>
  <c r="O3" i="39"/>
  <c r="N3" i="39"/>
  <c r="J3" i="39"/>
  <c r="I3" i="39"/>
  <c r="K3" i="39" s="1"/>
  <c r="B3" i="39"/>
  <c r="P491" i="38"/>
  <c r="O491" i="38"/>
  <c r="N491" i="38"/>
  <c r="M491" i="38"/>
  <c r="L491" i="38"/>
  <c r="K491" i="38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L488" i="38"/>
  <c r="K488" i="38"/>
  <c r="M488" i="38" s="1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M483" i="38"/>
  <c r="L483" i="38"/>
  <c r="K483" i="38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M480" i="38"/>
  <c r="L480" i="38"/>
  <c r="K480" i="38"/>
  <c r="J480" i="38"/>
  <c r="I480" i="38"/>
  <c r="H480" i="38"/>
  <c r="P479" i="38"/>
  <c r="O479" i="38"/>
  <c r="N479" i="38"/>
  <c r="L479" i="38"/>
  <c r="K479" i="38"/>
  <c r="M479" i="38" s="1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L476" i="38"/>
  <c r="K476" i="38"/>
  <c r="M476" i="38" s="1"/>
  <c r="J476" i="38"/>
  <c r="I476" i="38"/>
  <c r="H476" i="38"/>
  <c r="P475" i="38"/>
  <c r="O475" i="38"/>
  <c r="N475" i="38"/>
  <c r="M475" i="38"/>
  <c r="L475" i="38"/>
  <c r="K475" i="38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L472" i="38"/>
  <c r="K472" i="38"/>
  <c r="M472" i="38" s="1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M467" i="38"/>
  <c r="L467" i="38"/>
  <c r="K467" i="38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M464" i="38"/>
  <c r="L464" i="38"/>
  <c r="K464" i="38"/>
  <c r="J464" i="38"/>
  <c r="I464" i="38"/>
  <c r="H464" i="38"/>
  <c r="P463" i="38"/>
  <c r="O463" i="38"/>
  <c r="N463" i="38"/>
  <c r="L463" i="38"/>
  <c r="K463" i="38"/>
  <c r="M463" i="38" s="1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L460" i="38"/>
  <c r="K460" i="38"/>
  <c r="M460" i="38" s="1"/>
  <c r="J460" i="38"/>
  <c r="I460" i="38"/>
  <c r="H460" i="38"/>
  <c r="P459" i="38"/>
  <c r="O459" i="38"/>
  <c r="N459" i="38"/>
  <c r="M459" i="38"/>
  <c r="L459" i="38"/>
  <c r="K459" i="38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L456" i="38"/>
  <c r="K456" i="38"/>
  <c r="M456" i="38" s="1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M451" i="38"/>
  <c r="L451" i="38"/>
  <c r="K451" i="38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M448" i="38"/>
  <c r="L448" i="38"/>
  <c r="K448" i="38"/>
  <c r="J448" i="38"/>
  <c r="I448" i="38"/>
  <c r="H448" i="38"/>
  <c r="P447" i="38"/>
  <c r="O447" i="38"/>
  <c r="N447" i="38"/>
  <c r="L447" i="38"/>
  <c r="K447" i="38"/>
  <c r="M447" i="38" s="1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L444" i="38"/>
  <c r="K444" i="38"/>
  <c r="M444" i="38" s="1"/>
  <c r="J444" i="38"/>
  <c r="I444" i="38"/>
  <c r="H444" i="38"/>
  <c r="P443" i="38"/>
  <c r="O443" i="38"/>
  <c r="N443" i="38"/>
  <c r="M443" i="38"/>
  <c r="L443" i="38"/>
  <c r="K443" i="38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L440" i="38"/>
  <c r="K440" i="38"/>
  <c r="M440" i="38" s="1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M435" i="38"/>
  <c r="L435" i="38"/>
  <c r="K435" i="38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M432" i="38"/>
  <c r="L432" i="38"/>
  <c r="K432" i="38"/>
  <c r="J432" i="38"/>
  <c r="I432" i="38"/>
  <c r="H432" i="38"/>
  <c r="P431" i="38"/>
  <c r="O431" i="38"/>
  <c r="N431" i="38"/>
  <c r="L431" i="38"/>
  <c r="K431" i="38"/>
  <c r="M431" i="38" s="1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L428" i="38"/>
  <c r="K428" i="38"/>
  <c r="M428" i="38" s="1"/>
  <c r="J428" i="38"/>
  <c r="I428" i="38"/>
  <c r="H428" i="38"/>
  <c r="P427" i="38"/>
  <c r="O427" i="38"/>
  <c r="N427" i="38"/>
  <c r="M427" i="38"/>
  <c r="L427" i="38"/>
  <c r="K427" i="38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L424" i="38"/>
  <c r="K424" i="38"/>
  <c r="M424" i="38" s="1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M419" i="38"/>
  <c r="L419" i="38"/>
  <c r="K419" i="38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M416" i="38"/>
  <c r="L416" i="38"/>
  <c r="K416" i="38"/>
  <c r="J416" i="38"/>
  <c r="I416" i="38"/>
  <c r="H416" i="38"/>
  <c r="P415" i="38"/>
  <c r="O415" i="38"/>
  <c r="N415" i="38"/>
  <c r="L415" i="38"/>
  <c r="K415" i="38"/>
  <c r="M415" i="38" s="1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L412" i="38"/>
  <c r="K412" i="38"/>
  <c r="M412" i="38" s="1"/>
  <c r="J412" i="38"/>
  <c r="I412" i="38"/>
  <c r="H412" i="38"/>
  <c r="P411" i="38"/>
  <c r="O411" i="38"/>
  <c r="N411" i="38"/>
  <c r="M411" i="38"/>
  <c r="L411" i="38"/>
  <c r="K411" i="38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L408" i="38"/>
  <c r="K408" i="38"/>
  <c r="M408" i="38" s="1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M403" i="38"/>
  <c r="L403" i="38"/>
  <c r="K403" i="38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M400" i="38"/>
  <c r="L400" i="38"/>
  <c r="K400" i="38"/>
  <c r="J400" i="38"/>
  <c r="I400" i="38"/>
  <c r="H400" i="38"/>
  <c r="P399" i="38"/>
  <c r="O399" i="38"/>
  <c r="N399" i="38"/>
  <c r="L399" i="38"/>
  <c r="K399" i="38"/>
  <c r="M399" i="38" s="1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L396" i="38"/>
  <c r="K396" i="38"/>
  <c r="M396" i="38" s="1"/>
  <c r="J396" i="38"/>
  <c r="I396" i="38"/>
  <c r="H396" i="38"/>
  <c r="P395" i="38"/>
  <c r="O395" i="38"/>
  <c r="N395" i="38"/>
  <c r="M395" i="38"/>
  <c r="L395" i="38"/>
  <c r="K395" i="38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L392" i="38"/>
  <c r="K392" i="38"/>
  <c r="M392" i="38" s="1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M387" i="38"/>
  <c r="L387" i="38"/>
  <c r="K387" i="38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M384" i="38"/>
  <c r="L384" i="38"/>
  <c r="K384" i="38"/>
  <c r="J384" i="38"/>
  <c r="I384" i="38"/>
  <c r="H384" i="38"/>
  <c r="P383" i="38"/>
  <c r="O383" i="38"/>
  <c r="N383" i="38"/>
  <c r="L383" i="38"/>
  <c r="K383" i="38"/>
  <c r="M383" i="38" s="1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L380" i="38"/>
  <c r="K380" i="38"/>
  <c r="M380" i="38" s="1"/>
  <c r="J380" i="38"/>
  <c r="I380" i="38"/>
  <c r="H380" i="38"/>
  <c r="P379" i="38"/>
  <c r="O379" i="38"/>
  <c r="N379" i="38"/>
  <c r="M379" i="38"/>
  <c r="L379" i="38"/>
  <c r="K379" i="38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L376" i="38"/>
  <c r="K376" i="38"/>
  <c r="M376" i="38" s="1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M371" i="38"/>
  <c r="L371" i="38"/>
  <c r="K371" i="38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M368" i="38"/>
  <c r="L368" i="38"/>
  <c r="K368" i="38"/>
  <c r="J368" i="38"/>
  <c r="I368" i="38"/>
  <c r="H368" i="38"/>
  <c r="M367" i="38"/>
  <c r="L367" i="38"/>
  <c r="K367" i="38"/>
  <c r="J367" i="38"/>
  <c r="I367" i="38"/>
  <c r="H367" i="38"/>
  <c r="L366" i="38"/>
  <c r="K366" i="38"/>
  <c r="M366" i="38" s="1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L363" i="38"/>
  <c r="K363" i="38"/>
  <c r="M363" i="38" s="1"/>
  <c r="J363" i="38"/>
  <c r="I363" i="38"/>
  <c r="H363" i="38"/>
  <c r="L362" i="38"/>
  <c r="K362" i="38"/>
  <c r="M362" i="38" s="1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L359" i="38"/>
  <c r="K359" i="38"/>
  <c r="M359" i="38" s="1"/>
  <c r="J359" i="38"/>
  <c r="I359" i="38"/>
  <c r="H359" i="38"/>
  <c r="M358" i="38"/>
  <c r="L358" i="38"/>
  <c r="K358" i="38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M355" i="38"/>
  <c r="L355" i="38"/>
  <c r="K355" i="38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L350" i="38"/>
  <c r="K350" i="38"/>
  <c r="M350" i="38" s="1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L347" i="38"/>
  <c r="K347" i="38"/>
  <c r="M347" i="38" s="1"/>
  <c r="J347" i="38"/>
  <c r="I347" i="38"/>
  <c r="H347" i="38"/>
  <c r="L346" i="38"/>
  <c r="K346" i="38"/>
  <c r="M346" i="38" s="1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L343" i="38"/>
  <c r="K343" i="38"/>
  <c r="M343" i="38" s="1"/>
  <c r="J343" i="38"/>
  <c r="I343" i="38"/>
  <c r="H343" i="38"/>
  <c r="M342" i="38"/>
  <c r="L342" i="38"/>
  <c r="K342" i="38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M339" i="38"/>
  <c r="L339" i="38"/>
  <c r="K339" i="38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L334" i="38"/>
  <c r="K334" i="38"/>
  <c r="M334" i="38" s="1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L328" i="38"/>
  <c r="K328" i="38"/>
  <c r="M328" i="38" s="1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L325" i="38"/>
  <c r="K325" i="38"/>
  <c r="M325" i="38" s="1"/>
  <c r="J325" i="38"/>
  <c r="I325" i="38"/>
  <c r="H325" i="38"/>
  <c r="L324" i="38"/>
  <c r="K324" i="38"/>
  <c r="M324" i="38" s="1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L321" i="38"/>
  <c r="K321" i="38"/>
  <c r="M321" i="38" s="1"/>
  <c r="J321" i="38"/>
  <c r="I321" i="38"/>
  <c r="H321" i="38"/>
  <c r="M320" i="38"/>
  <c r="L320" i="38"/>
  <c r="K320" i="38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M317" i="38"/>
  <c r="L317" i="38"/>
  <c r="K317" i="38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L312" i="38"/>
  <c r="K312" i="38"/>
  <c r="M312" i="38" s="1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L309" i="38"/>
  <c r="K309" i="38"/>
  <c r="M309" i="38" s="1"/>
  <c r="J309" i="38"/>
  <c r="I309" i="38"/>
  <c r="H309" i="38"/>
  <c r="L308" i="38"/>
  <c r="K308" i="38"/>
  <c r="M308" i="38" s="1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L305" i="38"/>
  <c r="K305" i="38"/>
  <c r="M305" i="38" s="1"/>
  <c r="J305" i="38"/>
  <c r="I305" i="38"/>
  <c r="H305" i="38"/>
  <c r="M304" i="38"/>
  <c r="L304" i="38"/>
  <c r="K304" i="38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M301" i="38"/>
  <c r="L301" i="38"/>
  <c r="K301" i="38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L296" i="38"/>
  <c r="K296" i="38"/>
  <c r="M296" i="38" s="1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L293" i="38"/>
  <c r="K293" i="38"/>
  <c r="M293" i="38" s="1"/>
  <c r="J293" i="38"/>
  <c r="I293" i="38"/>
  <c r="H293" i="38"/>
  <c r="L292" i="38"/>
  <c r="K292" i="38"/>
  <c r="M292" i="38" s="1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L289" i="38"/>
  <c r="K289" i="38"/>
  <c r="M289" i="38" s="1"/>
  <c r="J289" i="38"/>
  <c r="I289" i="38"/>
  <c r="H289" i="38"/>
  <c r="M288" i="38"/>
  <c r="L288" i="38"/>
  <c r="K288" i="38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M285" i="38"/>
  <c r="L285" i="38"/>
  <c r="K285" i="38"/>
  <c r="J285" i="38"/>
  <c r="I285" i="38"/>
  <c r="H285" i="38"/>
  <c r="M284" i="38"/>
  <c r="L284" i="38"/>
  <c r="K284" i="38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M281" i="38"/>
  <c r="L281" i="38"/>
  <c r="K281" i="38"/>
  <c r="J281" i="38"/>
  <c r="I281" i="38"/>
  <c r="H281" i="38"/>
  <c r="L280" i="38"/>
  <c r="K280" i="38"/>
  <c r="M280" i="38" s="1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L277" i="38"/>
  <c r="K277" i="38"/>
  <c r="M277" i="38" s="1"/>
  <c r="J277" i="38"/>
  <c r="I277" i="38"/>
  <c r="H277" i="38"/>
  <c r="L276" i="38"/>
  <c r="K276" i="38"/>
  <c r="M276" i="38" s="1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L273" i="38"/>
  <c r="K273" i="38"/>
  <c r="M273" i="38" s="1"/>
  <c r="J273" i="38"/>
  <c r="I273" i="38"/>
  <c r="H273" i="38"/>
  <c r="M272" i="38"/>
  <c r="L272" i="38"/>
  <c r="K272" i="38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M268" i="38"/>
  <c r="L268" i="38"/>
  <c r="K268" i="38"/>
  <c r="J268" i="38"/>
  <c r="I268" i="38"/>
  <c r="H268" i="38"/>
  <c r="M267" i="38"/>
  <c r="L267" i="38"/>
  <c r="K267" i="38"/>
  <c r="J267" i="38"/>
  <c r="I267" i="38"/>
  <c r="H267" i="38"/>
  <c r="L266" i="38"/>
  <c r="K266" i="38"/>
  <c r="M266" i="38" s="1"/>
  <c r="J266" i="38"/>
  <c r="I266" i="38"/>
  <c r="H266" i="38"/>
  <c r="M265" i="38"/>
  <c r="L265" i="38"/>
  <c r="K265" i="38"/>
  <c r="J265" i="38"/>
  <c r="I265" i="38"/>
  <c r="H265" i="38"/>
  <c r="L264" i="38"/>
  <c r="K264" i="38"/>
  <c r="M264" i="38" s="1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L260" i="38"/>
  <c r="K260" i="38"/>
  <c r="M260" i="38" s="1"/>
  <c r="J260" i="38"/>
  <c r="I260" i="38"/>
  <c r="H260" i="38"/>
  <c r="M259" i="38"/>
  <c r="L259" i="38"/>
  <c r="K259" i="38"/>
  <c r="J259" i="38"/>
  <c r="I259" i="38"/>
  <c r="H259" i="38"/>
  <c r="L258" i="38"/>
  <c r="K258" i="38"/>
  <c r="M258" i="38" s="1"/>
  <c r="J258" i="38"/>
  <c r="I258" i="38"/>
  <c r="H258" i="38"/>
  <c r="L257" i="38"/>
  <c r="K257" i="38"/>
  <c r="M257" i="38" s="1"/>
  <c r="J257" i="38"/>
  <c r="I257" i="38"/>
  <c r="H257" i="38"/>
  <c r="M256" i="38"/>
  <c r="L256" i="38"/>
  <c r="K256" i="38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M252" i="38"/>
  <c r="L252" i="38"/>
  <c r="K252" i="38"/>
  <c r="J252" i="38"/>
  <c r="I252" i="38"/>
  <c r="H252" i="38"/>
  <c r="M251" i="38"/>
  <c r="L251" i="38"/>
  <c r="K251" i="38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L248" i="38"/>
  <c r="K248" i="38"/>
  <c r="M248" i="38" s="1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L245" i="38"/>
  <c r="K245" i="38"/>
  <c r="M245" i="38" s="1"/>
  <c r="J245" i="38"/>
  <c r="I245" i="38"/>
  <c r="H245" i="38"/>
  <c r="L244" i="38"/>
  <c r="K244" i="38"/>
  <c r="M244" i="38" s="1"/>
  <c r="J244" i="38"/>
  <c r="I244" i="38"/>
  <c r="H244" i="38"/>
  <c r="M243" i="38"/>
  <c r="L243" i="38"/>
  <c r="K243" i="38"/>
  <c r="J243" i="38"/>
  <c r="I243" i="38"/>
  <c r="H243" i="38"/>
  <c r="L242" i="38"/>
  <c r="K242" i="38"/>
  <c r="M242" i="38" s="1"/>
  <c r="J242" i="38"/>
  <c r="I242" i="38"/>
  <c r="H242" i="38"/>
  <c r="L241" i="38"/>
  <c r="K241" i="38"/>
  <c r="M241" i="38" s="1"/>
  <c r="J241" i="38"/>
  <c r="I241" i="38"/>
  <c r="H241" i="38"/>
  <c r="M240" i="38"/>
  <c r="L240" i="38"/>
  <c r="K240" i="38"/>
  <c r="J240" i="38"/>
  <c r="I240" i="38"/>
  <c r="H240" i="38"/>
  <c r="L239" i="38"/>
  <c r="K239" i="38"/>
  <c r="M239" i="38" s="1"/>
  <c r="J239" i="38"/>
  <c r="I239" i="38"/>
  <c r="H239" i="38"/>
  <c r="L238" i="38"/>
  <c r="K238" i="38"/>
  <c r="M238" i="38" s="1"/>
  <c r="J238" i="38"/>
  <c r="I238" i="38"/>
  <c r="H238" i="38"/>
  <c r="L237" i="38"/>
  <c r="K237" i="38"/>
  <c r="M237" i="38" s="1"/>
  <c r="J237" i="38"/>
  <c r="I237" i="38"/>
  <c r="H237" i="38"/>
  <c r="M236" i="38"/>
  <c r="L236" i="38"/>
  <c r="K236" i="38"/>
  <c r="J236" i="38"/>
  <c r="I236" i="38"/>
  <c r="H236" i="38"/>
  <c r="M235" i="38"/>
  <c r="L235" i="38"/>
  <c r="K235" i="38"/>
  <c r="J235" i="38"/>
  <c r="I235" i="38"/>
  <c r="H235" i="38"/>
  <c r="L234" i="38"/>
  <c r="K234" i="38"/>
  <c r="M234" i="38" s="1"/>
  <c r="J234" i="38"/>
  <c r="I234" i="38"/>
  <c r="H234" i="38"/>
  <c r="M233" i="38"/>
  <c r="L233" i="38"/>
  <c r="K233" i="38"/>
  <c r="J233" i="38"/>
  <c r="I233" i="38"/>
  <c r="H233" i="38"/>
  <c r="L232" i="38"/>
  <c r="K232" i="38"/>
  <c r="M232" i="38" s="1"/>
  <c r="J232" i="38"/>
  <c r="I232" i="38"/>
  <c r="H232" i="38"/>
  <c r="L231" i="38"/>
  <c r="K231" i="38"/>
  <c r="M231" i="38" s="1"/>
  <c r="J231" i="38"/>
  <c r="I231" i="38"/>
  <c r="H231" i="38"/>
  <c r="M230" i="38"/>
  <c r="L230" i="38"/>
  <c r="K230" i="38"/>
  <c r="J230" i="38"/>
  <c r="I230" i="38"/>
  <c r="H230" i="38"/>
  <c r="M229" i="38"/>
  <c r="L229" i="38"/>
  <c r="K229" i="38"/>
  <c r="J229" i="38"/>
  <c r="I229" i="38"/>
  <c r="H229" i="38"/>
  <c r="L228" i="38"/>
  <c r="K228" i="38"/>
  <c r="M228" i="38" s="1"/>
  <c r="J228" i="38"/>
  <c r="I228" i="38"/>
  <c r="H228" i="38"/>
  <c r="L227" i="38"/>
  <c r="K227" i="38"/>
  <c r="M227" i="38" s="1"/>
  <c r="J227" i="38"/>
  <c r="I227" i="38"/>
  <c r="H227" i="38"/>
  <c r="M226" i="38"/>
  <c r="L226" i="38"/>
  <c r="K226" i="38"/>
  <c r="J226" i="38"/>
  <c r="I226" i="38"/>
  <c r="H226" i="38"/>
  <c r="M225" i="38"/>
  <c r="L225" i="38"/>
  <c r="K225" i="38"/>
  <c r="J225" i="38"/>
  <c r="I225" i="38"/>
  <c r="H225" i="38"/>
  <c r="L224" i="38"/>
  <c r="K224" i="38"/>
  <c r="M224" i="38" s="1"/>
  <c r="J224" i="38"/>
  <c r="I224" i="38"/>
  <c r="H224" i="38"/>
  <c r="L223" i="38"/>
  <c r="K223" i="38"/>
  <c r="M223" i="38" s="1"/>
  <c r="J223" i="38"/>
  <c r="I223" i="38"/>
  <c r="H223" i="38"/>
  <c r="M222" i="38"/>
  <c r="L222" i="38"/>
  <c r="K222" i="38"/>
  <c r="J222" i="38"/>
  <c r="I222" i="38"/>
  <c r="H222" i="38"/>
  <c r="L221" i="38"/>
  <c r="K221" i="38"/>
  <c r="M221" i="38" s="1"/>
  <c r="J221" i="38"/>
  <c r="I221" i="38"/>
  <c r="H221" i="38"/>
  <c r="L220" i="38"/>
  <c r="K220" i="38"/>
  <c r="M220" i="38" s="1"/>
  <c r="J220" i="38"/>
  <c r="I220" i="38"/>
  <c r="H220" i="38"/>
  <c r="L219" i="38"/>
  <c r="K219" i="38"/>
  <c r="M219" i="38" s="1"/>
  <c r="J219" i="38"/>
  <c r="I219" i="38"/>
  <c r="H219" i="38"/>
  <c r="L218" i="38"/>
  <c r="K218" i="38"/>
  <c r="M218" i="38" s="1"/>
  <c r="J218" i="38"/>
  <c r="I218" i="38"/>
  <c r="H218" i="38"/>
  <c r="M217" i="38"/>
  <c r="L217" i="38"/>
  <c r="K217" i="38"/>
  <c r="J217" i="38"/>
  <c r="I217" i="38"/>
  <c r="H217" i="38"/>
  <c r="L216" i="38"/>
  <c r="K216" i="38"/>
  <c r="M216" i="38" s="1"/>
  <c r="J216" i="38"/>
  <c r="I216" i="38"/>
  <c r="H216" i="38"/>
  <c r="L215" i="38"/>
  <c r="K215" i="38"/>
  <c r="M215" i="38" s="1"/>
  <c r="J215" i="38"/>
  <c r="I215" i="38"/>
  <c r="H215" i="38"/>
  <c r="M214" i="38"/>
  <c r="L214" i="38"/>
  <c r="K214" i="38"/>
  <c r="J214" i="38"/>
  <c r="I214" i="38"/>
  <c r="H214" i="38"/>
  <c r="M213" i="38"/>
  <c r="L213" i="38"/>
  <c r="K213" i="38"/>
  <c r="J213" i="38"/>
  <c r="I213" i="38"/>
  <c r="H213" i="38"/>
  <c r="L212" i="38"/>
  <c r="K212" i="38"/>
  <c r="M212" i="38" s="1"/>
  <c r="J212" i="38"/>
  <c r="I212" i="38"/>
  <c r="H212" i="38"/>
  <c r="L211" i="38"/>
  <c r="K211" i="38"/>
  <c r="M211" i="38" s="1"/>
  <c r="J211" i="38"/>
  <c r="I211" i="38"/>
  <c r="H211" i="38"/>
  <c r="M210" i="38"/>
  <c r="L210" i="38"/>
  <c r="K210" i="38"/>
  <c r="J210" i="38"/>
  <c r="I210" i="38"/>
  <c r="H210" i="38"/>
  <c r="M209" i="38"/>
  <c r="L209" i="38"/>
  <c r="K209" i="38"/>
  <c r="J209" i="38"/>
  <c r="I209" i="38"/>
  <c r="H209" i="38"/>
  <c r="L208" i="38"/>
  <c r="K208" i="38"/>
  <c r="M208" i="38" s="1"/>
  <c r="J208" i="38"/>
  <c r="I208" i="38"/>
  <c r="H208" i="38"/>
  <c r="L207" i="38"/>
  <c r="K207" i="38"/>
  <c r="M207" i="38" s="1"/>
  <c r="J207" i="38"/>
  <c r="I207" i="38"/>
  <c r="H207" i="38"/>
  <c r="M206" i="38"/>
  <c r="L206" i="38"/>
  <c r="K206" i="38"/>
  <c r="J206" i="38"/>
  <c r="I206" i="38"/>
  <c r="H206" i="38"/>
  <c r="L205" i="38"/>
  <c r="K205" i="38"/>
  <c r="M205" i="38" s="1"/>
  <c r="J205" i="38"/>
  <c r="I205" i="38"/>
  <c r="H205" i="38"/>
  <c r="L204" i="38"/>
  <c r="K204" i="38"/>
  <c r="M204" i="38" s="1"/>
  <c r="J204" i="38"/>
  <c r="I204" i="38"/>
  <c r="H204" i="38"/>
  <c r="L203" i="38"/>
  <c r="K203" i="38"/>
  <c r="M203" i="38" s="1"/>
  <c r="J203" i="38"/>
  <c r="I203" i="38"/>
  <c r="H203" i="38"/>
  <c r="L202" i="38"/>
  <c r="K202" i="38"/>
  <c r="M202" i="38" s="1"/>
  <c r="J202" i="38"/>
  <c r="I202" i="38"/>
  <c r="H202" i="38"/>
  <c r="M201" i="38"/>
  <c r="L201" i="38"/>
  <c r="K201" i="38"/>
  <c r="J201" i="38"/>
  <c r="I201" i="38"/>
  <c r="H201" i="38"/>
  <c r="L200" i="38"/>
  <c r="K200" i="38"/>
  <c r="M200" i="38" s="1"/>
  <c r="J200" i="38"/>
  <c r="I200" i="38"/>
  <c r="H200" i="38"/>
  <c r="L199" i="38"/>
  <c r="K199" i="38"/>
  <c r="M199" i="38" s="1"/>
  <c r="J199" i="38"/>
  <c r="I199" i="38"/>
  <c r="H199" i="38"/>
  <c r="M198" i="38"/>
  <c r="L198" i="38"/>
  <c r="K198" i="38"/>
  <c r="J198" i="38"/>
  <c r="I198" i="38"/>
  <c r="H198" i="38"/>
  <c r="M197" i="38"/>
  <c r="L197" i="38"/>
  <c r="K197" i="38"/>
  <c r="J197" i="38"/>
  <c r="I197" i="38"/>
  <c r="H197" i="38"/>
  <c r="L196" i="38"/>
  <c r="K196" i="38"/>
  <c r="M196" i="38" s="1"/>
  <c r="J196" i="38"/>
  <c r="I196" i="38"/>
  <c r="H196" i="38"/>
  <c r="L195" i="38"/>
  <c r="K195" i="38"/>
  <c r="M195" i="38" s="1"/>
  <c r="J195" i="38"/>
  <c r="I195" i="38"/>
  <c r="H195" i="38"/>
  <c r="M194" i="38"/>
  <c r="L194" i="38"/>
  <c r="K194" i="38"/>
  <c r="J194" i="38"/>
  <c r="I194" i="38"/>
  <c r="H194" i="38"/>
  <c r="M193" i="38"/>
  <c r="L193" i="38"/>
  <c r="K193" i="38"/>
  <c r="J193" i="38"/>
  <c r="I193" i="38"/>
  <c r="H193" i="38"/>
  <c r="L192" i="38"/>
  <c r="K192" i="38"/>
  <c r="M192" i="38" s="1"/>
  <c r="J192" i="38"/>
  <c r="I192" i="38"/>
  <c r="H192" i="38"/>
  <c r="L191" i="38"/>
  <c r="K191" i="38"/>
  <c r="M191" i="38" s="1"/>
  <c r="J191" i="38"/>
  <c r="I191" i="38"/>
  <c r="H191" i="38"/>
  <c r="M190" i="38"/>
  <c r="L190" i="38"/>
  <c r="K190" i="38"/>
  <c r="J190" i="38"/>
  <c r="I190" i="38"/>
  <c r="H190" i="38"/>
  <c r="L189" i="38"/>
  <c r="K189" i="38"/>
  <c r="M189" i="38" s="1"/>
  <c r="J189" i="38"/>
  <c r="I189" i="38"/>
  <c r="H189" i="38"/>
  <c r="L188" i="38"/>
  <c r="K188" i="38"/>
  <c r="M188" i="38" s="1"/>
  <c r="J188" i="38"/>
  <c r="I188" i="38"/>
  <c r="H188" i="38"/>
  <c r="L187" i="38"/>
  <c r="K187" i="38"/>
  <c r="M187" i="38" s="1"/>
  <c r="J187" i="38"/>
  <c r="I187" i="38"/>
  <c r="H187" i="38"/>
  <c r="L186" i="38"/>
  <c r="K186" i="38"/>
  <c r="M186" i="38" s="1"/>
  <c r="J186" i="38"/>
  <c r="I186" i="38"/>
  <c r="H186" i="38"/>
  <c r="L185" i="38"/>
  <c r="K185" i="38"/>
  <c r="M185" i="38" s="1"/>
  <c r="J185" i="38"/>
  <c r="I185" i="38"/>
  <c r="H185" i="38"/>
  <c r="L184" i="38"/>
  <c r="K184" i="38"/>
  <c r="M184" i="38" s="1"/>
  <c r="J184" i="38"/>
  <c r="I184" i="38"/>
  <c r="H184" i="38"/>
  <c r="L183" i="38"/>
  <c r="K183" i="38"/>
  <c r="M183" i="38" s="1"/>
  <c r="J183" i="38"/>
  <c r="I183" i="38"/>
  <c r="H183" i="38"/>
  <c r="M182" i="38"/>
  <c r="L182" i="38"/>
  <c r="K182" i="38"/>
  <c r="J182" i="38"/>
  <c r="I182" i="38"/>
  <c r="H182" i="38"/>
  <c r="L181" i="38"/>
  <c r="K181" i="38"/>
  <c r="M181" i="38" s="1"/>
  <c r="J181" i="38"/>
  <c r="I181" i="38"/>
  <c r="H181" i="38"/>
  <c r="L180" i="38"/>
  <c r="K180" i="38"/>
  <c r="M180" i="38" s="1"/>
  <c r="J180" i="38"/>
  <c r="I180" i="38"/>
  <c r="H180" i="38"/>
  <c r="M179" i="38"/>
  <c r="L179" i="38"/>
  <c r="K179" i="38"/>
  <c r="J179" i="38"/>
  <c r="I179" i="38"/>
  <c r="H179" i="38"/>
  <c r="M178" i="38"/>
  <c r="L178" i="38"/>
  <c r="K178" i="38"/>
  <c r="J178" i="38"/>
  <c r="I178" i="38"/>
  <c r="H178" i="38"/>
  <c r="L177" i="38"/>
  <c r="K177" i="38"/>
  <c r="M177" i="38" s="1"/>
  <c r="J177" i="38"/>
  <c r="I177" i="38"/>
  <c r="H177" i="38"/>
  <c r="L176" i="38"/>
  <c r="K176" i="38"/>
  <c r="M176" i="38" s="1"/>
  <c r="J176" i="38"/>
  <c r="I176" i="38"/>
  <c r="H176" i="38"/>
  <c r="M175" i="38"/>
  <c r="L175" i="38"/>
  <c r="K175" i="38"/>
  <c r="J175" i="38"/>
  <c r="I175" i="38"/>
  <c r="H175" i="38"/>
  <c r="L174" i="38"/>
  <c r="K174" i="38"/>
  <c r="M174" i="38" s="1"/>
  <c r="J174" i="38"/>
  <c r="I174" i="38"/>
  <c r="H174" i="38"/>
  <c r="L173" i="38"/>
  <c r="K173" i="38"/>
  <c r="M173" i="38" s="1"/>
  <c r="J173" i="38"/>
  <c r="I173" i="38"/>
  <c r="H173" i="38"/>
  <c r="L172" i="38"/>
  <c r="K172" i="38"/>
  <c r="M172" i="38" s="1"/>
  <c r="J172" i="38"/>
  <c r="I172" i="38"/>
  <c r="H172" i="38"/>
  <c r="L171" i="38"/>
  <c r="K171" i="38"/>
  <c r="M171" i="38" s="1"/>
  <c r="J171" i="38"/>
  <c r="I171" i="38"/>
  <c r="H171" i="38"/>
  <c r="M170" i="38"/>
  <c r="L170" i="38"/>
  <c r="K170" i="38"/>
  <c r="J170" i="38"/>
  <c r="I170" i="38"/>
  <c r="H170" i="38"/>
  <c r="L169" i="38"/>
  <c r="K169" i="38"/>
  <c r="M169" i="38" s="1"/>
  <c r="J169" i="38"/>
  <c r="I169" i="38"/>
  <c r="H169" i="38"/>
  <c r="L168" i="38"/>
  <c r="K168" i="38"/>
  <c r="M168" i="38" s="1"/>
  <c r="J168" i="38"/>
  <c r="I168" i="38"/>
  <c r="H168" i="38"/>
  <c r="M167" i="38"/>
  <c r="L167" i="38"/>
  <c r="K167" i="38"/>
  <c r="J167" i="38"/>
  <c r="I167" i="38"/>
  <c r="H167" i="38"/>
  <c r="M166" i="38"/>
  <c r="L166" i="38"/>
  <c r="K166" i="38"/>
  <c r="J166" i="38"/>
  <c r="I166" i="38"/>
  <c r="H166" i="38"/>
  <c r="L165" i="38"/>
  <c r="K165" i="38"/>
  <c r="M165" i="38" s="1"/>
  <c r="J165" i="38"/>
  <c r="I165" i="38"/>
  <c r="H165" i="38"/>
  <c r="L164" i="38"/>
  <c r="K164" i="38"/>
  <c r="M164" i="38" s="1"/>
  <c r="J164" i="38"/>
  <c r="I164" i="38"/>
  <c r="H164" i="38"/>
  <c r="M163" i="38"/>
  <c r="L163" i="38"/>
  <c r="K163" i="38"/>
  <c r="J163" i="38"/>
  <c r="I163" i="38"/>
  <c r="H163" i="38"/>
  <c r="M162" i="38"/>
  <c r="L162" i="38"/>
  <c r="K162" i="38"/>
  <c r="J162" i="38"/>
  <c r="I162" i="38"/>
  <c r="H162" i="38"/>
  <c r="L161" i="38"/>
  <c r="K161" i="38"/>
  <c r="M161" i="38" s="1"/>
  <c r="J161" i="38"/>
  <c r="I161" i="38"/>
  <c r="H161" i="38"/>
  <c r="L160" i="38"/>
  <c r="K160" i="38"/>
  <c r="M160" i="38" s="1"/>
  <c r="J160" i="38"/>
  <c r="I160" i="38"/>
  <c r="H160" i="38"/>
  <c r="M159" i="38"/>
  <c r="L159" i="38"/>
  <c r="K159" i="38"/>
  <c r="J159" i="38"/>
  <c r="I159" i="38"/>
  <c r="H159" i="38"/>
  <c r="L158" i="38"/>
  <c r="K158" i="38"/>
  <c r="M158" i="38" s="1"/>
  <c r="J158" i="38"/>
  <c r="I158" i="38"/>
  <c r="H158" i="38"/>
  <c r="L157" i="38"/>
  <c r="K157" i="38"/>
  <c r="M157" i="38" s="1"/>
  <c r="J157" i="38"/>
  <c r="I157" i="38"/>
  <c r="H157" i="38"/>
  <c r="L156" i="38"/>
  <c r="K156" i="38"/>
  <c r="M156" i="38" s="1"/>
  <c r="J156" i="38"/>
  <c r="I156" i="38"/>
  <c r="H156" i="38"/>
  <c r="L155" i="38"/>
  <c r="K155" i="38"/>
  <c r="M155" i="38" s="1"/>
  <c r="J155" i="38"/>
  <c r="I155" i="38"/>
  <c r="H155" i="38"/>
  <c r="M154" i="38"/>
  <c r="L154" i="38"/>
  <c r="K154" i="38"/>
  <c r="J154" i="38"/>
  <c r="I154" i="38"/>
  <c r="H154" i="38"/>
  <c r="J153" i="38"/>
  <c r="I153" i="38"/>
  <c r="K153" i="38" s="1"/>
  <c r="H153" i="38"/>
  <c r="L152" i="38"/>
  <c r="K152" i="38"/>
  <c r="M152" i="38" s="1"/>
  <c r="J152" i="38"/>
  <c r="I152" i="38"/>
  <c r="H152" i="38"/>
  <c r="M151" i="38"/>
  <c r="L151" i="38"/>
  <c r="K151" i="38"/>
  <c r="J151" i="38"/>
  <c r="I151" i="38"/>
  <c r="H151" i="38"/>
  <c r="J150" i="38"/>
  <c r="I150" i="38"/>
  <c r="K150" i="38" s="1"/>
  <c r="H150" i="38"/>
  <c r="J149" i="38"/>
  <c r="I149" i="38"/>
  <c r="K149" i="38" s="1"/>
  <c r="H149" i="38"/>
  <c r="L148" i="38"/>
  <c r="K148" i="38"/>
  <c r="M148" i="38" s="1"/>
  <c r="J148" i="38"/>
  <c r="I148" i="38"/>
  <c r="H148" i="38"/>
  <c r="J147" i="38"/>
  <c r="I147" i="38"/>
  <c r="K147" i="38" s="1"/>
  <c r="H147" i="38"/>
  <c r="J146" i="38"/>
  <c r="I146" i="38"/>
  <c r="K146" i="38" s="1"/>
  <c r="H146" i="38"/>
  <c r="J145" i="38"/>
  <c r="I145" i="38"/>
  <c r="K145" i="38" s="1"/>
  <c r="H145" i="38"/>
  <c r="L144" i="38"/>
  <c r="K144" i="38"/>
  <c r="M144" i="38" s="1"/>
  <c r="J144" i="38"/>
  <c r="I144" i="38"/>
  <c r="H144" i="38"/>
  <c r="J143" i="38"/>
  <c r="I143" i="38"/>
  <c r="K143" i="38" s="1"/>
  <c r="H143" i="38"/>
  <c r="J142" i="38"/>
  <c r="I142" i="38"/>
  <c r="K142" i="38" s="1"/>
  <c r="H142" i="38"/>
  <c r="L141" i="38"/>
  <c r="K141" i="38"/>
  <c r="M141" i="38" s="1"/>
  <c r="J141" i="38"/>
  <c r="I141" i="38"/>
  <c r="H141" i="38"/>
  <c r="J140" i="38"/>
  <c r="I140" i="38"/>
  <c r="K140" i="38" s="1"/>
  <c r="H140" i="38"/>
  <c r="J139" i="38"/>
  <c r="I139" i="38"/>
  <c r="K139" i="38" s="1"/>
  <c r="H139" i="38"/>
  <c r="J138" i="38"/>
  <c r="I138" i="38"/>
  <c r="K138" i="38" s="1"/>
  <c r="H138" i="38"/>
  <c r="L137" i="38"/>
  <c r="K137" i="38"/>
  <c r="M137" i="38" s="1"/>
  <c r="J137" i="38"/>
  <c r="I137" i="38"/>
  <c r="H137" i="38"/>
  <c r="J136" i="38"/>
  <c r="I136" i="38"/>
  <c r="K136" i="38" s="1"/>
  <c r="H136" i="38"/>
  <c r="J135" i="38"/>
  <c r="I135" i="38"/>
  <c r="K135" i="38" s="1"/>
  <c r="H135" i="38"/>
  <c r="M134" i="38"/>
  <c r="L134" i="38"/>
  <c r="K134" i="38"/>
  <c r="J134" i="38"/>
  <c r="I134" i="38"/>
  <c r="H134" i="38"/>
  <c r="J133" i="38"/>
  <c r="I133" i="38"/>
  <c r="K133" i="38" s="1"/>
  <c r="H133" i="38"/>
  <c r="J132" i="38"/>
  <c r="I132" i="38"/>
  <c r="K132" i="38" s="1"/>
  <c r="H132" i="38"/>
  <c r="K131" i="38"/>
  <c r="J131" i="38"/>
  <c r="I131" i="38"/>
  <c r="H131" i="38"/>
  <c r="M130" i="38"/>
  <c r="L130" i="38"/>
  <c r="K130" i="38"/>
  <c r="J130" i="38"/>
  <c r="I130" i="38"/>
  <c r="H130" i="38"/>
  <c r="J129" i="38"/>
  <c r="I129" i="38"/>
  <c r="K129" i="38" s="1"/>
  <c r="H129" i="38"/>
  <c r="J128" i="38"/>
  <c r="I128" i="38"/>
  <c r="K128" i="38" s="1"/>
  <c r="H128" i="38"/>
  <c r="M127" i="38"/>
  <c r="L127" i="38"/>
  <c r="K127" i="38"/>
  <c r="J127" i="38"/>
  <c r="I127" i="38"/>
  <c r="H127" i="38"/>
  <c r="J126" i="38"/>
  <c r="I126" i="38"/>
  <c r="K126" i="38" s="1"/>
  <c r="L126" i="38" s="1"/>
  <c r="H126" i="38"/>
  <c r="J125" i="38"/>
  <c r="I125" i="38"/>
  <c r="K125" i="38" s="1"/>
  <c r="H125" i="38"/>
  <c r="J124" i="38"/>
  <c r="I124" i="38"/>
  <c r="K124" i="38" s="1"/>
  <c r="H124" i="38"/>
  <c r="L123" i="38"/>
  <c r="K123" i="38"/>
  <c r="M123" i="38" s="1"/>
  <c r="J123" i="38"/>
  <c r="I123" i="38"/>
  <c r="H123" i="38"/>
  <c r="J122" i="38"/>
  <c r="I122" i="38"/>
  <c r="K122" i="38" s="1"/>
  <c r="H122" i="38"/>
  <c r="J121" i="38"/>
  <c r="I121" i="38"/>
  <c r="K121" i="38" s="1"/>
  <c r="H121" i="38"/>
  <c r="L120" i="38"/>
  <c r="K120" i="38"/>
  <c r="M120" i="38" s="1"/>
  <c r="J120" i="38"/>
  <c r="I120" i="38"/>
  <c r="H120" i="38"/>
  <c r="J119" i="38"/>
  <c r="I119" i="38"/>
  <c r="K119" i="38" s="1"/>
  <c r="H119" i="38"/>
  <c r="J118" i="38"/>
  <c r="I118" i="38"/>
  <c r="K118" i="38" s="1"/>
  <c r="H118" i="38"/>
  <c r="J117" i="38"/>
  <c r="I117" i="38"/>
  <c r="K117" i="38" s="1"/>
  <c r="H117" i="38"/>
  <c r="L116" i="38"/>
  <c r="K116" i="38"/>
  <c r="M116" i="38" s="1"/>
  <c r="J116" i="38"/>
  <c r="I116" i="38"/>
  <c r="H116" i="38"/>
  <c r="K115" i="38"/>
  <c r="J115" i="38"/>
  <c r="I115" i="38"/>
  <c r="H115" i="38"/>
  <c r="J114" i="38"/>
  <c r="I114" i="38"/>
  <c r="K114" i="38" s="1"/>
  <c r="H114" i="38"/>
  <c r="L113" i="38"/>
  <c r="K113" i="38"/>
  <c r="M113" i="38" s="1"/>
  <c r="J113" i="38"/>
  <c r="I113" i="38"/>
  <c r="H113" i="38"/>
  <c r="J112" i="38"/>
  <c r="I112" i="38"/>
  <c r="K112" i="38" s="1"/>
  <c r="H112" i="38"/>
  <c r="J111" i="38"/>
  <c r="I111" i="38"/>
  <c r="K111" i="38" s="1"/>
  <c r="H111" i="38"/>
  <c r="J110" i="38"/>
  <c r="I110" i="38"/>
  <c r="K110" i="38" s="1"/>
  <c r="H110" i="38"/>
  <c r="L109" i="38"/>
  <c r="K109" i="38"/>
  <c r="M109" i="38" s="1"/>
  <c r="J109" i="38"/>
  <c r="I109" i="38"/>
  <c r="H109" i="38"/>
  <c r="J108" i="38"/>
  <c r="I108" i="38"/>
  <c r="K108" i="38" s="1"/>
  <c r="H108" i="38"/>
  <c r="J107" i="38"/>
  <c r="I107" i="38"/>
  <c r="K107" i="38" s="1"/>
  <c r="H107" i="38"/>
  <c r="M106" i="38"/>
  <c r="L106" i="38"/>
  <c r="K106" i="38"/>
  <c r="J106" i="38"/>
  <c r="I106" i="38"/>
  <c r="H106" i="38"/>
  <c r="J105" i="38"/>
  <c r="I105" i="38"/>
  <c r="K105" i="38" s="1"/>
  <c r="H105" i="38"/>
  <c r="J104" i="38"/>
  <c r="I104" i="38"/>
  <c r="K104" i="38" s="1"/>
  <c r="H104" i="38"/>
  <c r="K103" i="38"/>
  <c r="J103" i="38"/>
  <c r="I103" i="38"/>
  <c r="H103" i="38"/>
  <c r="M102" i="38"/>
  <c r="L102" i="38"/>
  <c r="K102" i="38"/>
  <c r="J102" i="38"/>
  <c r="I102" i="38"/>
  <c r="H102" i="38"/>
  <c r="J101" i="38"/>
  <c r="I101" i="38"/>
  <c r="K101" i="38" s="1"/>
  <c r="H101" i="38"/>
  <c r="J100" i="38"/>
  <c r="I100" i="38"/>
  <c r="K100" i="38" s="1"/>
  <c r="H100" i="38"/>
  <c r="M99" i="38"/>
  <c r="L99" i="38"/>
  <c r="K99" i="38"/>
  <c r="J99" i="38"/>
  <c r="I99" i="38"/>
  <c r="H99" i="38"/>
  <c r="J98" i="38"/>
  <c r="I98" i="38"/>
  <c r="K98" i="38" s="1"/>
  <c r="H98" i="38"/>
  <c r="J97" i="38"/>
  <c r="I97" i="38"/>
  <c r="K97" i="38" s="1"/>
  <c r="H97" i="38"/>
  <c r="J96" i="38"/>
  <c r="I96" i="38"/>
  <c r="K96" i="38" s="1"/>
  <c r="H96" i="38"/>
  <c r="M95" i="38"/>
  <c r="L95" i="38"/>
  <c r="K95" i="38"/>
  <c r="J95" i="38"/>
  <c r="I95" i="38"/>
  <c r="H95" i="38"/>
  <c r="J94" i="38"/>
  <c r="I94" i="38"/>
  <c r="K94" i="38" s="1"/>
  <c r="H94" i="38"/>
  <c r="J93" i="38"/>
  <c r="I93" i="38"/>
  <c r="K93" i="38" s="1"/>
  <c r="H93" i="38"/>
  <c r="L92" i="38"/>
  <c r="K92" i="38"/>
  <c r="M92" i="38" s="1"/>
  <c r="J92" i="38"/>
  <c r="I92" i="38"/>
  <c r="H92" i="38"/>
  <c r="J91" i="38"/>
  <c r="I91" i="38"/>
  <c r="K91" i="38" s="1"/>
  <c r="H91" i="38"/>
  <c r="J90" i="38"/>
  <c r="I90" i="38"/>
  <c r="K90" i="38" s="1"/>
  <c r="H90" i="38"/>
  <c r="L89" i="38"/>
  <c r="K89" i="38"/>
  <c r="M89" i="38" s="1"/>
  <c r="J89" i="38"/>
  <c r="I89" i="38"/>
  <c r="H89" i="38"/>
  <c r="L88" i="38"/>
  <c r="K88" i="38"/>
  <c r="M88" i="38" s="1"/>
  <c r="J88" i="38"/>
  <c r="I88" i="38"/>
  <c r="H88" i="38"/>
  <c r="J87" i="38"/>
  <c r="I87" i="38"/>
  <c r="K87" i="38" s="1"/>
  <c r="H87" i="38"/>
  <c r="J86" i="38"/>
  <c r="I86" i="38"/>
  <c r="K86" i="38" s="1"/>
  <c r="H86" i="38"/>
  <c r="L85" i="38"/>
  <c r="K85" i="38"/>
  <c r="M85" i="38" s="1"/>
  <c r="J85" i="38"/>
  <c r="I85" i="38"/>
  <c r="H85" i="38"/>
  <c r="J84" i="38"/>
  <c r="I84" i="38"/>
  <c r="K84" i="38" s="1"/>
  <c r="H84" i="38"/>
  <c r="J83" i="38"/>
  <c r="I83" i="38"/>
  <c r="K83" i="38" s="1"/>
  <c r="H83" i="38"/>
  <c r="J82" i="38"/>
  <c r="I82" i="38"/>
  <c r="K82" i="38" s="1"/>
  <c r="H82" i="38"/>
  <c r="L81" i="38"/>
  <c r="K81" i="38"/>
  <c r="M81" i="38" s="1"/>
  <c r="J81" i="38"/>
  <c r="I81" i="38"/>
  <c r="H81" i="38"/>
  <c r="J80" i="38"/>
  <c r="I80" i="38"/>
  <c r="K80" i="38" s="1"/>
  <c r="H80" i="38"/>
  <c r="J79" i="38"/>
  <c r="I79" i="38"/>
  <c r="K79" i="38" s="1"/>
  <c r="H79" i="38"/>
  <c r="M78" i="38"/>
  <c r="L78" i="38"/>
  <c r="K78" i="38"/>
  <c r="J78" i="38"/>
  <c r="I78" i="38"/>
  <c r="H78" i="38"/>
  <c r="J77" i="38"/>
  <c r="I77" i="38"/>
  <c r="K77" i="38" s="1"/>
  <c r="H77" i="38"/>
  <c r="J76" i="38"/>
  <c r="I76" i="38"/>
  <c r="K76" i="38" s="1"/>
  <c r="H76" i="38"/>
  <c r="J75" i="38"/>
  <c r="I75" i="38"/>
  <c r="K75" i="38" s="1"/>
  <c r="H75" i="38"/>
  <c r="M74" i="38"/>
  <c r="L74" i="38"/>
  <c r="K74" i="38"/>
  <c r="J74" i="38"/>
  <c r="I74" i="38"/>
  <c r="H74" i="38"/>
  <c r="J73" i="38"/>
  <c r="I73" i="38"/>
  <c r="K73" i="38" s="1"/>
  <c r="H73" i="38"/>
  <c r="J72" i="38"/>
  <c r="I72" i="38"/>
  <c r="K72" i="38" s="1"/>
  <c r="H72" i="38"/>
  <c r="L71" i="38"/>
  <c r="K71" i="38"/>
  <c r="M71" i="38" s="1"/>
  <c r="J71" i="38"/>
  <c r="I71" i="38"/>
  <c r="H71" i="38"/>
  <c r="J70" i="38"/>
  <c r="I70" i="38"/>
  <c r="K70" i="38" s="1"/>
  <c r="H70" i="38"/>
  <c r="J69" i="38"/>
  <c r="I69" i="38"/>
  <c r="K69" i="38" s="1"/>
  <c r="H69" i="38"/>
  <c r="J68" i="38"/>
  <c r="I68" i="38"/>
  <c r="K68" i="38" s="1"/>
  <c r="H68" i="38"/>
  <c r="L67" i="38"/>
  <c r="K67" i="38"/>
  <c r="M67" i="38" s="1"/>
  <c r="J67" i="38"/>
  <c r="I67" i="38"/>
  <c r="H67" i="38"/>
  <c r="J66" i="38"/>
  <c r="I66" i="38"/>
  <c r="K66" i="38" s="1"/>
  <c r="H66" i="38"/>
  <c r="J65" i="38"/>
  <c r="I65" i="38"/>
  <c r="K65" i="38" s="1"/>
  <c r="H65" i="38"/>
  <c r="L64" i="38"/>
  <c r="K64" i="38"/>
  <c r="M64" i="38" s="1"/>
  <c r="J64" i="38"/>
  <c r="I64" i="38"/>
  <c r="H64" i="38"/>
  <c r="J63" i="38"/>
  <c r="I63" i="38"/>
  <c r="K63" i="38" s="1"/>
  <c r="H63" i="38"/>
  <c r="J62" i="38"/>
  <c r="I62" i="38"/>
  <c r="K62" i="38" s="1"/>
  <c r="H62" i="38"/>
  <c r="J61" i="38"/>
  <c r="I61" i="38"/>
  <c r="K61" i="38" s="1"/>
  <c r="H61" i="38"/>
  <c r="L60" i="38"/>
  <c r="K60" i="38"/>
  <c r="M60" i="38" s="1"/>
  <c r="J60" i="38"/>
  <c r="I60" i="38"/>
  <c r="H60" i="38"/>
  <c r="J59" i="38"/>
  <c r="I59" i="38"/>
  <c r="K59" i="38" s="1"/>
  <c r="H59" i="38"/>
  <c r="J58" i="38"/>
  <c r="I58" i="38"/>
  <c r="K58" i="38" s="1"/>
  <c r="H58" i="38"/>
  <c r="L57" i="38"/>
  <c r="K57" i="38"/>
  <c r="M57" i="38" s="1"/>
  <c r="J57" i="38"/>
  <c r="I57" i="38"/>
  <c r="H57" i="38"/>
  <c r="J56" i="38"/>
  <c r="I56" i="38"/>
  <c r="K56" i="38" s="1"/>
  <c r="H56" i="38"/>
  <c r="J55" i="38"/>
  <c r="I55" i="38"/>
  <c r="K55" i="38" s="1"/>
  <c r="H55" i="38"/>
  <c r="J54" i="38"/>
  <c r="I54" i="38"/>
  <c r="K54" i="38" s="1"/>
  <c r="H54" i="38"/>
  <c r="L53" i="38"/>
  <c r="K53" i="38"/>
  <c r="M53" i="38" s="1"/>
  <c r="J53" i="38"/>
  <c r="I53" i="38"/>
  <c r="H53" i="38"/>
  <c r="J52" i="38"/>
  <c r="I52" i="38"/>
  <c r="K52" i="38" s="1"/>
  <c r="H52" i="38"/>
  <c r="J51" i="38"/>
  <c r="I51" i="38"/>
  <c r="K51" i="38" s="1"/>
  <c r="H51" i="38"/>
  <c r="M50" i="38"/>
  <c r="L50" i="38"/>
  <c r="K50" i="38"/>
  <c r="J50" i="38"/>
  <c r="I50" i="38"/>
  <c r="H50" i="38"/>
  <c r="J49" i="38"/>
  <c r="I49" i="38"/>
  <c r="K49" i="38" s="1"/>
  <c r="H49" i="38"/>
  <c r="J48" i="38"/>
  <c r="I48" i="38"/>
  <c r="K48" i="38" s="1"/>
  <c r="H48" i="38"/>
  <c r="J47" i="38"/>
  <c r="I47" i="38"/>
  <c r="K47" i="38" s="1"/>
  <c r="H47" i="38"/>
  <c r="M46" i="38"/>
  <c r="L46" i="38"/>
  <c r="K46" i="38"/>
  <c r="J46" i="38"/>
  <c r="I46" i="38"/>
  <c r="H46" i="38"/>
  <c r="J45" i="38"/>
  <c r="I45" i="38"/>
  <c r="K45" i="38" s="1"/>
  <c r="H45" i="38"/>
  <c r="J44" i="38"/>
  <c r="I44" i="38"/>
  <c r="K44" i="38" s="1"/>
  <c r="H44" i="38"/>
  <c r="L43" i="38"/>
  <c r="K43" i="38"/>
  <c r="M43" i="38" s="1"/>
  <c r="J43" i="38"/>
  <c r="I43" i="38"/>
  <c r="H43" i="38"/>
  <c r="J42" i="38"/>
  <c r="I42" i="38"/>
  <c r="K42" i="38" s="1"/>
  <c r="H42" i="38"/>
  <c r="J41" i="38"/>
  <c r="I41" i="38"/>
  <c r="K41" i="38" s="1"/>
  <c r="H41" i="38"/>
  <c r="J40" i="38"/>
  <c r="I40" i="38"/>
  <c r="K40" i="38" s="1"/>
  <c r="H40" i="38"/>
  <c r="L39" i="38"/>
  <c r="K39" i="38"/>
  <c r="M39" i="38" s="1"/>
  <c r="J39" i="38"/>
  <c r="I39" i="38"/>
  <c r="H39" i="38"/>
  <c r="J38" i="38"/>
  <c r="I38" i="38"/>
  <c r="K38" i="38" s="1"/>
  <c r="H38" i="38"/>
  <c r="J37" i="38"/>
  <c r="I37" i="38"/>
  <c r="K37" i="38" s="1"/>
  <c r="H37" i="38"/>
  <c r="L36" i="38"/>
  <c r="K36" i="38"/>
  <c r="M36" i="38" s="1"/>
  <c r="J36" i="38"/>
  <c r="I36" i="38"/>
  <c r="H36" i="38"/>
  <c r="J35" i="38"/>
  <c r="I35" i="38"/>
  <c r="K35" i="38" s="1"/>
  <c r="H35" i="38"/>
  <c r="J34" i="38"/>
  <c r="I34" i="38"/>
  <c r="K34" i="38" s="1"/>
  <c r="H34" i="38"/>
  <c r="J33" i="38"/>
  <c r="I33" i="38"/>
  <c r="K33" i="38" s="1"/>
  <c r="H33" i="38"/>
  <c r="L32" i="38"/>
  <c r="K32" i="38"/>
  <c r="M32" i="38" s="1"/>
  <c r="J32" i="38"/>
  <c r="I32" i="38"/>
  <c r="H32" i="38"/>
  <c r="J31" i="38"/>
  <c r="I31" i="38"/>
  <c r="K31" i="38" s="1"/>
  <c r="H31" i="38"/>
  <c r="J30" i="38"/>
  <c r="I30" i="38"/>
  <c r="K30" i="38" s="1"/>
  <c r="H30" i="38"/>
  <c r="L29" i="38"/>
  <c r="K29" i="38"/>
  <c r="M29" i="38" s="1"/>
  <c r="J29" i="38"/>
  <c r="I29" i="38"/>
  <c r="H29" i="38"/>
  <c r="J28" i="38"/>
  <c r="I28" i="38"/>
  <c r="K28" i="38" s="1"/>
  <c r="H28" i="38"/>
  <c r="J27" i="38"/>
  <c r="I27" i="38"/>
  <c r="K27" i="38" s="1"/>
  <c r="H27" i="38"/>
  <c r="J26" i="38"/>
  <c r="I26" i="38"/>
  <c r="K26" i="38" s="1"/>
  <c r="H26" i="38"/>
  <c r="L25" i="38"/>
  <c r="K25" i="38"/>
  <c r="M25" i="38" s="1"/>
  <c r="J25" i="38"/>
  <c r="I25" i="38"/>
  <c r="H25" i="38"/>
  <c r="J24" i="38"/>
  <c r="I24" i="38"/>
  <c r="K24" i="38" s="1"/>
  <c r="H24" i="38"/>
  <c r="J23" i="38"/>
  <c r="I23" i="38"/>
  <c r="K23" i="38" s="1"/>
  <c r="H23" i="38"/>
  <c r="M22" i="38"/>
  <c r="L22" i="38"/>
  <c r="K22" i="38"/>
  <c r="J22" i="38"/>
  <c r="I22" i="38"/>
  <c r="H22" i="38"/>
  <c r="J21" i="38"/>
  <c r="I21" i="38"/>
  <c r="K21" i="38" s="1"/>
  <c r="H21" i="38"/>
  <c r="J20" i="38"/>
  <c r="I20" i="38"/>
  <c r="K20" i="38" s="1"/>
  <c r="H20" i="38"/>
  <c r="J19" i="38"/>
  <c r="I19" i="38"/>
  <c r="K19" i="38" s="1"/>
  <c r="H19" i="38"/>
  <c r="M18" i="38"/>
  <c r="L18" i="38"/>
  <c r="K18" i="38"/>
  <c r="J18" i="38"/>
  <c r="I18" i="38"/>
  <c r="H18" i="38"/>
  <c r="J17" i="38"/>
  <c r="I17" i="38"/>
  <c r="K17" i="38" s="1"/>
  <c r="H17" i="38"/>
  <c r="J16" i="38"/>
  <c r="I16" i="38"/>
  <c r="K16" i="38" s="1"/>
  <c r="H16" i="38"/>
  <c r="L15" i="38"/>
  <c r="K15" i="38"/>
  <c r="M15" i="38" s="1"/>
  <c r="J15" i="38"/>
  <c r="I15" i="38"/>
  <c r="H15" i="38"/>
  <c r="J14" i="38"/>
  <c r="I14" i="38"/>
  <c r="K14" i="38" s="1"/>
  <c r="H14" i="38"/>
  <c r="J13" i="38"/>
  <c r="I13" i="38"/>
  <c r="K13" i="38" s="1"/>
  <c r="H13" i="38"/>
  <c r="J12" i="38"/>
  <c r="I12" i="38"/>
  <c r="K12" i="38" s="1"/>
  <c r="H12" i="38"/>
  <c r="L11" i="38"/>
  <c r="K11" i="38"/>
  <c r="M11" i="38" s="1"/>
  <c r="J11" i="38"/>
  <c r="I11" i="38"/>
  <c r="H11" i="38"/>
  <c r="J10" i="38"/>
  <c r="I10" i="38"/>
  <c r="K10" i="38" s="1"/>
  <c r="H10" i="38"/>
  <c r="J9" i="38"/>
  <c r="I9" i="38"/>
  <c r="K9" i="38" s="1"/>
  <c r="H9" i="38"/>
  <c r="L8" i="38"/>
  <c r="K8" i="38"/>
  <c r="M8" i="38" s="1"/>
  <c r="J8" i="38"/>
  <c r="I8" i="38"/>
  <c r="H8" i="38"/>
  <c r="J7" i="38"/>
  <c r="I7" i="38"/>
  <c r="K7" i="38" s="1"/>
  <c r="H7" i="38"/>
  <c r="J6" i="38"/>
  <c r="I6" i="38"/>
  <c r="K6" i="38" s="1"/>
  <c r="H6" i="38"/>
  <c r="J5" i="38"/>
  <c r="I5" i="38"/>
  <c r="K5" i="38" s="1"/>
  <c r="H5" i="38"/>
  <c r="N4" i="38"/>
  <c r="L4" i="38"/>
  <c r="K4" i="38"/>
  <c r="M4" i="38" s="1"/>
  <c r="J4" i="38"/>
  <c r="I4" i="38"/>
  <c r="H4" i="38"/>
  <c r="A4" i="38"/>
  <c r="B4" i="38" s="1"/>
  <c r="P3" i="38"/>
  <c r="O3" i="38"/>
  <c r="N3" i="38"/>
  <c r="J3" i="38"/>
  <c r="I3" i="38"/>
  <c r="K3" i="38" s="1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M487" i="34"/>
  <c r="L487" i="34"/>
  <c r="K487" i="34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M483" i="34"/>
  <c r="L483" i="34"/>
  <c r="K483" i="34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M471" i="34"/>
  <c r="L471" i="34"/>
  <c r="K471" i="34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M455" i="34"/>
  <c r="L455" i="34"/>
  <c r="K455" i="34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M451" i="34"/>
  <c r="L451" i="34"/>
  <c r="K451" i="34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M429" i="34"/>
  <c r="L429" i="34"/>
  <c r="K429" i="34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M426" i="34"/>
  <c r="L426" i="34"/>
  <c r="K426" i="34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L421" i="34"/>
  <c r="K421" i="34"/>
  <c r="M421" i="34" s="1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L418" i="34"/>
  <c r="K418" i="34"/>
  <c r="M418" i="34" s="1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M413" i="34"/>
  <c r="L413" i="34"/>
  <c r="K413" i="34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M410" i="34"/>
  <c r="L410" i="34"/>
  <c r="K410" i="34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M357" i="34"/>
  <c r="L357" i="34"/>
  <c r="K357" i="34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M336" i="34"/>
  <c r="L336" i="34"/>
  <c r="K336" i="34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M301" i="34"/>
  <c r="L301" i="34"/>
  <c r="K301" i="34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L224" i="34"/>
  <c r="K224" i="34"/>
  <c r="M224" i="34" s="1"/>
  <c r="J224" i="34"/>
  <c r="I224" i="34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L210" i="34"/>
  <c r="K210" i="34"/>
  <c r="M210" i="34" s="1"/>
  <c r="J210" i="34"/>
  <c r="I210" i="34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L203" i="34"/>
  <c r="K203" i="34"/>
  <c r="M203" i="34" s="1"/>
  <c r="J203" i="34"/>
  <c r="I203" i="34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K199" i="34"/>
  <c r="L199" i="34" s="1"/>
  <c r="J199" i="34"/>
  <c r="I199" i="34"/>
  <c r="H199" i="34"/>
  <c r="K198" i="34"/>
  <c r="J198" i="34"/>
  <c r="I198" i="34"/>
  <c r="H198" i="34"/>
  <c r="J197" i="34"/>
  <c r="I197" i="34"/>
  <c r="K197" i="34" s="1"/>
  <c r="H197" i="34"/>
  <c r="L196" i="34"/>
  <c r="K196" i="34"/>
  <c r="M196" i="34" s="1"/>
  <c r="J196" i="34"/>
  <c r="I196" i="34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K191" i="34"/>
  <c r="J191" i="34"/>
  <c r="I191" i="34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L187" i="34"/>
  <c r="K187" i="34"/>
  <c r="M187" i="34" s="1"/>
  <c r="J187" i="34"/>
  <c r="I187" i="34"/>
  <c r="H187" i="34"/>
  <c r="J186" i="34"/>
  <c r="I186" i="34"/>
  <c r="K186" i="34" s="1"/>
  <c r="H186" i="34"/>
  <c r="J185" i="34"/>
  <c r="I185" i="34"/>
  <c r="K185" i="34" s="1"/>
  <c r="H185" i="34"/>
  <c r="L184" i="34"/>
  <c r="K184" i="34"/>
  <c r="M184" i="34" s="1"/>
  <c r="J184" i="34"/>
  <c r="I184" i="34"/>
  <c r="H184" i="34"/>
  <c r="L183" i="34"/>
  <c r="K183" i="34"/>
  <c r="M183" i="34" s="1"/>
  <c r="J183" i="34"/>
  <c r="I183" i="34"/>
  <c r="H183" i="34"/>
  <c r="L182" i="34"/>
  <c r="K182" i="34"/>
  <c r="M182" i="34" s="1"/>
  <c r="J182" i="34"/>
  <c r="I182" i="34"/>
  <c r="H182" i="34"/>
  <c r="L181" i="34"/>
  <c r="K181" i="34"/>
  <c r="M181" i="34" s="1"/>
  <c r="J181" i="34"/>
  <c r="I181" i="34"/>
  <c r="H181" i="34"/>
  <c r="L180" i="34"/>
  <c r="K180" i="34"/>
  <c r="M180" i="34" s="1"/>
  <c r="J180" i="34"/>
  <c r="I180" i="34"/>
  <c r="H180" i="34"/>
  <c r="L179" i="34"/>
  <c r="K179" i="34"/>
  <c r="M179" i="34" s="1"/>
  <c r="J179" i="34"/>
  <c r="I179" i="34"/>
  <c r="H179" i="34"/>
  <c r="L178" i="34"/>
  <c r="K178" i="34"/>
  <c r="M178" i="34" s="1"/>
  <c r="J178" i="34"/>
  <c r="I178" i="34"/>
  <c r="H178" i="34"/>
  <c r="L177" i="34"/>
  <c r="K177" i="34"/>
  <c r="M177" i="34" s="1"/>
  <c r="J177" i="34"/>
  <c r="I177" i="34"/>
  <c r="H177" i="34"/>
  <c r="L176" i="34"/>
  <c r="K176" i="34"/>
  <c r="M176" i="34" s="1"/>
  <c r="J176" i="34"/>
  <c r="I176" i="34"/>
  <c r="H176" i="34"/>
  <c r="L175" i="34"/>
  <c r="K175" i="34"/>
  <c r="M175" i="34" s="1"/>
  <c r="J175" i="34"/>
  <c r="I175" i="34"/>
  <c r="H175" i="34"/>
  <c r="L174" i="34"/>
  <c r="K174" i="34"/>
  <c r="M174" i="34" s="1"/>
  <c r="J174" i="34"/>
  <c r="I174" i="34"/>
  <c r="H174" i="34"/>
  <c r="L173" i="34"/>
  <c r="K173" i="34"/>
  <c r="M173" i="34" s="1"/>
  <c r="J173" i="34"/>
  <c r="I173" i="34"/>
  <c r="H173" i="34"/>
  <c r="L172" i="34"/>
  <c r="K172" i="34"/>
  <c r="M172" i="34" s="1"/>
  <c r="J172" i="34"/>
  <c r="I172" i="34"/>
  <c r="H172" i="34"/>
  <c r="L171" i="34"/>
  <c r="K171" i="34"/>
  <c r="M171" i="34" s="1"/>
  <c r="J171" i="34"/>
  <c r="I171" i="34"/>
  <c r="H171" i="34"/>
  <c r="L170" i="34"/>
  <c r="K170" i="34"/>
  <c r="M170" i="34" s="1"/>
  <c r="J170" i="34"/>
  <c r="I170" i="34"/>
  <c r="H170" i="34"/>
  <c r="L169" i="34"/>
  <c r="K169" i="34"/>
  <c r="M169" i="34" s="1"/>
  <c r="J169" i="34"/>
  <c r="I169" i="34"/>
  <c r="H169" i="34"/>
  <c r="L168" i="34"/>
  <c r="K168" i="34"/>
  <c r="M168" i="34" s="1"/>
  <c r="J168" i="34"/>
  <c r="I168" i="34"/>
  <c r="H168" i="34"/>
  <c r="L167" i="34"/>
  <c r="K167" i="34"/>
  <c r="M167" i="34" s="1"/>
  <c r="J167" i="34"/>
  <c r="I167" i="34"/>
  <c r="H167" i="34"/>
  <c r="L166" i="34"/>
  <c r="K166" i="34"/>
  <c r="M166" i="34" s="1"/>
  <c r="J166" i="34"/>
  <c r="I166" i="34"/>
  <c r="H166" i="34"/>
  <c r="M165" i="34"/>
  <c r="L165" i="34"/>
  <c r="K165" i="34"/>
  <c r="J165" i="34"/>
  <c r="I165" i="34"/>
  <c r="H165" i="34"/>
  <c r="L164" i="34"/>
  <c r="K164" i="34"/>
  <c r="M164" i="34" s="1"/>
  <c r="J164" i="34"/>
  <c r="I164" i="34"/>
  <c r="H164" i="34"/>
  <c r="L163" i="34"/>
  <c r="K163" i="34"/>
  <c r="M163" i="34" s="1"/>
  <c r="J163" i="34"/>
  <c r="I163" i="34"/>
  <c r="H163" i="34"/>
  <c r="M162" i="34"/>
  <c r="L162" i="34"/>
  <c r="K162" i="34"/>
  <c r="J162" i="34"/>
  <c r="I162" i="34"/>
  <c r="H162" i="34"/>
  <c r="L161" i="34"/>
  <c r="K161" i="34"/>
  <c r="M161" i="34" s="1"/>
  <c r="J161" i="34"/>
  <c r="I161" i="34"/>
  <c r="H161" i="34"/>
  <c r="L160" i="34"/>
  <c r="K160" i="34"/>
  <c r="M160" i="34" s="1"/>
  <c r="J160" i="34"/>
  <c r="I160" i="34"/>
  <c r="H160" i="34"/>
  <c r="L159" i="34"/>
  <c r="K159" i="34"/>
  <c r="M159" i="34" s="1"/>
  <c r="J159" i="34"/>
  <c r="I159" i="34"/>
  <c r="H159" i="34"/>
  <c r="L158" i="34"/>
  <c r="K158" i="34"/>
  <c r="M158" i="34" s="1"/>
  <c r="J158" i="34"/>
  <c r="I158" i="34"/>
  <c r="H158" i="34"/>
  <c r="M157" i="34"/>
  <c r="L157" i="34"/>
  <c r="K157" i="34"/>
  <c r="J157" i="34"/>
  <c r="I157" i="34"/>
  <c r="H157" i="34"/>
  <c r="L156" i="34"/>
  <c r="K156" i="34"/>
  <c r="M156" i="34" s="1"/>
  <c r="J156" i="34"/>
  <c r="I156" i="34"/>
  <c r="H156" i="34"/>
  <c r="L155" i="34"/>
  <c r="K155" i="34"/>
  <c r="M155" i="34" s="1"/>
  <c r="J155" i="34"/>
  <c r="I155" i="34"/>
  <c r="H155" i="34"/>
  <c r="M154" i="34"/>
  <c r="L154" i="34"/>
  <c r="K154" i="34"/>
  <c r="J154" i="34"/>
  <c r="I154" i="34"/>
  <c r="H154" i="34"/>
  <c r="L153" i="34"/>
  <c r="K153" i="34"/>
  <c r="M153" i="34" s="1"/>
  <c r="J153" i="34"/>
  <c r="I153" i="34"/>
  <c r="H153" i="34"/>
  <c r="J152" i="34"/>
  <c r="I152" i="34"/>
  <c r="K152" i="34" s="1"/>
  <c r="H152" i="34"/>
  <c r="J151" i="34"/>
  <c r="I151" i="34"/>
  <c r="K151" i="34" s="1"/>
  <c r="H151" i="34"/>
  <c r="J150" i="34"/>
  <c r="I150" i="34"/>
  <c r="K150" i="34" s="1"/>
  <c r="H150" i="34"/>
  <c r="J149" i="34"/>
  <c r="I149" i="34"/>
  <c r="K149" i="34" s="1"/>
  <c r="H149" i="34"/>
  <c r="J148" i="34"/>
  <c r="I148" i="34"/>
  <c r="K148" i="34" s="1"/>
  <c r="H148" i="34"/>
  <c r="J147" i="34"/>
  <c r="I147" i="34"/>
  <c r="K147" i="34" s="1"/>
  <c r="H147" i="34"/>
  <c r="J146" i="34"/>
  <c r="I146" i="34"/>
  <c r="K146" i="34" s="1"/>
  <c r="H146" i="34"/>
  <c r="L145" i="34"/>
  <c r="K145" i="34"/>
  <c r="M145" i="34" s="1"/>
  <c r="J145" i="34"/>
  <c r="I145" i="34"/>
  <c r="H145" i="34"/>
  <c r="J144" i="34"/>
  <c r="I144" i="34"/>
  <c r="K144" i="34" s="1"/>
  <c r="H144" i="34"/>
  <c r="J143" i="34"/>
  <c r="I143" i="34"/>
  <c r="K143" i="34" s="1"/>
  <c r="H143" i="34"/>
  <c r="J142" i="34"/>
  <c r="I142" i="34"/>
  <c r="K142" i="34" s="1"/>
  <c r="H142" i="34"/>
  <c r="J141" i="34"/>
  <c r="I141" i="34"/>
  <c r="K141" i="34" s="1"/>
  <c r="H141" i="34"/>
  <c r="J140" i="34"/>
  <c r="I140" i="34"/>
  <c r="K140" i="34" s="1"/>
  <c r="H140" i="34"/>
  <c r="J139" i="34"/>
  <c r="I139" i="34"/>
  <c r="K139" i="34" s="1"/>
  <c r="L139" i="34" s="1"/>
  <c r="H139" i="34"/>
  <c r="L138" i="34"/>
  <c r="K138" i="34"/>
  <c r="M138" i="34" s="1"/>
  <c r="J138" i="34"/>
  <c r="I138" i="34"/>
  <c r="H138" i="34"/>
  <c r="J137" i="34"/>
  <c r="I137" i="34"/>
  <c r="K137" i="34" s="1"/>
  <c r="L137" i="34" s="1"/>
  <c r="H137" i="34"/>
  <c r="J136" i="34"/>
  <c r="I136" i="34"/>
  <c r="K136" i="34" s="1"/>
  <c r="H136" i="34"/>
  <c r="J135" i="34"/>
  <c r="I135" i="34"/>
  <c r="K135" i="34" s="1"/>
  <c r="H135" i="34"/>
  <c r="J134" i="34"/>
  <c r="I134" i="34"/>
  <c r="K134" i="34" s="1"/>
  <c r="H134" i="34"/>
  <c r="J133" i="34"/>
  <c r="I133" i="34"/>
  <c r="K133" i="34" s="1"/>
  <c r="H133" i="34"/>
  <c r="L132" i="34"/>
  <c r="K132" i="34"/>
  <c r="M132" i="34" s="1"/>
  <c r="J132" i="34"/>
  <c r="I132" i="34"/>
  <c r="H132" i="34"/>
  <c r="J131" i="34"/>
  <c r="I131" i="34"/>
  <c r="K131" i="34" s="1"/>
  <c r="H131" i="34"/>
  <c r="M130" i="34"/>
  <c r="L130" i="34"/>
  <c r="K130" i="34"/>
  <c r="J130" i="34"/>
  <c r="I130" i="34"/>
  <c r="H130" i="34"/>
  <c r="K129" i="34"/>
  <c r="J129" i="34"/>
  <c r="I129" i="34"/>
  <c r="H129" i="34"/>
  <c r="J128" i="34"/>
  <c r="I128" i="34"/>
  <c r="K128" i="34" s="1"/>
  <c r="H128" i="34"/>
  <c r="J127" i="34"/>
  <c r="I127" i="34"/>
  <c r="K127" i="34" s="1"/>
  <c r="H127" i="34"/>
  <c r="J126" i="34"/>
  <c r="I126" i="34"/>
  <c r="K126" i="34" s="1"/>
  <c r="L126" i="34" s="1"/>
  <c r="H126" i="34"/>
  <c r="M125" i="34"/>
  <c r="L125" i="34"/>
  <c r="K125" i="34"/>
  <c r="J125" i="34"/>
  <c r="I125" i="34"/>
  <c r="H125" i="34"/>
  <c r="J124" i="34"/>
  <c r="I124" i="34"/>
  <c r="K124" i="34" s="1"/>
  <c r="H124" i="34"/>
  <c r="J123" i="34"/>
  <c r="I123" i="34"/>
  <c r="K123" i="34" s="1"/>
  <c r="H123" i="34"/>
  <c r="J122" i="34"/>
  <c r="I122" i="34"/>
  <c r="K122" i="34" s="1"/>
  <c r="H122" i="34"/>
  <c r="J121" i="34"/>
  <c r="I121" i="34"/>
  <c r="K121" i="34" s="1"/>
  <c r="H121" i="34"/>
  <c r="J120" i="34"/>
  <c r="I120" i="34"/>
  <c r="K120" i="34" s="1"/>
  <c r="H120" i="34"/>
  <c r="J119" i="34"/>
  <c r="I119" i="34"/>
  <c r="K119" i="34" s="1"/>
  <c r="H119" i="34"/>
  <c r="L118" i="34"/>
  <c r="K118" i="34"/>
  <c r="M118" i="34" s="1"/>
  <c r="J118" i="34"/>
  <c r="I118" i="34"/>
  <c r="H118" i="34"/>
  <c r="J117" i="34"/>
  <c r="I117" i="34"/>
  <c r="K117" i="34" s="1"/>
  <c r="H117" i="34"/>
  <c r="L116" i="34"/>
  <c r="K116" i="34"/>
  <c r="M116" i="34" s="1"/>
  <c r="J116" i="34"/>
  <c r="I116" i="34"/>
  <c r="H116" i="34"/>
  <c r="K115" i="34"/>
  <c r="J115" i="34"/>
  <c r="I115" i="34"/>
  <c r="H115" i="34"/>
  <c r="J114" i="34"/>
  <c r="I114" i="34"/>
  <c r="K114" i="34" s="1"/>
  <c r="H114" i="34"/>
  <c r="J113" i="34"/>
  <c r="I113" i="34"/>
  <c r="K113" i="34" s="1"/>
  <c r="H113" i="34"/>
  <c r="J112" i="34"/>
  <c r="I112" i="34"/>
  <c r="K112" i="34" s="1"/>
  <c r="H112" i="34"/>
  <c r="J111" i="34"/>
  <c r="I111" i="34"/>
  <c r="K111" i="34" s="1"/>
  <c r="H111" i="34"/>
  <c r="L110" i="34"/>
  <c r="K110" i="34"/>
  <c r="M110" i="34" s="1"/>
  <c r="J110" i="34"/>
  <c r="I110" i="34"/>
  <c r="H110" i="34"/>
  <c r="J109" i="34"/>
  <c r="I109" i="34"/>
  <c r="K109" i="34" s="1"/>
  <c r="H109" i="34"/>
  <c r="J108" i="34"/>
  <c r="I108" i="34"/>
  <c r="K108" i="34" s="1"/>
  <c r="H108" i="34"/>
  <c r="J107" i="34"/>
  <c r="I107" i="34"/>
  <c r="K107" i="34" s="1"/>
  <c r="H107" i="34"/>
  <c r="J106" i="34"/>
  <c r="I106" i="34"/>
  <c r="K106" i="34" s="1"/>
  <c r="H106" i="34"/>
  <c r="J105" i="34"/>
  <c r="I105" i="34"/>
  <c r="K105" i="34" s="1"/>
  <c r="H105" i="34"/>
  <c r="L104" i="34"/>
  <c r="K104" i="34"/>
  <c r="M104" i="34" s="1"/>
  <c r="J104" i="34"/>
  <c r="I104" i="34"/>
  <c r="H104" i="34"/>
  <c r="J103" i="34"/>
  <c r="I103" i="34"/>
  <c r="K103" i="34" s="1"/>
  <c r="H103" i="34"/>
  <c r="J102" i="34"/>
  <c r="I102" i="34"/>
  <c r="K102" i="34" s="1"/>
  <c r="H102" i="34"/>
  <c r="J101" i="34"/>
  <c r="I101" i="34"/>
  <c r="K101" i="34" s="1"/>
  <c r="H101" i="34"/>
  <c r="J100" i="34"/>
  <c r="I100" i="34"/>
  <c r="K100" i="34" s="1"/>
  <c r="H100" i="34"/>
  <c r="J99" i="34"/>
  <c r="I99" i="34"/>
  <c r="K99" i="34" s="1"/>
  <c r="H99" i="34"/>
  <c r="J98" i="34"/>
  <c r="I98" i="34"/>
  <c r="K98" i="34" s="1"/>
  <c r="H98" i="34"/>
  <c r="J97" i="34"/>
  <c r="I97" i="34"/>
  <c r="K97" i="34" s="1"/>
  <c r="H97" i="34"/>
  <c r="L96" i="34"/>
  <c r="K96" i="34"/>
  <c r="M96" i="34" s="1"/>
  <c r="J96" i="34"/>
  <c r="I96" i="34"/>
  <c r="H96" i="34"/>
  <c r="J95" i="34"/>
  <c r="I95" i="34"/>
  <c r="K95" i="34" s="1"/>
  <c r="H95" i="34"/>
  <c r="J94" i="34"/>
  <c r="I94" i="34"/>
  <c r="K94" i="34" s="1"/>
  <c r="H94" i="34"/>
  <c r="J93" i="34"/>
  <c r="I93" i="34"/>
  <c r="K93" i="34" s="1"/>
  <c r="H93" i="34"/>
  <c r="J92" i="34"/>
  <c r="I92" i="34"/>
  <c r="K92" i="34" s="1"/>
  <c r="H92" i="34"/>
  <c r="J91" i="34"/>
  <c r="I91" i="34"/>
  <c r="K91" i="34" s="1"/>
  <c r="H91" i="34"/>
  <c r="L90" i="34"/>
  <c r="K90" i="34"/>
  <c r="M90" i="34" s="1"/>
  <c r="J90" i="34"/>
  <c r="I90" i="34"/>
  <c r="H90" i="34"/>
  <c r="J89" i="34"/>
  <c r="I89" i="34"/>
  <c r="K89" i="34" s="1"/>
  <c r="H89" i="34"/>
  <c r="K88" i="34"/>
  <c r="J88" i="34"/>
  <c r="I88" i="34"/>
  <c r="H88" i="34"/>
  <c r="J87" i="34"/>
  <c r="I87" i="34"/>
  <c r="K87" i="34" s="1"/>
  <c r="H87" i="34"/>
  <c r="J86" i="34"/>
  <c r="I86" i="34"/>
  <c r="K86" i="34" s="1"/>
  <c r="H86" i="34"/>
  <c r="J85" i="34"/>
  <c r="I85" i="34"/>
  <c r="K85" i="34" s="1"/>
  <c r="H85" i="34"/>
  <c r="J84" i="34"/>
  <c r="I84" i="34"/>
  <c r="K84" i="34" s="1"/>
  <c r="H84" i="34"/>
  <c r="J83" i="34"/>
  <c r="I83" i="34"/>
  <c r="K83" i="34" s="1"/>
  <c r="H83" i="34"/>
  <c r="L82" i="34"/>
  <c r="K82" i="34"/>
  <c r="M82" i="34" s="1"/>
  <c r="J82" i="34"/>
  <c r="I82" i="34"/>
  <c r="H82" i="34"/>
  <c r="J81" i="34"/>
  <c r="I81" i="34"/>
  <c r="K81" i="34" s="1"/>
  <c r="H81" i="34"/>
  <c r="J80" i="34"/>
  <c r="I80" i="34"/>
  <c r="K80" i="34" s="1"/>
  <c r="H80" i="34"/>
  <c r="J79" i="34"/>
  <c r="I79" i="34"/>
  <c r="K79" i="34" s="1"/>
  <c r="H79" i="34"/>
  <c r="J78" i="34"/>
  <c r="I78" i="34"/>
  <c r="K78" i="34" s="1"/>
  <c r="H78" i="34"/>
  <c r="J77" i="34"/>
  <c r="I77" i="34"/>
  <c r="K77" i="34" s="1"/>
  <c r="H77" i="34"/>
  <c r="L76" i="34"/>
  <c r="K76" i="34"/>
  <c r="M76" i="34" s="1"/>
  <c r="J76" i="34"/>
  <c r="I76" i="34"/>
  <c r="H76" i="34"/>
  <c r="J75" i="34"/>
  <c r="I75" i="34"/>
  <c r="K75" i="34" s="1"/>
  <c r="H75" i="34"/>
  <c r="J74" i="34"/>
  <c r="I74" i="34"/>
  <c r="K74" i="34" s="1"/>
  <c r="H74" i="34"/>
  <c r="J73" i="34"/>
  <c r="I73" i="34"/>
  <c r="K73" i="34" s="1"/>
  <c r="H73" i="34"/>
  <c r="J72" i="34"/>
  <c r="I72" i="34"/>
  <c r="K72" i="34" s="1"/>
  <c r="H72" i="34"/>
  <c r="J71" i="34"/>
  <c r="I71" i="34"/>
  <c r="K71" i="34" s="1"/>
  <c r="H71" i="34"/>
  <c r="J70" i="34"/>
  <c r="I70" i="34"/>
  <c r="K70" i="34" s="1"/>
  <c r="H70" i="34"/>
  <c r="L69" i="34"/>
  <c r="K69" i="34"/>
  <c r="M69" i="34" s="1"/>
  <c r="J69" i="34"/>
  <c r="I69" i="34"/>
  <c r="H69" i="34"/>
  <c r="J68" i="34"/>
  <c r="I68" i="34"/>
  <c r="K68" i="34" s="1"/>
  <c r="H68" i="34"/>
  <c r="L67" i="34"/>
  <c r="K67" i="34"/>
  <c r="M67" i="34" s="1"/>
  <c r="J67" i="34"/>
  <c r="I67" i="34"/>
  <c r="H67" i="34"/>
  <c r="J66" i="34"/>
  <c r="I66" i="34"/>
  <c r="K66" i="34" s="1"/>
  <c r="H66" i="34"/>
  <c r="J65" i="34"/>
  <c r="I65" i="34"/>
  <c r="K65" i="34" s="1"/>
  <c r="H65" i="34"/>
  <c r="J64" i="34"/>
  <c r="I64" i="34"/>
  <c r="K64" i="34" s="1"/>
  <c r="H64" i="34"/>
  <c r="J63" i="34"/>
  <c r="I63" i="34"/>
  <c r="K63" i="34" s="1"/>
  <c r="H63" i="34"/>
  <c r="L62" i="34"/>
  <c r="K62" i="34"/>
  <c r="M62" i="34" s="1"/>
  <c r="J62" i="34"/>
  <c r="I62" i="34"/>
  <c r="H62" i="34"/>
  <c r="J61" i="34"/>
  <c r="I61" i="34"/>
  <c r="K61" i="34" s="1"/>
  <c r="H61" i="34"/>
  <c r="J60" i="34"/>
  <c r="I60" i="34"/>
  <c r="K60" i="34" s="1"/>
  <c r="H60" i="34"/>
  <c r="J59" i="34"/>
  <c r="I59" i="34"/>
  <c r="K59" i="34" s="1"/>
  <c r="H59" i="34"/>
  <c r="J58" i="34"/>
  <c r="I58" i="34"/>
  <c r="K58" i="34" s="1"/>
  <c r="H58" i="34"/>
  <c r="J57" i="34"/>
  <c r="I57" i="34"/>
  <c r="K57" i="34" s="1"/>
  <c r="H57" i="34"/>
  <c r="J56" i="34"/>
  <c r="I56" i="34"/>
  <c r="K56" i="34" s="1"/>
  <c r="H56" i="34"/>
  <c r="L55" i="34"/>
  <c r="K55" i="34"/>
  <c r="M55" i="34" s="1"/>
  <c r="J55" i="34"/>
  <c r="I55" i="34"/>
  <c r="H55" i="34"/>
  <c r="J54" i="34"/>
  <c r="I54" i="34"/>
  <c r="K54" i="34" s="1"/>
  <c r="H54" i="34"/>
  <c r="J53" i="34"/>
  <c r="I53" i="34"/>
  <c r="K53" i="34" s="1"/>
  <c r="H53" i="34"/>
  <c r="J52" i="34"/>
  <c r="I52" i="34"/>
  <c r="K52" i="34" s="1"/>
  <c r="H52" i="34"/>
  <c r="J51" i="34"/>
  <c r="I51" i="34"/>
  <c r="K51" i="34" s="1"/>
  <c r="H51" i="34"/>
  <c r="J50" i="34"/>
  <c r="I50" i="34"/>
  <c r="K50" i="34" s="1"/>
  <c r="H50" i="34"/>
  <c r="J49" i="34"/>
  <c r="I49" i="34"/>
  <c r="K49" i="34" s="1"/>
  <c r="H49" i="34"/>
  <c r="L48" i="34"/>
  <c r="K48" i="34"/>
  <c r="M48" i="34" s="1"/>
  <c r="J48" i="34"/>
  <c r="I48" i="34"/>
  <c r="H48" i="34"/>
  <c r="J47" i="34"/>
  <c r="I47" i="34"/>
  <c r="K47" i="34" s="1"/>
  <c r="H47" i="34"/>
  <c r="J46" i="34"/>
  <c r="I46" i="34"/>
  <c r="K46" i="34" s="1"/>
  <c r="H46" i="34"/>
  <c r="J45" i="34"/>
  <c r="I45" i="34"/>
  <c r="K45" i="34" s="1"/>
  <c r="H45" i="34"/>
  <c r="J44" i="34"/>
  <c r="I44" i="34"/>
  <c r="K44" i="34" s="1"/>
  <c r="H44" i="34"/>
  <c r="J43" i="34"/>
  <c r="I43" i="34"/>
  <c r="K43" i="34" s="1"/>
  <c r="H43" i="34"/>
  <c r="J42" i="34"/>
  <c r="I42" i="34"/>
  <c r="K42" i="34" s="1"/>
  <c r="H42" i="34"/>
  <c r="L41" i="34"/>
  <c r="K41" i="34"/>
  <c r="M41" i="34" s="1"/>
  <c r="J41" i="34"/>
  <c r="I41" i="34"/>
  <c r="H41" i="34"/>
  <c r="J40" i="34"/>
  <c r="I40" i="34"/>
  <c r="K40" i="34" s="1"/>
  <c r="H40" i="34"/>
  <c r="J39" i="34"/>
  <c r="I39" i="34"/>
  <c r="K39" i="34" s="1"/>
  <c r="H39" i="34"/>
  <c r="J38" i="34"/>
  <c r="I38" i="34"/>
  <c r="K38" i="34" s="1"/>
  <c r="H38" i="34"/>
  <c r="J37" i="34"/>
  <c r="I37" i="34"/>
  <c r="K37" i="34" s="1"/>
  <c r="H37" i="34"/>
  <c r="J36" i="34"/>
  <c r="I36" i="34"/>
  <c r="K36" i="34" s="1"/>
  <c r="H36" i="34"/>
  <c r="J35" i="34"/>
  <c r="I35" i="34"/>
  <c r="K35" i="34" s="1"/>
  <c r="H35" i="34"/>
  <c r="L34" i="34"/>
  <c r="K34" i="34"/>
  <c r="M34" i="34" s="1"/>
  <c r="J34" i="34"/>
  <c r="I34" i="34"/>
  <c r="H34" i="34"/>
  <c r="J33" i="34"/>
  <c r="I33" i="34"/>
  <c r="K33" i="34" s="1"/>
  <c r="H33" i="34"/>
  <c r="J32" i="34"/>
  <c r="I32" i="34"/>
  <c r="K32" i="34" s="1"/>
  <c r="H32" i="34"/>
  <c r="J31" i="34"/>
  <c r="I31" i="34"/>
  <c r="K31" i="34" s="1"/>
  <c r="H31" i="34"/>
  <c r="J30" i="34"/>
  <c r="I30" i="34"/>
  <c r="K30" i="34" s="1"/>
  <c r="H30" i="34"/>
  <c r="J29" i="34"/>
  <c r="I29" i="34"/>
  <c r="K29" i="34" s="1"/>
  <c r="H29" i="34"/>
  <c r="J28" i="34"/>
  <c r="I28" i="34"/>
  <c r="K28" i="34" s="1"/>
  <c r="H28" i="34"/>
  <c r="M27" i="34"/>
  <c r="L27" i="34"/>
  <c r="K27" i="34"/>
  <c r="J27" i="34"/>
  <c r="I27" i="34"/>
  <c r="H27" i="34"/>
  <c r="J26" i="34"/>
  <c r="I26" i="34"/>
  <c r="K26" i="34" s="1"/>
  <c r="H26" i="34"/>
  <c r="J25" i="34"/>
  <c r="I25" i="34"/>
  <c r="K25" i="34" s="1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J18" i="34"/>
  <c r="I18" i="34"/>
  <c r="K18" i="34" s="1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J14" i="34"/>
  <c r="I14" i="34"/>
  <c r="K14" i="34" s="1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J9" i="34"/>
  <c r="I9" i="34"/>
  <c r="K9" i="34" s="1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153" i="39" l="1"/>
  <c r="M153" i="39" s="1"/>
  <c r="L153" i="38"/>
  <c r="M153" i="38" s="1"/>
  <c r="L153" i="40"/>
  <c r="M153" i="40" s="1"/>
  <c r="L151" i="34"/>
  <c r="M151" i="34" s="1"/>
  <c r="L152" i="39"/>
  <c r="M152" i="39" s="1"/>
  <c r="L152" i="40"/>
  <c r="M152" i="40" s="1"/>
  <c r="L152" i="34"/>
  <c r="M152" i="34" s="1"/>
  <c r="L146" i="39"/>
  <c r="M146" i="39" s="1"/>
  <c r="L146" i="40"/>
  <c r="M146" i="40" s="1"/>
  <c r="L147" i="39"/>
  <c r="M147" i="39" s="1"/>
  <c r="L146" i="38"/>
  <c r="M146" i="38" s="1"/>
  <c r="L146" i="34"/>
  <c r="M146" i="34" s="1"/>
  <c r="L147" i="34"/>
  <c r="M147" i="34" s="1"/>
  <c r="L147" i="38"/>
  <c r="M147" i="38" s="1"/>
  <c r="M148" i="39"/>
  <c r="L147" i="40"/>
  <c r="M147" i="40" s="1"/>
  <c r="L148" i="40"/>
  <c r="M148" i="40" s="1"/>
  <c r="L148" i="34"/>
  <c r="M148" i="34" s="1"/>
  <c r="L134" i="39"/>
  <c r="M134" i="39" s="1"/>
  <c r="L141" i="40"/>
  <c r="M141" i="40" s="1"/>
  <c r="L141" i="34"/>
  <c r="M141" i="34" s="1"/>
  <c r="L144" i="34"/>
  <c r="M144" i="34" s="1"/>
  <c r="L145" i="40"/>
  <c r="M145" i="40" s="1"/>
  <c r="L145" i="38"/>
  <c r="M145" i="38" s="1"/>
  <c r="L134" i="34"/>
  <c r="M134" i="34" s="1"/>
  <c r="L134" i="40"/>
  <c r="M134" i="40" s="1"/>
  <c r="L135" i="39"/>
  <c r="M135" i="39" s="1"/>
  <c r="L135" i="38"/>
  <c r="M135" i="38" s="1"/>
  <c r="M137" i="34"/>
  <c r="L138" i="39"/>
  <c r="M138" i="39" s="1"/>
  <c r="L139" i="39"/>
  <c r="M139" i="39" s="1"/>
  <c r="L138" i="38"/>
  <c r="M138" i="38" s="1"/>
  <c r="L138" i="40"/>
  <c r="M138" i="40" s="1"/>
  <c r="M139" i="34"/>
  <c r="L139" i="38"/>
  <c r="M139" i="38" s="1"/>
  <c r="M139" i="40"/>
  <c r="L140" i="40"/>
  <c r="M140" i="40" s="1"/>
  <c r="L140" i="39"/>
  <c r="M140" i="39" s="1"/>
  <c r="L140" i="38"/>
  <c r="M140" i="38" s="1"/>
  <c r="L140" i="34"/>
  <c r="M140" i="34" s="1"/>
  <c r="L132" i="39"/>
  <c r="M132" i="39" s="1"/>
  <c r="L132" i="38"/>
  <c r="M132" i="38" s="1"/>
  <c r="L133" i="39"/>
  <c r="M133" i="39" s="1"/>
  <c r="L132" i="40"/>
  <c r="M132" i="40" s="1"/>
  <c r="L133" i="40"/>
  <c r="M133" i="40" s="1"/>
  <c r="L133" i="38"/>
  <c r="M133" i="38" s="1"/>
  <c r="L133" i="34"/>
  <c r="M133" i="34" s="1"/>
  <c r="L123" i="34"/>
  <c r="M123" i="34" s="1"/>
  <c r="L124" i="39"/>
  <c r="M124" i="39" s="1"/>
  <c r="L125" i="39"/>
  <c r="M125" i="39" s="1"/>
  <c r="L124" i="38"/>
  <c r="M124" i="38" s="1"/>
  <c r="L124" i="34"/>
  <c r="M124" i="34" s="1"/>
  <c r="L125" i="38"/>
  <c r="M125" i="38" s="1"/>
  <c r="L126" i="39"/>
  <c r="M126" i="39" s="1"/>
  <c r="M125" i="40"/>
  <c r="L126" i="40"/>
  <c r="M126" i="40" s="1"/>
  <c r="L127" i="39"/>
  <c r="M127" i="39" s="1"/>
  <c r="M126" i="38"/>
  <c r="M126" i="34"/>
  <c r="L127" i="34"/>
  <c r="M127" i="34" s="1"/>
  <c r="L127" i="40"/>
  <c r="M127" i="40" s="1"/>
  <c r="L130" i="40"/>
  <c r="M130" i="40" s="1"/>
  <c r="L131" i="39"/>
  <c r="M131" i="39" s="1"/>
  <c r="L131" i="38"/>
  <c r="M131" i="38" s="1"/>
  <c r="L131" i="34"/>
  <c r="M131" i="34" s="1"/>
  <c r="P6" i="44"/>
  <c r="A7" i="44"/>
  <c r="A5" i="40"/>
  <c r="N5" i="40" s="1"/>
  <c r="O5" i="44"/>
  <c r="P5" i="44"/>
  <c r="O4" i="40"/>
  <c r="P4" i="45"/>
  <c r="P4" i="44"/>
  <c r="L3" i="40"/>
  <c r="M3" i="40" s="1"/>
  <c r="L3" i="38"/>
  <c r="M3" i="38" s="1"/>
  <c r="L3" i="39"/>
  <c r="M3" i="39" s="1"/>
  <c r="L5" i="39"/>
  <c r="M5" i="39" s="1"/>
  <c r="L5" i="40"/>
  <c r="M5" i="40" s="1"/>
  <c r="A5" i="45"/>
  <c r="N4" i="45"/>
  <c r="B4" i="45"/>
  <c r="A8" i="44"/>
  <c r="O7" i="44"/>
  <c r="P7" i="44"/>
  <c r="B7" i="44"/>
  <c r="N7" i="44"/>
  <c r="N6" i="44"/>
  <c r="N5" i="44"/>
  <c r="B6" i="44"/>
  <c r="O6" i="44"/>
  <c r="B5" i="44"/>
  <c r="P5" i="40"/>
  <c r="O5" i="40"/>
  <c r="B5" i="40"/>
  <c r="A6" i="40"/>
  <c r="L6" i="40" s="1"/>
  <c r="M6" i="40" s="1"/>
  <c r="A5" i="39"/>
  <c r="P4" i="39"/>
  <c r="O4" i="39"/>
  <c r="A5" i="38"/>
  <c r="L5" i="38" s="1"/>
  <c r="M5" i="38" s="1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4" i="34"/>
  <c r="M234" i="34" s="1"/>
  <c r="L230" i="34"/>
  <c r="M230" i="34" s="1"/>
  <c r="L229" i="34"/>
  <c r="M229" i="34" s="1"/>
  <c r="L228" i="34"/>
  <c r="M228" i="34" s="1"/>
  <c r="L227" i="34"/>
  <c r="M227" i="34" s="1"/>
  <c r="L222" i="34"/>
  <c r="M222" i="34" s="1"/>
  <c r="L221" i="34"/>
  <c r="M221" i="34" s="1"/>
  <c r="L223" i="34"/>
  <c r="M223" i="34" s="1"/>
  <c r="L220" i="34"/>
  <c r="M220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2" i="34"/>
  <c r="M192" i="34" s="1"/>
  <c r="L194" i="34"/>
  <c r="M194" i="34" s="1"/>
  <c r="L195" i="34"/>
  <c r="M195" i="34" s="1"/>
  <c r="M199" i="34"/>
  <c r="M202" i="34"/>
  <c r="L213" i="34"/>
  <c r="M213" i="34" s="1"/>
  <c r="M209" i="34"/>
  <c r="L208" i="34"/>
  <c r="M208" i="34" s="1"/>
  <c r="L207" i="34"/>
  <c r="M207" i="34" s="1"/>
  <c r="L206" i="34"/>
  <c r="L201" i="34"/>
  <c r="M201" i="34" s="1"/>
  <c r="M200" i="34"/>
  <c r="L193" i="34"/>
  <c r="L186" i="34"/>
  <c r="M186" i="34" s="1"/>
  <c r="L185" i="34"/>
  <c r="P4" i="34"/>
  <c r="A5" i="34"/>
  <c r="N5" i="34" s="1"/>
  <c r="O4" i="34"/>
  <c r="B4" i="34"/>
  <c r="M3" i="34"/>
  <c r="L5" i="34"/>
  <c r="M5" i="34" s="1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L486" i="25"/>
  <c r="K486" i="25"/>
  <c r="M486" i="25" s="1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M478" i="25"/>
  <c r="L478" i="25"/>
  <c r="K478" i="25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M475" i="25"/>
  <c r="L475" i="25"/>
  <c r="K475" i="25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L470" i="25"/>
  <c r="K470" i="25"/>
  <c r="M470" i="25" s="1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L467" i="25"/>
  <c r="K467" i="25"/>
  <c r="M467" i="25" s="1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L446" i="25"/>
  <c r="K446" i="25"/>
  <c r="M446" i="25" s="1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L443" i="25"/>
  <c r="K443" i="25"/>
  <c r="M443" i="25" s="1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M438" i="25"/>
  <c r="L438" i="25"/>
  <c r="K438" i="25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M432" i="25"/>
  <c r="L432" i="25"/>
  <c r="K432" i="25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M429" i="25"/>
  <c r="L429" i="25"/>
  <c r="K429" i="25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L408" i="25"/>
  <c r="K408" i="25"/>
  <c r="M408" i="25" s="1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L405" i="25"/>
  <c r="K405" i="25"/>
  <c r="M405" i="25" s="1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M400" i="25"/>
  <c r="L400" i="25"/>
  <c r="K400" i="25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L354" i="25"/>
  <c r="K354" i="25"/>
  <c r="M354" i="25" s="1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M333" i="25"/>
  <c r="L333" i="25"/>
  <c r="K333" i="25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L258" i="25"/>
  <c r="K258" i="25"/>
  <c r="M258" i="25" s="1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L230" i="25"/>
  <c r="K230" i="25"/>
  <c r="M230" i="25" s="1"/>
  <c r="J230" i="25"/>
  <c r="I230" i="25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L216" i="25"/>
  <c r="K216" i="25"/>
  <c r="M216" i="25" s="1"/>
  <c r="J216" i="25"/>
  <c r="I216" i="25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L212" i="25"/>
  <c r="K212" i="25"/>
  <c r="M212" i="25" s="1"/>
  <c r="J212" i="25"/>
  <c r="I212" i="25"/>
  <c r="H212" i="25"/>
  <c r="L211" i="25"/>
  <c r="K211" i="25"/>
  <c r="M211" i="25" s="1"/>
  <c r="J211" i="25"/>
  <c r="I211" i="25"/>
  <c r="H211" i="25"/>
  <c r="L210" i="25"/>
  <c r="K210" i="25"/>
  <c r="M210" i="25" s="1"/>
  <c r="J210" i="25"/>
  <c r="I210" i="25"/>
  <c r="H210" i="25"/>
  <c r="L209" i="25"/>
  <c r="K209" i="25"/>
  <c r="M209" i="25" s="1"/>
  <c r="J209" i="25"/>
  <c r="I209" i="25"/>
  <c r="H209" i="25"/>
  <c r="L208" i="25"/>
  <c r="K208" i="25"/>
  <c r="M208" i="25" s="1"/>
  <c r="J208" i="25"/>
  <c r="I208" i="25"/>
  <c r="H208" i="25"/>
  <c r="L207" i="25"/>
  <c r="K207" i="25"/>
  <c r="M207" i="25" s="1"/>
  <c r="J207" i="25"/>
  <c r="I207" i="25"/>
  <c r="H207" i="25"/>
  <c r="L206" i="25"/>
  <c r="K206" i="25"/>
  <c r="M206" i="25" s="1"/>
  <c r="J206" i="25"/>
  <c r="I206" i="25"/>
  <c r="H206" i="25"/>
  <c r="L205" i="25"/>
  <c r="K205" i="25"/>
  <c r="M205" i="25" s="1"/>
  <c r="J205" i="25"/>
  <c r="I205" i="25"/>
  <c r="H205" i="25"/>
  <c r="L204" i="25"/>
  <c r="K204" i="25"/>
  <c r="M204" i="25" s="1"/>
  <c r="J204" i="25"/>
  <c r="I204" i="25"/>
  <c r="H204" i="25"/>
  <c r="L203" i="25"/>
  <c r="K203" i="25"/>
  <c r="M203" i="25" s="1"/>
  <c r="J203" i="25"/>
  <c r="I203" i="25"/>
  <c r="H203" i="25"/>
  <c r="L202" i="25"/>
  <c r="K202" i="25"/>
  <c r="M202" i="25" s="1"/>
  <c r="J202" i="25"/>
  <c r="I202" i="25"/>
  <c r="H202" i="25"/>
  <c r="L201" i="25"/>
  <c r="K201" i="25"/>
  <c r="M201" i="25" s="1"/>
  <c r="J201" i="25"/>
  <c r="I201" i="25"/>
  <c r="H201" i="25"/>
  <c r="M200" i="25"/>
  <c r="L200" i="25"/>
  <c r="K200" i="25"/>
  <c r="J200" i="25"/>
  <c r="I200" i="25"/>
  <c r="H200" i="25"/>
  <c r="L199" i="25"/>
  <c r="K199" i="25"/>
  <c r="M199" i="25" s="1"/>
  <c r="J199" i="25"/>
  <c r="I199" i="25"/>
  <c r="H199" i="25"/>
  <c r="L198" i="25"/>
  <c r="K198" i="25"/>
  <c r="M198" i="25" s="1"/>
  <c r="J198" i="25"/>
  <c r="I198" i="25"/>
  <c r="H198" i="25"/>
  <c r="M197" i="25"/>
  <c r="L197" i="25"/>
  <c r="K197" i="25"/>
  <c r="J197" i="25"/>
  <c r="I197" i="25"/>
  <c r="H197" i="25"/>
  <c r="L196" i="25"/>
  <c r="K196" i="25"/>
  <c r="M196" i="25" s="1"/>
  <c r="J196" i="25"/>
  <c r="I196" i="25"/>
  <c r="H196" i="25"/>
  <c r="L195" i="25"/>
  <c r="K195" i="25"/>
  <c r="M195" i="25" s="1"/>
  <c r="J195" i="25"/>
  <c r="I195" i="25"/>
  <c r="H195" i="25"/>
  <c r="L194" i="25"/>
  <c r="K194" i="25"/>
  <c r="M194" i="25" s="1"/>
  <c r="J194" i="25"/>
  <c r="I194" i="25"/>
  <c r="H194" i="25"/>
  <c r="L193" i="25"/>
  <c r="K193" i="25"/>
  <c r="M193" i="25" s="1"/>
  <c r="J193" i="25"/>
  <c r="I193" i="25"/>
  <c r="H193" i="25"/>
  <c r="L192" i="25"/>
  <c r="K192" i="25"/>
  <c r="M192" i="25" s="1"/>
  <c r="J192" i="25"/>
  <c r="I192" i="25"/>
  <c r="H192" i="25"/>
  <c r="L191" i="25"/>
  <c r="K191" i="25"/>
  <c r="M191" i="25" s="1"/>
  <c r="J191" i="25"/>
  <c r="I191" i="25"/>
  <c r="H191" i="25"/>
  <c r="L190" i="25"/>
  <c r="K190" i="25"/>
  <c r="M190" i="25" s="1"/>
  <c r="J190" i="25"/>
  <c r="I190" i="25"/>
  <c r="H190" i="25"/>
  <c r="L189" i="25"/>
  <c r="K189" i="25"/>
  <c r="M189" i="25" s="1"/>
  <c r="J189" i="25"/>
  <c r="I189" i="25"/>
  <c r="H189" i="25"/>
  <c r="L188" i="25"/>
  <c r="K188" i="25"/>
  <c r="M188" i="25" s="1"/>
  <c r="J188" i="25"/>
  <c r="I188" i="25"/>
  <c r="H188" i="25"/>
  <c r="L187" i="25"/>
  <c r="K187" i="25"/>
  <c r="M187" i="25" s="1"/>
  <c r="J187" i="25"/>
  <c r="I187" i="25"/>
  <c r="H187" i="25"/>
  <c r="L186" i="25"/>
  <c r="K186" i="25"/>
  <c r="M186" i="25" s="1"/>
  <c r="J186" i="25"/>
  <c r="I186" i="25"/>
  <c r="H186" i="25"/>
  <c r="L185" i="25"/>
  <c r="K185" i="25"/>
  <c r="M185" i="25" s="1"/>
  <c r="J185" i="25"/>
  <c r="I185" i="25"/>
  <c r="H185" i="25"/>
  <c r="L184" i="25"/>
  <c r="K184" i="25"/>
  <c r="M184" i="25" s="1"/>
  <c r="J184" i="25"/>
  <c r="I184" i="25"/>
  <c r="H184" i="25"/>
  <c r="L183" i="25"/>
  <c r="K183" i="25"/>
  <c r="M183" i="25" s="1"/>
  <c r="J183" i="25"/>
  <c r="I183" i="25"/>
  <c r="H183" i="25"/>
  <c r="L182" i="25"/>
  <c r="K182" i="25"/>
  <c r="M182" i="25" s="1"/>
  <c r="J182" i="25"/>
  <c r="I182" i="25"/>
  <c r="H182" i="25"/>
  <c r="L181" i="25"/>
  <c r="K181" i="25"/>
  <c r="M181" i="25" s="1"/>
  <c r="J181" i="25"/>
  <c r="I181" i="25"/>
  <c r="H181" i="25"/>
  <c r="L180" i="25"/>
  <c r="K180" i="25"/>
  <c r="M180" i="25" s="1"/>
  <c r="J180" i="25"/>
  <c r="I180" i="25"/>
  <c r="H180" i="25"/>
  <c r="L179" i="25"/>
  <c r="K179" i="25"/>
  <c r="M179" i="25" s="1"/>
  <c r="J179" i="25"/>
  <c r="I179" i="25"/>
  <c r="H179" i="25"/>
  <c r="L178" i="25"/>
  <c r="K178" i="25"/>
  <c r="M178" i="25" s="1"/>
  <c r="J178" i="25"/>
  <c r="I178" i="25"/>
  <c r="H178" i="25"/>
  <c r="L177" i="25"/>
  <c r="K177" i="25"/>
  <c r="M177" i="25" s="1"/>
  <c r="J177" i="25"/>
  <c r="I177" i="25"/>
  <c r="H177" i="25"/>
  <c r="L176" i="25"/>
  <c r="K176" i="25"/>
  <c r="M176" i="25" s="1"/>
  <c r="J176" i="25"/>
  <c r="I176" i="25"/>
  <c r="H176" i="25"/>
  <c r="L175" i="25"/>
  <c r="K175" i="25"/>
  <c r="M175" i="25" s="1"/>
  <c r="J175" i="25"/>
  <c r="I175" i="25"/>
  <c r="H175" i="25"/>
  <c r="L174" i="25"/>
  <c r="K174" i="25"/>
  <c r="M174" i="25" s="1"/>
  <c r="J174" i="25"/>
  <c r="I174" i="25"/>
  <c r="H174" i="25"/>
  <c r="L173" i="25"/>
  <c r="K173" i="25"/>
  <c r="M173" i="25" s="1"/>
  <c r="J173" i="25"/>
  <c r="I173" i="25"/>
  <c r="H173" i="25"/>
  <c r="L172" i="25"/>
  <c r="K172" i="25"/>
  <c r="M172" i="25" s="1"/>
  <c r="J172" i="25"/>
  <c r="I172" i="25"/>
  <c r="H172" i="25"/>
  <c r="L171" i="25"/>
  <c r="K171" i="25"/>
  <c r="M171" i="25" s="1"/>
  <c r="J171" i="25"/>
  <c r="I171" i="25"/>
  <c r="H171" i="25"/>
  <c r="L170" i="25"/>
  <c r="K170" i="25"/>
  <c r="M170" i="25" s="1"/>
  <c r="J170" i="25"/>
  <c r="I170" i="25"/>
  <c r="H170" i="25"/>
  <c r="L169" i="25"/>
  <c r="K169" i="25"/>
  <c r="M169" i="25" s="1"/>
  <c r="J169" i="25"/>
  <c r="I169" i="25"/>
  <c r="H169" i="25"/>
  <c r="L168" i="25"/>
  <c r="K168" i="25"/>
  <c r="M168" i="25" s="1"/>
  <c r="J168" i="25"/>
  <c r="I168" i="25"/>
  <c r="H168" i="25"/>
  <c r="L167" i="25"/>
  <c r="K167" i="25"/>
  <c r="M167" i="25" s="1"/>
  <c r="J167" i="25"/>
  <c r="I167" i="25"/>
  <c r="H167" i="25"/>
  <c r="L166" i="25"/>
  <c r="K166" i="25"/>
  <c r="M166" i="25" s="1"/>
  <c r="J166" i="25"/>
  <c r="I166" i="25"/>
  <c r="H166" i="25"/>
  <c r="L165" i="25"/>
  <c r="K165" i="25"/>
  <c r="M165" i="25" s="1"/>
  <c r="J165" i="25"/>
  <c r="I165" i="25"/>
  <c r="H165" i="25"/>
  <c r="L164" i="25"/>
  <c r="K164" i="25"/>
  <c r="M164" i="25" s="1"/>
  <c r="J164" i="25"/>
  <c r="I164" i="25"/>
  <c r="H164" i="25"/>
  <c r="L163" i="25"/>
  <c r="K163" i="25"/>
  <c r="M163" i="25" s="1"/>
  <c r="J163" i="25"/>
  <c r="I163" i="25"/>
  <c r="H163" i="25"/>
  <c r="L162" i="25"/>
  <c r="K162" i="25"/>
  <c r="M162" i="25" s="1"/>
  <c r="J162" i="25"/>
  <c r="I162" i="25"/>
  <c r="H162" i="25"/>
  <c r="L161" i="25"/>
  <c r="K161" i="25"/>
  <c r="M161" i="25" s="1"/>
  <c r="J161" i="25"/>
  <c r="I161" i="25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L158" i="25"/>
  <c r="K158" i="25"/>
  <c r="M158" i="25" s="1"/>
  <c r="J158" i="25"/>
  <c r="I158" i="25"/>
  <c r="H158" i="25"/>
  <c r="L157" i="25"/>
  <c r="K157" i="25"/>
  <c r="M157" i="25" s="1"/>
  <c r="J157" i="25"/>
  <c r="I157" i="25"/>
  <c r="H157" i="25"/>
  <c r="L156" i="25"/>
  <c r="K156" i="25"/>
  <c r="M156" i="25" s="1"/>
  <c r="J156" i="25"/>
  <c r="I156" i="25"/>
  <c r="H156" i="25"/>
  <c r="L155" i="25"/>
  <c r="K155" i="25"/>
  <c r="M155" i="25" s="1"/>
  <c r="J155" i="25"/>
  <c r="I155" i="25"/>
  <c r="H155" i="25"/>
  <c r="L154" i="25"/>
  <c r="K154" i="25"/>
  <c r="M154" i="25" s="1"/>
  <c r="J154" i="25"/>
  <c r="I154" i="25"/>
  <c r="H154" i="25"/>
  <c r="J153" i="25"/>
  <c r="I153" i="25"/>
  <c r="K153" i="25" s="1"/>
  <c r="H153" i="25"/>
  <c r="J152" i="25"/>
  <c r="I152" i="25"/>
  <c r="K152" i="25" s="1"/>
  <c r="H152" i="25"/>
  <c r="J151" i="25"/>
  <c r="I151" i="25"/>
  <c r="K151" i="25" s="1"/>
  <c r="H151" i="25"/>
  <c r="J150" i="25"/>
  <c r="I150" i="25"/>
  <c r="K150" i="25" s="1"/>
  <c r="H150" i="25"/>
  <c r="J149" i="25"/>
  <c r="I149" i="25"/>
  <c r="K149" i="25" s="1"/>
  <c r="H149" i="25"/>
  <c r="K148" i="25"/>
  <c r="J148" i="25"/>
  <c r="I148" i="25"/>
  <c r="H148" i="25"/>
  <c r="K147" i="25"/>
  <c r="L147" i="25" s="1"/>
  <c r="J147" i="25"/>
  <c r="I147" i="25"/>
  <c r="H147" i="25"/>
  <c r="L146" i="25"/>
  <c r="K146" i="25"/>
  <c r="M146" i="25" s="1"/>
  <c r="J146" i="25"/>
  <c r="I146" i="25"/>
  <c r="H146" i="25"/>
  <c r="J145" i="25"/>
  <c r="I145" i="25"/>
  <c r="K145" i="25" s="1"/>
  <c r="H145" i="25"/>
  <c r="J144" i="25"/>
  <c r="I144" i="25"/>
  <c r="K144" i="25" s="1"/>
  <c r="L144" i="25" s="1"/>
  <c r="H144" i="25"/>
  <c r="J143" i="25"/>
  <c r="I143" i="25"/>
  <c r="K143" i="25" s="1"/>
  <c r="H143" i="25"/>
  <c r="J142" i="25"/>
  <c r="I142" i="25"/>
  <c r="K142" i="25" s="1"/>
  <c r="H142" i="25"/>
  <c r="J141" i="25"/>
  <c r="I141" i="25"/>
  <c r="K141" i="25" s="1"/>
  <c r="H141" i="25"/>
  <c r="J140" i="25"/>
  <c r="I140" i="25"/>
  <c r="K140" i="25" s="1"/>
  <c r="H140" i="25"/>
  <c r="L139" i="25"/>
  <c r="K139" i="25"/>
  <c r="M139" i="25" s="1"/>
  <c r="J139" i="25"/>
  <c r="I139" i="25"/>
  <c r="H139" i="25"/>
  <c r="L138" i="25"/>
  <c r="K138" i="25"/>
  <c r="M138" i="25" s="1"/>
  <c r="J138" i="25"/>
  <c r="I138" i="25"/>
  <c r="H138" i="25"/>
  <c r="J137" i="25"/>
  <c r="I137" i="25"/>
  <c r="K137" i="25" s="1"/>
  <c r="H137" i="25"/>
  <c r="J136" i="25"/>
  <c r="I136" i="25"/>
  <c r="K136" i="25" s="1"/>
  <c r="H136" i="25"/>
  <c r="J135" i="25"/>
  <c r="I135" i="25"/>
  <c r="K135" i="25" s="1"/>
  <c r="H135" i="25"/>
  <c r="K134" i="25"/>
  <c r="J134" i="25"/>
  <c r="I134" i="25"/>
  <c r="H134" i="25"/>
  <c r="J133" i="25"/>
  <c r="I133" i="25"/>
  <c r="K133" i="25" s="1"/>
  <c r="H133" i="25"/>
  <c r="J132" i="25"/>
  <c r="I132" i="25"/>
  <c r="K132" i="25" s="1"/>
  <c r="H132" i="25"/>
  <c r="L131" i="25"/>
  <c r="K131" i="25"/>
  <c r="M131" i="25" s="1"/>
  <c r="J131" i="25"/>
  <c r="I131" i="25"/>
  <c r="H131" i="25"/>
  <c r="J130" i="25"/>
  <c r="I130" i="25"/>
  <c r="K130" i="25" s="1"/>
  <c r="H130" i="25"/>
  <c r="J129" i="25"/>
  <c r="I129" i="25"/>
  <c r="K129" i="25" s="1"/>
  <c r="H129" i="25"/>
  <c r="J128" i="25"/>
  <c r="I128" i="25"/>
  <c r="K128" i="25" s="1"/>
  <c r="H128" i="25"/>
  <c r="J127" i="25"/>
  <c r="I127" i="25"/>
  <c r="K127" i="25" s="1"/>
  <c r="H127" i="25"/>
  <c r="J126" i="25"/>
  <c r="I126" i="25"/>
  <c r="K126" i="25" s="1"/>
  <c r="H126" i="25"/>
  <c r="J125" i="25"/>
  <c r="I125" i="25"/>
  <c r="K125" i="25" s="1"/>
  <c r="L125" i="25" s="1"/>
  <c r="H125" i="25"/>
  <c r="L124" i="25"/>
  <c r="K124" i="25"/>
  <c r="M124" i="25" s="1"/>
  <c r="J124" i="25"/>
  <c r="I124" i="25"/>
  <c r="H124" i="25"/>
  <c r="K123" i="25"/>
  <c r="J123" i="25"/>
  <c r="I123" i="25"/>
  <c r="H123" i="25"/>
  <c r="J122" i="25"/>
  <c r="I122" i="25"/>
  <c r="K122" i="25" s="1"/>
  <c r="H122" i="25"/>
  <c r="J121" i="25"/>
  <c r="I121" i="25"/>
  <c r="K121" i="25" s="1"/>
  <c r="H121" i="25"/>
  <c r="J120" i="25"/>
  <c r="I120" i="25"/>
  <c r="K120" i="25" s="1"/>
  <c r="H120" i="25"/>
  <c r="J119" i="25"/>
  <c r="I119" i="25"/>
  <c r="K119" i="25" s="1"/>
  <c r="H119" i="25"/>
  <c r="J118" i="25"/>
  <c r="I118" i="25"/>
  <c r="K118" i="25" s="1"/>
  <c r="H118" i="25"/>
  <c r="L117" i="25"/>
  <c r="K117" i="25"/>
  <c r="M117" i="25" s="1"/>
  <c r="J117" i="25"/>
  <c r="I117" i="25"/>
  <c r="H117" i="25"/>
  <c r="J116" i="25"/>
  <c r="I116" i="25"/>
  <c r="K116" i="25" s="1"/>
  <c r="H116" i="25"/>
  <c r="J115" i="25"/>
  <c r="I115" i="25"/>
  <c r="K115" i="25" s="1"/>
  <c r="H115" i="25"/>
  <c r="J114" i="25"/>
  <c r="I114" i="25"/>
  <c r="K114" i="25" s="1"/>
  <c r="H114" i="25"/>
  <c r="J113" i="25"/>
  <c r="I113" i="25"/>
  <c r="K113" i="25" s="1"/>
  <c r="H113" i="25"/>
  <c r="K112" i="25"/>
  <c r="J112" i="25"/>
  <c r="I112" i="25"/>
  <c r="H112" i="25"/>
  <c r="L111" i="25"/>
  <c r="K111" i="25"/>
  <c r="M111" i="25" s="1"/>
  <c r="J111" i="25"/>
  <c r="I111" i="25"/>
  <c r="H111" i="25"/>
  <c r="L110" i="25"/>
  <c r="K110" i="25"/>
  <c r="M110" i="25" s="1"/>
  <c r="J110" i="25"/>
  <c r="I110" i="25"/>
  <c r="H110" i="25"/>
  <c r="J109" i="25"/>
  <c r="I109" i="25"/>
  <c r="K109" i="25" s="1"/>
  <c r="H109" i="25"/>
  <c r="J108" i="25"/>
  <c r="I108" i="25"/>
  <c r="K108" i="25" s="1"/>
  <c r="H108" i="25"/>
  <c r="J107" i="25"/>
  <c r="I107" i="25"/>
  <c r="K107" i="25" s="1"/>
  <c r="H107" i="25"/>
  <c r="J106" i="25"/>
  <c r="I106" i="25"/>
  <c r="K106" i="25" s="1"/>
  <c r="H106" i="25"/>
  <c r="J105" i="25"/>
  <c r="I105" i="25"/>
  <c r="K105" i="25" s="1"/>
  <c r="H105" i="25"/>
  <c r="J104" i="25"/>
  <c r="I104" i="25"/>
  <c r="K104" i="25" s="1"/>
  <c r="H104" i="25"/>
  <c r="L103" i="25"/>
  <c r="K103" i="25"/>
  <c r="M103" i="25" s="1"/>
  <c r="J103" i="25"/>
  <c r="I103" i="25"/>
  <c r="H103" i="25"/>
  <c r="J102" i="25"/>
  <c r="I102" i="25"/>
  <c r="K102" i="25" s="1"/>
  <c r="H102" i="25"/>
  <c r="J101" i="25"/>
  <c r="I101" i="25"/>
  <c r="K101" i="25" s="1"/>
  <c r="H101" i="25"/>
  <c r="K100" i="25"/>
  <c r="J100" i="25"/>
  <c r="I100" i="25"/>
  <c r="H100" i="25"/>
  <c r="J99" i="25"/>
  <c r="I99" i="25"/>
  <c r="K99" i="25" s="1"/>
  <c r="H99" i="25"/>
  <c r="J98" i="25"/>
  <c r="I98" i="25"/>
  <c r="K98" i="25" s="1"/>
  <c r="H98" i="25"/>
  <c r="L97" i="25"/>
  <c r="K97" i="25"/>
  <c r="M97" i="25" s="1"/>
  <c r="J97" i="25"/>
  <c r="I97" i="25"/>
  <c r="H97" i="25"/>
  <c r="K96" i="25"/>
  <c r="J96" i="25"/>
  <c r="I96" i="25"/>
  <c r="H96" i="25"/>
  <c r="J95" i="25"/>
  <c r="I95" i="25"/>
  <c r="K95" i="25" s="1"/>
  <c r="H95" i="25"/>
  <c r="J94" i="25"/>
  <c r="I94" i="25"/>
  <c r="K94" i="25" s="1"/>
  <c r="H94" i="25"/>
  <c r="J93" i="25"/>
  <c r="I93" i="25"/>
  <c r="K93" i="25" s="1"/>
  <c r="H93" i="25"/>
  <c r="J92" i="25"/>
  <c r="I92" i="25"/>
  <c r="K92" i="25" s="1"/>
  <c r="H92" i="25"/>
  <c r="J91" i="25"/>
  <c r="I91" i="25"/>
  <c r="K91" i="25" s="1"/>
  <c r="H91" i="25"/>
  <c r="J90" i="25"/>
  <c r="I90" i="25"/>
  <c r="K90" i="25" s="1"/>
  <c r="H90" i="25"/>
  <c r="L89" i="25"/>
  <c r="K89" i="25"/>
  <c r="M89" i="25" s="1"/>
  <c r="J89" i="25"/>
  <c r="I89" i="25"/>
  <c r="H89" i="25"/>
  <c r="J88" i="25"/>
  <c r="I88" i="25"/>
  <c r="K88" i="25" s="1"/>
  <c r="H88" i="25"/>
  <c r="J87" i="25"/>
  <c r="I87" i="25"/>
  <c r="K87" i="25" s="1"/>
  <c r="H87" i="25"/>
  <c r="K86" i="25"/>
  <c r="J86" i="25"/>
  <c r="I86" i="25"/>
  <c r="H86" i="25"/>
  <c r="J85" i="25"/>
  <c r="I85" i="25"/>
  <c r="K85" i="25" s="1"/>
  <c r="H85" i="25"/>
  <c r="J84" i="25"/>
  <c r="I84" i="25"/>
  <c r="K84" i="25" s="1"/>
  <c r="H84" i="25"/>
  <c r="L83" i="25"/>
  <c r="K83" i="25"/>
  <c r="M83" i="25" s="1"/>
  <c r="J83" i="25"/>
  <c r="I83" i="25"/>
  <c r="H83" i="25"/>
  <c r="J82" i="25"/>
  <c r="I82" i="25"/>
  <c r="K82" i="25" s="1"/>
  <c r="H82" i="25"/>
  <c r="J81" i="25"/>
  <c r="I81" i="25"/>
  <c r="K81" i="25" s="1"/>
  <c r="H81" i="25"/>
  <c r="J80" i="25"/>
  <c r="I80" i="25"/>
  <c r="K80" i="25" s="1"/>
  <c r="H80" i="25"/>
  <c r="J79" i="25"/>
  <c r="I79" i="25"/>
  <c r="K79" i="25" s="1"/>
  <c r="H79" i="25"/>
  <c r="J78" i="25"/>
  <c r="I78" i="25"/>
  <c r="K78" i="25" s="1"/>
  <c r="H78" i="25"/>
  <c r="J77" i="25"/>
  <c r="I77" i="25"/>
  <c r="K77" i="25" s="1"/>
  <c r="H77" i="25"/>
  <c r="J76" i="25"/>
  <c r="I76" i="25"/>
  <c r="K76" i="25" s="1"/>
  <c r="H76" i="25"/>
  <c r="L75" i="25"/>
  <c r="K75" i="25"/>
  <c r="M75" i="25" s="1"/>
  <c r="J75" i="25"/>
  <c r="I75" i="25"/>
  <c r="H75" i="25"/>
  <c r="J74" i="25"/>
  <c r="I74" i="25"/>
  <c r="K74" i="25" s="1"/>
  <c r="H74" i="25"/>
  <c r="J73" i="25"/>
  <c r="I73" i="25"/>
  <c r="K73" i="25" s="1"/>
  <c r="H73" i="25"/>
  <c r="J72" i="25"/>
  <c r="I72" i="25"/>
  <c r="K72" i="25" s="1"/>
  <c r="H72" i="25"/>
  <c r="J71" i="25"/>
  <c r="I71" i="25"/>
  <c r="K71" i="25" s="1"/>
  <c r="H71" i="25"/>
  <c r="J70" i="25"/>
  <c r="I70" i="25"/>
  <c r="K70" i="25" s="1"/>
  <c r="H70" i="25"/>
  <c r="J69" i="25"/>
  <c r="I69" i="25"/>
  <c r="K69" i="25" s="1"/>
  <c r="H69" i="25"/>
  <c r="L68" i="25"/>
  <c r="K68" i="25"/>
  <c r="M68" i="25" s="1"/>
  <c r="J68" i="25"/>
  <c r="I68" i="25"/>
  <c r="H68" i="25"/>
  <c r="J67" i="25"/>
  <c r="I67" i="25"/>
  <c r="K67" i="25" s="1"/>
  <c r="H67" i="25"/>
  <c r="J66" i="25"/>
  <c r="I66" i="25"/>
  <c r="K66" i="25" s="1"/>
  <c r="H66" i="25"/>
  <c r="J65" i="25"/>
  <c r="I65" i="25"/>
  <c r="K65" i="25" s="1"/>
  <c r="H65" i="25"/>
  <c r="J64" i="25"/>
  <c r="I64" i="25"/>
  <c r="K64" i="25" s="1"/>
  <c r="H64" i="25"/>
  <c r="J63" i="25"/>
  <c r="I63" i="25"/>
  <c r="K63" i="25" s="1"/>
  <c r="H63" i="25"/>
  <c r="J62" i="25"/>
  <c r="I62" i="25"/>
  <c r="K62" i="25" s="1"/>
  <c r="H62" i="25"/>
  <c r="L61" i="25"/>
  <c r="K61" i="25"/>
  <c r="M61" i="25" s="1"/>
  <c r="J61" i="25"/>
  <c r="I61" i="25"/>
  <c r="H61" i="25"/>
  <c r="J60" i="25"/>
  <c r="I60" i="25"/>
  <c r="K60" i="25" s="1"/>
  <c r="H60" i="25"/>
  <c r="J59" i="25"/>
  <c r="I59" i="25"/>
  <c r="K59" i="25" s="1"/>
  <c r="H59" i="25"/>
  <c r="J58" i="25"/>
  <c r="I58" i="25"/>
  <c r="K58" i="25" s="1"/>
  <c r="H58" i="25"/>
  <c r="J57" i="25"/>
  <c r="I57" i="25"/>
  <c r="K57" i="25" s="1"/>
  <c r="H57" i="25"/>
  <c r="J56" i="25"/>
  <c r="I56" i="25"/>
  <c r="K56" i="25" s="1"/>
  <c r="H56" i="25"/>
  <c r="J55" i="25"/>
  <c r="I55" i="25"/>
  <c r="K55" i="25" s="1"/>
  <c r="H55" i="25"/>
  <c r="L54" i="25"/>
  <c r="K54" i="25"/>
  <c r="M54" i="25" s="1"/>
  <c r="J54" i="25"/>
  <c r="I54" i="25"/>
  <c r="H54" i="25"/>
  <c r="J53" i="25"/>
  <c r="I53" i="25"/>
  <c r="K53" i="25" s="1"/>
  <c r="H53" i="25"/>
  <c r="J52" i="25"/>
  <c r="I52" i="25"/>
  <c r="K52" i="25" s="1"/>
  <c r="H52" i="25"/>
  <c r="J51" i="25"/>
  <c r="I51" i="25"/>
  <c r="K51" i="25" s="1"/>
  <c r="H51" i="25"/>
  <c r="J50" i="25"/>
  <c r="I50" i="25"/>
  <c r="K50" i="25" s="1"/>
  <c r="H50" i="25"/>
  <c r="J49" i="25"/>
  <c r="I49" i="25"/>
  <c r="K49" i="25" s="1"/>
  <c r="H49" i="25"/>
  <c r="J48" i="25"/>
  <c r="I48" i="25"/>
  <c r="K48" i="25" s="1"/>
  <c r="H48" i="25"/>
  <c r="L47" i="25"/>
  <c r="K47" i="25"/>
  <c r="M47" i="25" s="1"/>
  <c r="J47" i="25"/>
  <c r="I47" i="25"/>
  <c r="H47" i="25"/>
  <c r="J46" i="25"/>
  <c r="I46" i="25"/>
  <c r="K46" i="25" s="1"/>
  <c r="H46" i="25"/>
  <c r="J45" i="25"/>
  <c r="I45" i="25"/>
  <c r="K45" i="25" s="1"/>
  <c r="H45" i="25"/>
  <c r="J44" i="25"/>
  <c r="I44" i="25"/>
  <c r="K44" i="25" s="1"/>
  <c r="H44" i="25"/>
  <c r="J43" i="25"/>
  <c r="I43" i="25"/>
  <c r="K43" i="25" s="1"/>
  <c r="H43" i="25"/>
  <c r="J42" i="25"/>
  <c r="I42" i="25"/>
  <c r="K42" i="25" s="1"/>
  <c r="H42" i="25"/>
  <c r="J41" i="25"/>
  <c r="I41" i="25"/>
  <c r="K41" i="25" s="1"/>
  <c r="H41" i="25"/>
  <c r="L40" i="25"/>
  <c r="K40" i="25"/>
  <c r="M40" i="25" s="1"/>
  <c r="J40" i="25"/>
  <c r="I40" i="25"/>
  <c r="H40" i="25"/>
  <c r="J39" i="25"/>
  <c r="I39" i="25"/>
  <c r="K39" i="25" s="1"/>
  <c r="H39" i="25"/>
  <c r="J38" i="25"/>
  <c r="I38" i="25"/>
  <c r="K38" i="25" s="1"/>
  <c r="H38" i="25"/>
  <c r="J37" i="25"/>
  <c r="I37" i="25"/>
  <c r="K37" i="25" s="1"/>
  <c r="H37" i="25"/>
  <c r="J36" i="25"/>
  <c r="I36" i="25"/>
  <c r="K36" i="25" s="1"/>
  <c r="H36" i="25"/>
  <c r="J35" i="25"/>
  <c r="I35" i="25"/>
  <c r="K35" i="25" s="1"/>
  <c r="H35" i="25"/>
  <c r="J34" i="25"/>
  <c r="I34" i="25"/>
  <c r="K34" i="25" s="1"/>
  <c r="H34" i="25"/>
  <c r="L33" i="25"/>
  <c r="K33" i="25"/>
  <c r="M33" i="25" s="1"/>
  <c r="J33" i="25"/>
  <c r="I33" i="25"/>
  <c r="H33" i="25"/>
  <c r="J32" i="25"/>
  <c r="I32" i="25"/>
  <c r="K32" i="25" s="1"/>
  <c r="H32" i="25"/>
  <c r="J31" i="25"/>
  <c r="I31" i="25"/>
  <c r="K31" i="25" s="1"/>
  <c r="H31" i="25"/>
  <c r="J30" i="25"/>
  <c r="I30" i="25"/>
  <c r="K30" i="25" s="1"/>
  <c r="H30" i="25"/>
  <c r="J29" i="25"/>
  <c r="I29" i="25"/>
  <c r="K29" i="25" s="1"/>
  <c r="H29" i="25"/>
  <c r="J28" i="25"/>
  <c r="I28" i="25"/>
  <c r="K28" i="25" s="1"/>
  <c r="H28" i="25"/>
  <c r="J27" i="25"/>
  <c r="I27" i="25"/>
  <c r="K27" i="25" s="1"/>
  <c r="H27" i="25"/>
  <c r="L26" i="25"/>
  <c r="K26" i="25"/>
  <c r="M26" i="25" s="1"/>
  <c r="J26" i="25"/>
  <c r="I26" i="25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J16" i="25"/>
  <c r="I16" i="25"/>
  <c r="K16" i="25" s="1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Q4" i="25" s="1"/>
  <c r="O3" i="25"/>
  <c r="J3" i="25"/>
  <c r="I3" i="25"/>
  <c r="K3" i="25" s="1"/>
  <c r="L3" i="25" s="1"/>
  <c r="M3" i="25" s="1"/>
  <c r="B3" i="25"/>
  <c r="L152" i="25" l="1"/>
  <c r="M152" i="25" s="1"/>
  <c r="L153" i="25"/>
  <c r="M153" i="25" s="1"/>
  <c r="L151" i="25"/>
  <c r="M151" i="25" s="1"/>
  <c r="L149" i="39"/>
  <c r="M149" i="39" s="1"/>
  <c r="L149" i="40"/>
  <c r="M149" i="40" s="1"/>
  <c r="M147" i="25"/>
  <c r="L149" i="38"/>
  <c r="M149" i="38" s="1"/>
  <c r="L149" i="34"/>
  <c r="M149" i="34" s="1"/>
  <c r="L148" i="25"/>
  <c r="M148" i="25" s="1"/>
  <c r="L142" i="40"/>
  <c r="M142" i="40" s="1"/>
  <c r="L142" i="39"/>
  <c r="M142" i="39" s="1"/>
  <c r="L142" i="38"/>
  <c r="M142" i="38" s="1"/>
  <c r="L141" i="25"/>
  <c r="M141" i="25" s="1"/>
  <c r="L142" i="34"/>
  <c r="L143" i="38"/>
  <c r="M143" i="38" s="1"/>
  <c r="L143" i="40"/>
  <c r="M143" i="40" s="1"/>
  <c r="M144" i="25"/>
  <c r="L145" i="25"/>
  <c r="M145" i="25" s="1"/>
  <c r="L134" i="25"/>
  <c r="M134" i="25" s="1"/>
  <c r="L135" i="34"/>
  <c r="M135" i="34" s="1"/>
  <c r="L135" i="40"/>
  <c r="M135" i="40" s="1"/>
  <c r="L136" i="39"/>
  <c r="M136" i="39" s="1"/>
  <c r="L135" i="25"/>
  <c r="M135" i="25" s="1"/>
  <c r="L136" i="38"/>
  <c r="M136" i="38" s="1"/>
  <c r="L136" i="40"/>
  <c r="M136" i="40" s="1"/>
  <c r="L137" i="25"/>
  <c r="M137" i="25" s="1"/>
  <c r="L140" i="25"/>
  <c r="M140" i="25" s="1"/>
  <c r="L132" i="25"/>
  <c r="M132" i="25" s="1"/>
  <c r="L133" i="25"/>
  <c r="M133" i="25" s="1"/>
  <c r="M125" i="25"/>
  <c r="L128" i="38"/>
  <c r="M128" i="38" s="1"/>
  <c r="L128" i="39"/>
  <c r="M128" i="39" s="1"/>
  <c r="L126" i="25"/>
  <c r="M126" i="25" s="1"/>
  <c r="L127" i="25"/>
  <c r="M127" i="25" s="1"/>
  <c r="L128" i="34"/>
  <c r="M128" i="34" s="1"/>
  <c r="L128" i="40"/>
  <c r="M128" i="40" s="1"/>
  <c r="L130" i="25"/>
  <c r="M130" i="25" s="1"/>
  <c r="O5" i="34"/>
  <c r="P5" i="34"/>
  <c r="A6" i="34"/>
  <c r="P5" i="45"/>
  <c r="O5" i="45"/>
  <c r="B5" i="45"/>
  <c r="A6" i="45"/>
  <c r="N5" i="45"/>
  <c r="N8" i="44"/>
  <c r="A9" i="44"/>
  <c r="P8" i="44"/>
  <c r="O8" i="44"/>
  <c r="B8" i="44"/>
  <c r="A7" i="40"/>
  <c r="L7" i="40" s="1"/>
  <c r="M7" i="40" s="1"/>
  <c r="P6" i="40"/>
  <c r="O6" i="40"/>
  <c r="N6" i="40"/>
  <c r="B6" i="40"/>
  <c r="N5" i="39"/>
  <c r="A6" i="39"/>
  <c r="L6" i="39" s="1"/>
  <c r="M6" i="39" s="1"/>
  <c r="B5" i="39"/>
  <c r="O5" i="39"/>
  <c r="P5" i="39"/>
  <c r="N5" i="38"/>
  <c r="A6" i="38"/>
  <c r="L6" i="38" s="1"/>
  <c r="M6" i="38" s="1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33" i="34"/>
  <c r="M233" i="34" s="1"/>
  <c r="L225" i="34"/>
  <c r="M225" i="34" s="1"/>
  <c r="L223" i="25"/>
  <c r="M223" i="25" s="1"/>
  <c r="L218" i="34"/>
  <c r="M185" i="34"/>
  <c r="L190" i="34"/>
  <c r="M190" i="34" s="1"/>
  <c r="M193" i="34"/>
  <c r="L197" i="34"/>
  <c r="M197" i="34" s="1"/>
  <c r="L204" i="34"/>
  <c r="M204" i="34" s="1"/>
  <c r="M206" i="34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4" i="25"/>
  <c r="M4" i="25" s="1"/>
  <c r="A5" i="25"/>
  <c r="Q5" i="25" s="1"/>
  <c r="L150" i="40" l="1"/>
  <c r="M150" i="40" s="1"/>
  <c r="L150" i="39"/>
  <c r="M150" i="39" s="1"/>
  <c r="L150" i="38"/>
  <c r="M150" i="38" s="1"/>
  <c r="L149" i="25"/>
  <c r="M149" i="25" s="1"/>
  <c r="L150" i="34"/>
  <c r="M150" i="34" s="1"/>
  <c r="L143" i="39"/>
  <c r="M143" i="39" s="1"/>
  <c r="L142" i="25"/>
  <c r="M142" i="25" s="1"/>
  <c r="M142" i="34"/>
  <c r="L143" i="34"/>
  <c r="M143" i="34" s="1"/>
  <c r="L143" i="25"/>
  <c r="M143" i="25" s="1"/>
  <c r="L136" i="34"/>
  <c r="M136" i="34" s="1"/>
  <c r="L136" i="25"/>
  <c r="M136" i="25" s="1"/>
  <c r="L129" i="39"/>
  <c r="M129" i="39" s="1"/>
  <c r="L129" i="38"/>
  <c r="M129" i="38" s="1"/>
  <c r="L129" i="34"/>
  <c r="M129" i="34" s="1"/>
  <c r="L128" i="25"/>
  <c r="M128" i="25" s="1"/>
  <c r="L129" i="40"/>
  <c r="M129" i="40" s="1"/>
  <c r="A7" i="45"/>
  <c r="P6" i="45"/>
  <c r="N6" i="45"/>
  <c r="O6" i="45"/>
  <c r="B6" i="45"/>
  <c r="O9" i="44"/>
  <c r="B9" i="44"/>
  <c r="N9" i="44"/>
  <c r="A10" i="44"/>
  <c r="P9" i="44"/>
  <c r="N7" i="40"/>
  <c r="A8" i="40"/>
  <c r="L8" i="40" s="1"/>
  <c r="M8" i="40" s="1"/>
  <c r="P7" i="40"/>
  <c r="O7" i="40"/>
  <c r="B7" i="40"/>
  <c r="O6" i="39"/>
  <c r="B6" i="39"/>
  <c r="N6" i="39"/>
  <c r="P6" i="39"/>
  <c r="A7" i="39"/>
  <c r="L7" i="39" s="1"/>
  <c r="M7" i="39" s="1"/>
  <c r="O6" i="38"/>
  <c r="B6" i="38"/>
  <c r="N6" i="38"/>
  <c r="A7" i="38"/>
  <c r="L7" i="38" s="1"/>
  <c r="M7" i="38" s="1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M219" i="34" s="1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Q6" i="25" s="1"/>
  <c r="L150" i="25" l="1"/>
  <c r="M150" i="25" s="1"/>
  <c r="L129" i="25"/>
  <c r="M129" i="25" s="1"/>
  <c r="N7" i="45"/>
  <c r="O7" i="45"/>
  <c r="A8" i="45"/>
  <c r="P7" i="45"/>
  <c r="B7" i="45"/>
  <c r="P10" i="44"/>
  <c r="N10" i="44"/>
  <c r="O10" i="44"/>
  <c r="B10" i="44"/>
  <c r="A11" i="44"/>
  <c r="O8" i="40"/>
  <c r="B8" i="40"/>
  <c r="N8" i="40"/>
  <c r="A9" i="40"/>
  <c r="L9" i="40" s="1"/>
  <c r="M9" i="40" s="1"/>
  <c r="P8" i="40"/>
  <c r="P7" i="39"/>
  <c r="O7" i="39"/>
  <c r="B7" i="39"/>
  <c r="N7" i="39"/>
  <c r="A8" i="39"/>
  <c r="L8" i="39" s="1"/>
  <c r="M8" i="39" s="1"/>
  <c r="P7" i="38"/>
  <c r="O7" i="38"/>
  <c r="B7" i="38"/>
  <c r="A8" i="38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Q7" i="25" s="1"/>
  <c r="B6" i="25"/>
  <c r="O8" i="45" l="1"/>
  <c r="B8" i="45"/>
  <c r="N8" i="45"/>
  <c r="P8" i="45"/>
  <c r="A9" i="45"/>
  <c r="A12" i="44"/>
  <c r="B11" i="44"/>
  <c r="P11" i="44"/>
  <c r="O11" i="44"/>
  <c r="N11" i="44"/>
  <c r="P9" i="40"/>
  <c r="O9" i="40"/>
  <c r="B9" i="40"/>
  <c r="A10" i="40"/>
  <c r="L10" i="40" s="1"/>
  <c r="M10" i="40" s="1"/>
  <c r="N9" i="40"/>
  <c r="A9" i="39"/>
  <c r="L9" i="39" s="1"/>
  <c r="M9" i="39" s="1"/>
  <c r="P8" i="39"/>
  <c r="B8" i="39"/>
  <c r="N8" i="39"/>
  <c r="O8" i="39"/>
  <c r="A9" i="38"/>
  <c r="L9" i="38" s="1"/>
  <c r="M9" i="38" s="1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Q8" i="25" s="1"/>
  <c r="L7" i="25"/>
  <c r="M7" i="25" s="1"/>
  <c r="B7" i="25"/>
  <c r="P9" i="45" l="1"/>
  <c r="A10" i="45"/>
  <c r="O9" i="45"/>
  <c r="B9" i="45"/>
  <c r="N9" i="45"/>
  <c r="P12" i="44"/>
  <c r="N12" i="44"/>
  <c r="A13" i="44"/>
  <c r="B12" i="44"/>
  <c r="O12" i="44"/>
  <c r="A11" i="40"/>
  <c r="P10" i="40"/>
  <c r="O10" i="40"/>
  <c r="B10" i="40"/>
  <c r="N10" i="40"/>
  <c r="N9" i="39"/>
  <c r="A10" i="39"/>
  <c r="L10" i="39" s="1"/>
  <c r="M10" i="39" s="1"/>
  <c r="B9" i="39"/>
  <c r="O9" i="39"/>
  <c r="P9" i="39"/>
  <c r="N9" i="38"/>
  <c r="A10" i="38"/>
  <c r="L10" i="38" s="1"/>
  <c r="M10" i="38" s="1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Q9" i="25" s="1"/>
  <c r="L8" i="25"/>
  <c r="M8" i="25" s="1"/>
  <c r="B8" i="25"/>
  <c r="A11" i="45" l="1"/>
  <c r="N10" i="45"/>
  <c r="P10" i="45"/>
  <c r="O10" i="45"/>
  <c r="B10" i="45"/>
  <c r="A14" i="44"/>
  <c r="P13" i="44"/>
  <c r="B13" i="44"/>
  <c r="O13" i="44"/>
  <c r="N13" i="44"/>
  <c r="N11" i="40"/>
  <c r="A12" i="40"/>
  <c r="L12" i="40" s="1"/>
  <c r="M12" i="40" s="1"/>
  <c r="P11" i="40"/>
  <c r="B11" i="40"/>
  <c r="O11" i="40"/>
  <c r="O10" i="39"/>
  <c r="B10" i="39"/>
  <c r="N10" i="39"/>
  <c r="P10" i="39"/>
  <c r="A11" i="39"/>
  <c r="O10" i="38"/>
  <c r="B10" i="38"/>
  <c r="N10" i="38"/>
  <c r="A11" i="38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Q10" i="25" s="1"/>
  <c r="L9" i="25"/>
  <c r="M9" i="25" s="1"/>
  <c r="N11" i="45" l="1"/>
  <c r="O11" i="45"/>
  <c r="B11" i="45"/>
  <c r="A12" i="45"/>
  <c r="P11" i="45"/>
  <c r="N14" i="44"/>
  <c r="P14" i="44"/>
  <c r="B14" i="44"/>
  <c r="O14" i="44"/>
  <c r="A15" i="44"/>
  <c r="O12" i="40"/>
  <c r="B12" i="40"/>
  <c r="N12" i="40"/>
  <c r="A13" i="40"/>
  <c r="L13" i="40" s="1"/>
  <c r="M13" i="40" s="1"/>
  <c r="P12" i="40"/>
  <c r="P11" i="39"/>
  <c r="O11" i="39"/>
  <c r="B11" i="39"/>
  <c r="N11" i="39"/>
  <c r="A12" i="39"/>
  <c r="L12" i="39" s="1"/>
  <c r="M12" i="39" s="1"/>
  <c r="P11" i="38"/>
  <c r="O11" i="38"/>
  <c r="B11" i="38"/>
  <c r="A12" i="38"/>
  <c r="L12" i="38" s="1"/>
  <c r="M12" i="38" s="1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Q11" i="25" s="1"/>
  <c r="O12" i="45" l="1"/>
  <c r="B12" i="45"/>
  <c r="N12" i="45"/>
  <c r="A13" i="45"/>
  <c r="P12" i="45"/>
  <c r="O15" i="44"/>
  <c r="B15" i="44"/>
  <c r="N15" i="44"/>
  <c r="A16" i="44"/>
  <c r="P15" i="44"/>
  <c r="P13" i="40"/>
  <c r="O13" i="40"/>
  <c r="B13" i="40"/>
  <c r="A14" i="40"/>
  <c r="L14" i="40" s="1"/>
  <c r="M14" i="40" s="1"/>
  <c r="N13" i="40"/>
  <c r="A13" i="39"/>
  <c r="L13" i="39" s="1"/>
  <c r="M13" i="39" s="1"/>
  <c r="P12" i="39"/>
  <c r="B12" i="39"/>
  <c r="O12" i="39"/>
  <c r="N12" i="39"/>
  <c r="A13" i="38"/>
  <c r="L13" i="38" s="1"/>
  <c r="M13" i="38" s="1"/>
  <c r="P12" i="38"/>
  <c r="O12" i="38"/>
  <c r="N12" i="38"/>
  <c r="B12" i="38"/>
  <c r="P11" i="25"/>
  <c r="O11" i="25"/>
  <c r="N11" i="25"/>
  <c r="A14" i="34"/>
  <c r="L14" i="34" s="1"/>
  <c r="M14" i="34" s="1"/>
  <c r="P13" i="34"/>
  <c r="L13" i="34"/>
  <c r="M13" i="34" s="1"/>
  <c r="O13" i="34"/>
  <c r="B13" i="34"/>
  <c r="N13" i="34"/>
  <c r="A12" i="25"/>
  <c r="Q12" i="25" s="1"/>
  <c r="L11" i="25"/>
  <c r="M11" i="25" s="1"/>
  <c r="B11" i="25"/>
  <c r="P13" i="45" l="1"/>
  <c r="A14" i="45"/>
  <c r="O13" i="45"/>
  <c r="B13" i="45"/>
  <c r="N13" i="45"/>
  <c r="P16" i="44"/>
  <c r="A17" i="44"/>
  <c r="N16" i="44"/>
  <c r="O16" i="44"/>
  <c r="B16" i="44"/>
  <c r="A15" i="40"/>
  <c r="L15" i="40" s="1"/>
  <c r="M15" i="40" s="1"/>
  <c r="P14" i="40"/>
  <c r="O14" i="40"/>
  <c r="N14" i="40"/>
  <c r="B14" i="40"/>
  <c r="N13" i="39"/>
  <c r="A14" i="39"/>
  <c r="L14" i="39" s="1"/>
  <c r="M14" i="39" s="1"/>
  <c r="B13" i="39"/>
  <c r="P13" i="39"/>
  <c r="O13" i="39"/>
  <c r="N13" i="38"/>
  <c r="A14" i="38"/>
  <c r="L14" i="38" s="1"/>
  <c r="M14" i="38" s="1"/>
  <c r="P13" i="38"/>
  <c r="B13" i="38"/>
  <c r="O13" i="38"/>
  <c r="P12" i="25"/>
  <c r="O12" i="25"/>
  <c r="N12" i="25"/>
  <c r="N14" i="34"/>
  <c r="A15" i="34"/>
  <c r="P14" i="34"/>
  <c r="B14" i="34"/>
  <c r="O14" i="34"/>
  <c r="A13" i="25"/>
  <c r="Q13" i="25" s="1"/>
  <c r="B12" i="25"/>
  <c r="L12" i="25"/>
  <c r="M12" i="25" s="1"/>
  <c r="A15" i="45" l="1"/>
  <c r="P14" i="45"/>
  <c r="N14" i="45"/>
  <c r="O14" i="45"/>
  <c r="B14" i="45"/>
  <c r="A18" i="44"/>
  <c r="O17" i="44"/>
  <c r="N17" i="44"/>
  <c r="B17" i="44"/>
  <c r="P17" i="44"/>
  <c r="N15" i="40"/>
  <c r="A16" i="40"/>
  <c r="L16" i="40" s="1"/>
  <c r="M16" i="40" s="1"/>
  <c r="P15" i="40"/>
  <c r="O15" i="40"/>
  <c r="B15" i="40"/>
  <c r="O14" i="39"/>
  <c r="B14" i="39"/>
  <c r="N14" i="39"/>
  <c r="A15" i="39"/>
  <c r="L15" i="39" s="1"/>
  <c r="M15" i="39" s="1"/>
  <c r="P14" i="39"/>
  <c r="O14" i="38"/>
  <c r="B14" i="38"/>
  <c r="N14" i="38"/>
  <c r="A15" i="38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Q14" i="25" s="1"/>
  <c r="N15" i="45" l="1"/>
  <c r="O15" i="45"/>
  <c r="A16" i="45"/>
  <c r="P15" i="45"/>
  <c r="B15" i="45"/>
  <c r="N18" i="44"/>
  <c r="B18" i="44"/>
  <c r="A19" i="44"/>
  <c r="P18" i="44"/>
  <c r="O18" i="44"/>
  <c r="O16" i="40"/>
  <c r="B16" i="40"/>
  <c r="N16" i="40"/>
  <c r="A17" i="40"/>
  <c r="L17" i="40" s="1"/>
  <c r="M17" i="40" s="1"/>
  <c r="P16" i="40"/>
  <c r="P15" i="39"/>
  <c r="O15" i="39"/>
  <c r="B15" i="39"/>
  <c r="A16" i="39"/>
  <c r="L16" i="39" s="1"/>
  <c r="M16" i="39" s="1"/>
  <c r="N15" i="39"/>
  <c r="P15" i="38"/>
  <c r="O15" i="38"/>
  <c r="B15" i="38"/>
  <c r="A16" i="38"/>
  <c r="L16" i="38" s="1"/>
  <c r="M16" i="38" s="1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Q15" i="25" s="1"/>
  <c r="O16" i="45" l="1"/>
  <c r="B16" i="45"/>
  <c r="N16" i="45"/>
  <c r="P16" i="45"/>
  <c r="A17" i="45"/>
  <c r="O19" i="44"/>
  <c r="B19" i="44"/>
  <c r="A20" i="44"/>
  <c r="P19" i="44"/>
  <c r="N19" i="44"/>
  <c r="P17" i="40"/>
  <c r="O17" i="40"/>
  <c r="B17" i="40"/>
  <c r="A18" i="40"/>
  <c r="N17" i="40"/>
  <c r="A17" i="39"/>
  <c r="L17" i="39" s="1"/>
  <c r="M17" i="39" s="1"/>
  <c r="P16" i="39"/>
  <c r="B16" i="39"/>
  <c r="N16" i="39"/>
  <c r="O16" i="39"/>
  <c r="A17" i="38"/>
  <c r="L17" i="38" s="1"/>
  <c r="M17" i="38" s="1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Q16" i="25" s="1"/>
  <c r="L15" i="25"/>
  <c r="M15" i="25" s="1"/>
  <c r="B15" i="25"/>
  <c r="P17" i="45" l="1"/>
  <c r="O17" i="45"/>
  <c r="B17" i="45"/>
  <c r="N17" i="45"/>
  <c r="A18" i="45"/>
  <c r="P20" i="44"/>
  <c r="N20" i="44"/>
  <c r="A21" i="44"/>
  <c r="B20" i="44"/>
  <c r="O20" i="44"/>
  <c r="A19" i="40"/>
  <c r="L19" i="40" s="1"/>
  <c r="M19" i="40" s="1"/>
  <c r="P18" i="40"/>
  <c r="O18" i="40"/>
  <c r="N18" i="40"/>
  <c r="B18" i="40"/>
  <c r="N17" i="39"/>
  <c r="A18" i="39"/>
  <c r="B17" i="39"/>
  <c r="P17" i="39"/>
  <c r="O17" i="39"/>
  <c r="N17" i="38"/>
  <c r="A18" i="38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Q17" i="25" s="1"/>
  <c r="L16" i="25"/>
  <c r="M16" i="25" s="1"/>
  <c r="B16" i="25"/>
  <c r="A19" i="45" l="1"/>
  <c r="P18" i="45"/>
  <c r="O18" i="45"/>
  <c r="B18" i="45"/>
  <c r="N18" i="45"/>
  <c r="A22" i="44"/>
  <c r="O21" i="44"/>
  <c r="P21" i="44"/>
  <c r="B21" i="44"/>
  <c r="N21" i="44"/>
  <c r="N19" i="40"/>
  <c r="A20" i="40"/>
  <c r="L20" i="40" s="1"/>
  <c r="M20" i="40" s="1"/>
  <c r="P19" i="40"/>
  <c r="B19" i="40"/>
  <c r="O19" i="40"/>
  <c r="O18" i="39"/>
  <c r="B18" i="39"/>
  <c r="N18" i="39"/>
  <c r="A19" i="39"/>
  <c r="L19" i="39" s="1"/>
  <c r="M19" i="39" s="1"/>
  <c r="P18" i="39"/>
  <c r="O18" i="38"/>
  <c r="B18" i="38"/>
  <c r="N18" i="38"/>
  <c r="A19" i="38"/>
  <c r="L19" i="38" s="1"/>
  <c r="M19" i="38" s="1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Q18" i="25" s="1"/>
  <c r="N19" i="45" l="1"/>
  <c r="A20" i="45"/>
  <c r="P19" i="45"/>
  <c r="O19" i="45"/>
  <c r="B19" i="45"/>
  <c r="N22" i="44"/>
  <c r="P22" i="44"/>
  <c r="B22" i="44"/>
  <c r="O22" i="44"/>
  <c r="A23" i="44"/>
  <c r="O20" i="40"/>
  <c r="B20" i="40"/>
  <c r="N20" i="40"/>
  <c r="A21" i="40"/>
  <c r="L21" i="40" s="1"/>
  <c r="M21" i="40" s="1"/>
  <c r="P20" i="40"/>
  <c r="P19" i="39"/>
  <c r="O19" i="39"/>
  <c r="B19" i="39"/>
  <c r="A20" i="39"/>
  <c r="L20" i="39" s="1"/>
  <c r="M20" i="39" s="1"/>
  <c r="N19" i="39"/>
  <c r="P19" i="38"/>
  <c r="O19" i="38"/>
  <c r="B19" i="38"/>
  <c r="A20" i="38"/>
  <c r="L20" i="38" s="1"/>
  <c r="M20" i="38" s="1"/>
  <c r="N19" i="38"/>
  <c r="N18" i="25"/>
  <c r="O18" i="25"/>
  <c r="P18" i="25"/>
  <c r="P20" i="34"/>
  <c r="L20" i="34"/>
  <c r="M20" i="34" s="1"/>
  <c r="O20" i="34"/>
  <c r="B20" i="34"/>
  <c r="N20" i="34"/>
  <c r="A21" i="34"/>
  <c r="L21" i="34" s="1"/>
  <c r="M21" i="34" s="1"/>
  <c r="L18" i="25"/>
  <c r="M18" i="25" s="1"/>
  <c r="B18" i="25"/>
  <c r="A19" i="25"/>
  <c r="Q19" i="25" s="1"/>
  <c r="O20" i="45" l="1"/>
  <c r="B20" i="45"/>
  <c r="P20" i="45"/>
  <c r="N20" i="45"/>
  <c r="A21" i="45"/>
  <c r="O23" i="44"/>
  <c r="B23" i="44"/>
  <c r="N23" i="44"/>
  <c r="A24" i="44"/>
  <c r="P23" i="44"/>
  <c r="P21" i="40"/>
  <c r="O21" i="40"/>
  <c r="B21" i="40"/>
  <c r="A22" i="40"/>
  <c r="L22" i="40" s="1"/>
  <c r="M22" i="40" s="1"/>
  <c r="N21" i="40"/>
  <c r="A21" i="39"/>
  <c r="L21" i="39" s="1"/>
  <c r="M21" i="39" s="1"/>
  <c r="P20" i="39"/>
  <c r="B20" i="39"/>
  <c r="N20" i="39"/>
  <c r="O20" i="39"/>
  <c r="A21" i="38"/>
  <c r="L21" i="38" s="1"/>
  <c r="M21" i="38" s="1"/>
  <c r="P20" i="38"/>
  <c r="O20" i="38"/>
  <c r="N20" i="38"/>
  <c r="B20" i="38"/>
  <c r="P19" i="25"/>
  <c r="O19" i="25"/>
  <c r="N19" i="25"/>
  <c r="A22" i="34"/>
  <c r="L22" i="34" s="1"/>
  <c r="M22" i="34" s="1"/>
  <c r="P21" i="34"/>
  <c r="O21" i="34"/>
  <c r="B21" i="34"/>
  <c r="N21" i="34"/>
  <c r="A20" i="25"/>
  <c r="Q20" i="25" s="1"/>
  <c r="L19" i="25"/>
  <c r="M19" i="25" s="1"/>
  <c r="B19" i="25"/>
  <c r="P21" i="45" l="1"/>
  <c r="O21" i="45"/>
  <c r="B21" i="45"/>
  <c r="A22" i="45"/>
  <c r="N21" i="45"/>
  <c r="P24" i="44"/>
  <c r="A25" i="44"/>
  <c r="N24" i="44"/>
  <c r="O24" i="44"/>
  <c r="B24" i="44"/>
  <c r="A23" i="40"/>
  <c r="L23" i="40" s="1"/>
  <c r="M23" i="40" s="1"/>
  <c r="P22" i="40"/>
  <c r="O22" i="40"/>
  <c r="N22" i="40"/>
  <c r="B22" i="40"/>
  <c r="N21" i="39"/>
  <c r="A22" i="39"/>
  <c r="L22" i="39" s="1"/>
  <c r="M22" i="39" s="1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Q21" i="25" s="1"/>
  <c r="B20" i="25"/>
  <c r="L20" i="25"/>
  <c r="M20" i="25" s="1"/>
  <c r="A23" i="45" l="1"/>
  <c r="P22" i="45"/>
  <c r="N22" i="45"/>
  <c r="O22" i="45"/>
  <c r="B22" i="45"/>
  <c r="A26" i="44"/>
  <c r="O25" i="44"/>
  <c r="N25" i="44"/>
  <c r="P25" i="44"/>
  <c r="B25" i="44"/>
  <c r="N23" i="40"/>
  <c r="A24" i="40"/>
  <c r="L24" i="40" s="1"/>
  <c r="M24" i="40" s="1"/>
  <c r="P23" i="40"/>
  <c r="O23" i="40"/>
  <c r="B23" i="40"/>
  <c r="O22" i="39"/>
  <c r="B22" i="39"/>
  <c r="N22" i="39"/>
  <c r="P22" i="39"/>
  <c r="A23" i="39"/>
  <c r="L23" i="39" s="1"/>
  <c r="M23" i="39" s="1"/>
  <c r="O22" i="38"/>
  <c r="B22" i="38"/>
  <c r="N22" i="38"/>
  <c r="A23" i="38"/>
  <c r="L23" i="38" s="1"/>
  <c r="M23" i="38" s="1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Q22" i="25" s="1"/>
  <c r="L21" i="25"/>
  <c r="M21" i="25" s="1"/>
  <c r="N23" i="45" l="1"/>
  <c r="O23" i="45"/>
  <c r="B23" i="45"/>
  <c r="A24" i="45"/>
  <c r="P23" i="45"/>
  <c r="N26" i="44"/>
  <c r="B26" i="44"/>
  <c r="A27" i="44"/>
  <c r="P26" i="44"/>
  <c r="O26" i="44"/>
  <c r="O24" i="40"/>
  <c r="B24" i="40"/>
  <c r="N24" i="40"/>
  <c r="A25" i="40"/>
  <c r="P24" i="40"/>
  <c r="P23" i="39"/>
  <c r="O23" i="39"/>
  <c r="B23" i="39"/>
  <c r="N23" i="39"/>
  <c r="A24" i="39"/>
  <c r="L24" i="39" s="1"/>
  <c r="M24" i="39" s="1"/>
  <c r="P23" i="38"/>
  <c r="O23" i="38"/>
  <c r="B23" i="38"/>
  <c r="A24" i="38"/>
  <c r="L24" i="38" s="1"/>
  <c r="M24" i="38" s="1"/>
  <c r="N23" i="38"/>
  <c r="P22" i="25"/>
  <c r="O22" i="25"/>
  <c r="N22" i="25"/>
  <c r="P24" i="34"/>
  <c r="L24" i="34"/>
  <c r="M24" i="34" s="1"/>
  <c r="O24" i="34"/>
  <c r="B24" i="34"/>
  <c r="N24" i="34"/>
  <c r="A25" i="34"/>
  <c r="L25" i="34" s="1"/>
  <c r="M25" i="34" s="1"/>
  <c r="B22" i="25"/>
  <c r="A23" i="25"/>
  <c r="Q23" i="25" s="1"/>
  <c r="L22" i="25"/>
  <c r="M22" i="25" s="1"/>
  <c r="O24" i="45" l="1"/>
  <c r="B24" i="45"/>
  <c r="N24" i="45"/>
  <c r="P24" i="45"/>
  <c r="A25" i="45"/>
  <c r="O27" i="44"/>
  <c r="B27" i="44"/>
  <c r="A28" i="44"/>
  <c r="P27" i="44"/>
  <c r="N27" i="44"/>
  <c r="P25" i="40"/>
  <c r="O25" i="40"/>
  <c r="B25" i="40"/>
  <c r="A26" i="40"/>
  <c r="L26" i="40" s="1"/>
  <c r="M26" i="40" s="1"/>
  <c r="N25" i="40"/>
  <c r="A25" i="39"/>
  <c r="P24" i="39"/>
  <c r="B24" i="39"/>
  <c r="N24" i="39"/>
  <c r="O24" i="39"/>
  <c r="A25" i="38"/>
  <c r="P24" i="38"/>
  <c r="O24" i="38"/>
  <c r="N24" i="38"/>
  <c r="B24" i="38"/>
  <c r="O23" i="25"/>
  <c r="N23" i="25"/>
  <c r="P23" i="25"/>
  <c r="A26" i="34"/>
  <c r="L26" i="34" s="1"/>
  <c r="M26" i="34" s="1"/>
  <c r="P25" i="34"/>
  <c r="O25" i="34"/>
  <c r="B25" i="34"/>
  <c r="N25" i="34"/>
  <c r="L23" i="25"/>
  <c r="B23" i="25"/>
  <c r="A24" i="25"/>
  <c r="Q24" i="25" s="1"/>
  <c r="M23" i="25" l="1"/>
  <c r="L24" i="25"/>
  <c r="M24" i="25" s="1"/>
  <c r="A26" i="45"/>
  <c r="P25" i="45"/>
  <c r="O25" i="45"/>
  <c r="B25" i="45"/>
  <c r="N25" i="45"/>
  <c r="P28" i="44"/>
  <c r="N28" i="44"/>
  <c r="A29" i="44"/>
  <c r="B28" i="44"/>
  <c r="O28" i="44"/>
  <c r="A27" i="40"/>
  <c r="L27" i="40" s="1"/>
  <c r="M27" i="40" s="1"/>
  <c r="P26" i="40"/>
  <c r="O26" i="40"/>
  <c r="B26" i="40"/>
  <c r="N26" i="40"/>
  <c r="N25" i="39"/>
  <c r="A26" i="39"/>
  <c r="L26" i="39" s="1"/>
  <c r="M26" i="39" s="1"/>
  <c r="B25" i="39"/>
  <c r="O25" i="39"/>
  <c r="P25" i="39"/>
  <c r="N25" i="38"/>
  <c r="A26" i="38"/>
  <c r="L26" i="38" s="1"/>
  <c r="M26" i="38" s="1"/>
  <c r="P25" i="38"/>
  <c r="B25" i="38"/>
  <c r="O25" i="38"/>
  <c r="N24" i="25"/>
  <c r="P24" i="25"/>
  <c r="O24" i="25"/>
  <c r="N26" i="34"/>
  <c r="A27" i="34"/>
  <c r="P26" i="34"/>
  <c r="O26" i="34"/>
  <c r="B26" i="34"/>
  <c r="A25" i="25"/>
  <c r="B24" i="25"/>
  <c r="Q25" i="25" l="1"/>
  <c r="L25" i="25"/>
  <c r="M25" i="25" s="1"/>
  <c r="N26" i="45"/>
  <c r="O26" i="45"/>
  <c r="A27" i="45"/>
  <c r="P26" i="45"/>
  <c r="B26" i="45"/>
  <c r="A30" i="44"/>
  <c r="P29" i="44"/>
  <c r="B29" i="44"/>
  <c r="O29" i="44"/>
  <c r="N29" i="44"/>
  <c r="N27" i="40"/>
  <c r="A28" i="40"/>
  <c r="L28" i="40" s="1"/>
  <c r="M28" i="40" s="1"/>
  <c r="P27" i="40"/>
  <c r="B27" i="40"/>
  <c r="O27" i="40"/>
  <c r="O26" i="39"/>
  <c r="B26" i="39"/>
  <c r="N26" i="39"/>
  <c r="P26" i="39"/>
  <c r="A27" i="39"/>
  <c r="L27" i="39" s="1"/>
  <c r="M27" i="39" s="1"/>
  <c r="O26" i="38"/>
  <c r="B26" i="38"/>
  <c r="N26" i="38"/>
  <c r="A27" i="38"/>
  <c r="L27" i="38" s="1"/>
  <c r="M27" i="38" s="1"/>
  <c r="P26" i="38"/>
  <c r="P25" i="25"/>
  <c r="O25" i="25"/>
  <c r="N25" i="25"/>
  <c r="O27" i="34"/>
  <c r="B27" i="34"/>
  <c r="N27" i="34"/>
  <c r="A28" i="34"/>
  <c r="L28" i="34" s="1"/>
  <c r="M28" i="34" s="1"/>
  <c r="P27" i="34"/>
  <c r="A26" i="25"/>
  <c r="Q26" i="25" s="1"/>
  <c r="B25" i="25"/>
  <c r="O27" i="45" l="1"/>
  <c r="B27" i="45"/>
  <c r="N27" i="45"/>
  <c r="A28" i="45"/>
  <c r="P27" i="45"/>
  <c r="N30" i="44"/>
  <c r="P30" i="44"/>
  <c r="B30" i="44"/>
  <c r="O30" i="44"/>
  <c r="A31" i="44"/>
  <c r="O28" i="40"/>
  <c r="B28" i="40"/>
  <c r="N28" i="40"/>
  <c r="A29" i="40"/>
  <c r="L29" i="40" s="1"/>
  <c r="M29" i="40" s="1"/>
  <c r="P28" i="40"/>
  <c r="P27" i="39"/>
  <c r="O27" i="39"/>
  <c r="B27" i="39"/>
  <c r="N27" i="39"/>
  <c r="A28" i="39"/>
  <c r="L28" i="39" s="1"/>
  <c r="M28" i="39" s="1"/>
  <c r="P27" i="38"/>
  <c r="O27" i="38"/>
  <c r="B27" i="38"/>
  <c r="A28" i="38"/>
  <c r="L28" i="38" s="1"/>
  <c r="M28" i="38" s="1"/>
  <c r="N27" i="38"/>
  <c r="N26" i="25"/>
  <c r="O26" i="25"/>
  <c r="P26" i="25"/>
  <c r="P28" i="34"/>
  <c r="O28" i="34"/>
  <c r="B28" i="34"/>
  <c r="N28" i="34"/>
  <c r="A29" i="34"/>
  <c r="L29" i="34" s="1"/>
  <c r="M29" i="34" s="1"/>
  <c r="B26" i="25"/>
  <c r="A27" i="25"/>
  <c r="Q27" i="25" l="1"/>
  <c r="L27" i="25"/>
  <c r="M27" i="25" s="1"/>
  <c r="P28" i="45"/>
  <c r="O28" i="45"/>
  <c r="B28" i="45"/>
  <c r="A29" i="45"/>
  <c r="N28" i="45"/>
  <c r="O31" i="44"/>
  <c r="B31" i="44"/>
  <c r="N31" i="44"/>
  <c r="A32" i="44"/>
  <c r="P31" i="44"/>
  <c r="P29" i="40"/>
  <c r="O29" i="40"/>
  <c r="B29" i="40"/>
  <c r="A30" i="40"/>
  <c r="L30" i="40" s="1"/>
  <c r="M30" i="40" s="1"/>
  <c r="N29" i="40"/>
  <c r="A29" i="39"/>
  <c r="L29" i="39" s="1"/>
  <c r="M29" i="39" s="1"/>
  <c r="P28" i="39"/>
  <c r="B28" i="39"/>
  <c r="O28" i="39"/>
  <c r="N28" i="39"/>
  <c r="A29" i="38"/>
  <c r="P28" i="38"/>
  <c r="O28" i="38"/>
  <c r="B28" i="38"/>
  <c r="N28" i="38"/>
  <c r="P27" i="25"/>
  <c r="O27" i="25"/>
  <c r="N27" i="25"/>
  <c r="A30" i="34"/>
  <c r="L30" i="34" s="1"/>
  <c r="M30" i="34" s="1"/>
  <c r="P29" i="34"/>
  <c r="O29" i="34"/>
  <c r="B29" i="34"/>
  <c r="N29" i="34"/>
  <c r="B27" i="25"/>
  <c r="A28" i="25"/>
  <c r="Q28" i="25" l="1"/>
  <c r="L28" i="25"/>
  <c r="M28" i="25" s="1"/>
  <c r="A30" i="45"/>
  <c r="N29" i="45"/>
  <c r="O29" i="45"/>
  <c r="P29" i="45"/>
  <c r="B29" i="45"/>
  <c r="P32" i="44"/>
  <c r="A33" i="44"/>
  <c r="O32" i="44"/>
  <c r="B32" i="44"/>
  <c r="N32" i="44"/>
  <c r="A31" i="40"/>
  <c r="L31" i="40" s="1"/>
  <c r="M31" i="40" s="1"/>
  <c r="P30" i="40"/>
  <c r="O30" i="40"/>
  <c r="N30" i="40"/>
  <c r="B30" i="40"/>
  <c r="N29" i="39"/>
  <c r="A30" i="39"/>
  <c r="L30" i="39" s="1"/>
  <c r="M30" i="39" s="1"/>
  <c r="B29" i="39"/>
  <c r="O29" i="39"/>
  <c r="P29" i="39"/>
  <c r="N29" i="38"/>
  <c r="A30" i="38"/>
  <c r="L30" i="38" s="1"/>
  <c r="M30" i="38" s="1"/>
  <c r="P29" i="38"/>
  <c r="B29" i="38"/>
  <c r="O29" i="38"/>
  <c r="P28" i="25"/>
  <c r="O28" i="25"/>
  <c r="N28" i="25"/>
  <c r="N30" i="34"/>
  <c r="A31" i="34"/>
  <c r="L31" i="34" s="1"/>
  <c r="M31" i="34" s="1"/>
  <c r="P30" i="34"/>
  <c r="O30" i="34"/>
  <c r="B30" i="34"/>
  <c r="A29" i="25"/>
  <c r="B28" i="25"/>
  <c r="Q29" i="25" l="1"/>
  <c r="L29" i="25"/>
  <c r="M29" i="25" s="1"/>
  <c r="N30" i="45"/>
  <c r="A31" i="45"/>
  <c r="P30" i="45"/>
  <c r="B30" i="45"/>
  <c r="O30" i="45"/>
  <c r="A34" i="44"/>
  <c r="O33" i="44"/>
  <c r="B33" i="44"/>
  <c r="N31" i="40"/>
  <c r="A32" i="40"/>
  <c r="P31" i="40"/>
  <c r="O31" i="40"/>
  <c r="B31" i="40"/>
  <c r="O30" i="39"/>
  <c r="B30" i="39"/>
  <c r="N30" i="39"/>
  <c r="A31" i="39"/>
  <c r="L31" i="39" s="1"/>
  <c r="M31" i="39" s="1"/>
  <c r="P30" i="39"/>
  <c r="O30" i="38"/>
  <c r="B30" i="38"/>
  <c r="N30" i="38"/>
  <c r="A31" i="38"/>
  <c r="L31" i="38" s="1"/>
  <c r="M31" i="38" s="1"/>
  <c r="P30" i="38"/>
  <c r="N29" i="25"/>
  <c r="O29" i="25"/>
  <c r="P29" i="25"/>
  <c r="O31" i="34"/>
  <c r="B31" i="34"/>
  <c r="N31" i="34"/>
  <c r="A32" i="34"/>
  <c r="L32" i="34" s="1"/>
  <c r="M32" i="34" s="1"/>
  <c r="P31" i="34"/>
  <c r="A30" i="25"/>
  <c r="B29" i="25"/>
  <c r="Q30" i="25" l="1"/>
  <c r="L30" i="25"/>
  <c r="M30" i="25" s="1"/>
  <c r="O31" i="45"/>
  <c r="B31" i="45"/>
  <c r="P31" i="45"/>
  <c r="N31" i="45"/>
  <c r="A32" i="45"/>
  <c r="N34" i="44"/>
  <c r="P34" i="44"/>
  <c r="A35" i="44"/>
  <c r="B34" i="44"/>
  <c r="O34" i="44"/>
  <c r="O32" i="40"/>
  <c r="B32" i="40"/>
  <c r="N32" i="40"/>
  <c r="A33" i="40"/>
  <c r="L33" i="40" s="1"/>
  <c r="M33" i="40" s="1"/>
  <c r="P32" i="40"/>
  <c r="P31" i="39"/>
  <c r="O31" i="39"/>
  <c r="B31" i="39"/>
  <c r="N31" i="39"/>
  <c r="A32" i="39"/>
  <c r="P31" i="38"/>
  <c r="O31" i="38"/>
  <c r="B31" i="38"/>
  <c r="A32" i="38"/>
  <c r="N31" i="38"/>
  <c r="P30" i="25"/>
  <c r="O30" i="25"/>
  <c r="N30" i="25"/>
  <c r="P32" i="34"/>
  <c r="O32" i="34"/>
  <c r="B32" i="34"/>
  <c r="N32" i="34"/>
  <c r="A33" i="34"/>
  <c r="L33" i="34" s="1"/>
  <c r="M33" i="34" s="1"/>
  <c r="B30" i="25"/>
  <c r="A31" i="25"/>
  <c r="Q31" i="25" l="1"/>
  <c r="L31" i="25"/>
  <c r="M31" i="25" s="1"/>
  <c r="P32" i="45"/>
  <c r="A33" i="45"/>
  <c r="N32" i="45"/>
  <c r="O32" i="45"/>
  <c r="B32" i="45"/>
  <c r="O35" i="44"/>
  <c r="B35" i="44"/>
  <c r="A36" i="44"/>
  <c r="N35" i="44"/>
  <c r="P35" i="44"/>
  <c r="O33" i="40"/>
  <c r="B33" i="40"/>
  <c r="A34" i="40"/>
  <c r="L34" i="40" s="1"/>
  <c r="M34" i="40" s="1"/>
  <c r="A33" i="39"/>
  <c r="L33" i="39" s="1"/>
  <c r="M33" i="39" s="1"/>
  <c r="P32" i="39"/>
  <c r="B32" i="39"/>
  <c r="O32" i="39"/>
  <c r="N32" i="39"/>
  <c r="A33" i="38"/>
  <c r="L33" i="38" s="1"/>
  <c r="M33" i="38" s="1"/>
  <c r="P32" i="38"/>
  <c r="O32" i="38"/>
  <c r="N32" i="38"/>
  <c r="B32" i="38"/>
  <c r="O31" i="25"/>
  <c r="N31" i="25"/>
  <c r="P31" i="25"/>
  <c r="A34" i="34"/>
  <c r="O33" i="34"/>
  <c r="B33" i="34"/>
  <c r="B31" i="25"/>
  <c r="A32" i="25"/>
  <c r="Q32" i="25" l="1"/>
  <c r="L32" i="25"/>
  <c r="M32" i="25" s="1"/>
  <c r="A34" i="45"/>
  <c r="O33" i="45"/>
  <c r="B33" i="45"/>
  <c r="P36" i="44"/>
  <c r="N36" i="44"/>
  <c r="A37" i="44"/>
  <c r="B36" i="44"/>
  <c r="O36" i="44"/>
  <c r="A35" i="40"/>
  <c r="L35" i="40" s="1"/>
  <c r="M35" i="40" s="1"/>
  <c r="P34" i="40"/>
  <c r="O34" i="40"/>
  <c r="N34" i="40"/>
  <c r="B34" i="40"/>
  <c r="A34" i="39"/>
  <c r="L34" i="39" s="1"/>
  <c r="M34" i="39" s="1"/>
  <c r="B33" i="39"/>
  <c r="O33" i="39"/>
  <c r="A34" i="38"/>
  <c r="L34" i="38" s="1"/>
  <c r="M34" i="38" s="1"/>
  <c r="O33" i="38"/>
  <c r="B33" i="38"/>
  <c r="P32" i="25"/>
  <c r="O32" i="25"/>
  <c r="N32" i="25"/>
  <c r="N34" i="34"/>
  <c r="A35" i="34"/>
  <c r="L35" i="34" s="1"/>
  <c r="M35" i="34" s="1"/>
  <c r="P34" i="34"/>
  <c r="O34" i="34"/>
  <c r="B34" i="34"/>
  <c r="A33" i="25"/>
  <c r="B32" i="25"/>
  <c r="N34" i="45" l="1"/>
  <c r="P34" i="45"/>
  <c r="A35" i="45"/>
  <c r="B34" i="45"/>
  <c r="O34" i="45"/>
  <c r="A38" i="44"/>
  <c r="P37" i="44"/>
  <c r="B37" i="44"/>
  <c r="O37" i="44"/>
  <c r="N37" i="44"/>
  <c r="N35" i="40"/>
  <c r="A36" i="40"/>
  <c r="L36" i="40" s="1"/>
  <c r="M36" i="40" s="1"/>
  <c r="P35" i="40"/>
  <c r="B35" i="40"/>
  <c r="O35" i="40"/>
  <c r="O34" i="39"/>
  <c r="B34" i="39"/>
  <c r="N34" i="39"/>
  <c r="P34" i="39"/>
  <c r="A35" i="39"/>
  <c r="L35" i="39" s="1"/>
  <c r="M35" i="39" s="1"/>
  <c r="O34" i="38"/>
  <c r="B34" i="38"/>
  <c r="N34" i="38"/>
  <c r="A35" i="38"/>
  <c r="L35" i="38" s="1"/>
  <c r="M35" i="38" s="1"/>
  <c r="P34" i="38"/>
  <c r="O33" i="25"/>
  <c r="O35" i="34"/>
  <c r="B35" i="34"/>
  <c r="N35" i="34"/>
  <c r="A36" i="34"/>
  <c r="L36" i="34" s="1"/>
  <c r="M36" i="34" s="1"/>
  <c r="P35" i="34"/>
  <c r="A34" i="25"/>
  <c r="B33" i="25"/>
  <c r="Q34" i="25" l="1"/>
  <c r="L34" i="25"/>
  <c r="M34" i="25" s="1"/>
  <c r="O35" i="45"/>
  <c r="B35" i="45"/>
  <c r="A36" i="45"/>
  <c r="P35" i="45"/>
  <c r="N35" i="45"/>
  <c r="N38" i="44"/>
  <c r="P38" i="44"/>
  <c r="B38" i="44"/>
  <c r="O38" i="44"/>
  <c r="A39" i="44"/>
  <c r="O36" i="40"/>
  <c r="B36" i="40"/>
  <c r="N36" i="40"/>
  <c r="A37" i="40"/>
  <c r="L37" i="40" s="1"/>
  <c r="M37" i="40" s="1"/>
  <c r="P36" i="40"/>
  <c r="P35" i="39"/>
  <c r="O35" i="39"/>
  <c r="B35" i="39"/>
  <c r="N35" i="39"/>
  <c r="A36" i="39"/>
  <c r="L36" i="39" s="1"/>
  <c r="M36" i="39" s="1"/>
  <c r="P35" i="38"/>
  <c r="O35" i="38"/>
  <c r="B35" i="38"/>
  <c r="A36" i="38"/>
  <c r="N35" i="38"/>
  <c r="P34" i="25"/>
  <c r="O34" i="25"/>
  <c r="N34" i="25"/>
  <c r="P36" i="34"/>
  <c r="O36" i="34"/>
  <c r="B36" i="34"/>
  <c r="N36" i="34"/>
  <c r="A37" i="34"/>
  <c r="L37" i="34" s="1"/>
  <c r="M37" i="34" s="1"/>
  <c r="B34" i="25"/>
  <c r="A35" i="25"/>
  <c r="Q35" i="25" l="1"/>
  <c r="L35" i="25"/>
  <c r="M35" i="25" s="1"/>
  <c r="P36" i="45"/>
  <c r="N36" i="45"/>
  <c r="A37" i="45"/>
  <c r="B36" i="45"/>
  <c r="O36" i="45"/>
  <c r="O39" i="44"/>
  <c r="B39" i="44"/>
  <c r="N39" i="44"/>
  <c r="A40" i="44"/>
  <c r="P39" i="44"/>
  <c r="P37" i="40"/>
  <c r="O37" i="40"/>
  <c r="B37" i="40"/>
  <c r="A38" i="40"/>
  <c r="L38" i="40" s="1"/>
  <c r="M38" i="40" s="1"/>
  <c r="N37" i="40"/>
  <c r="A37" i="39"/>
  <c r="L37" i="39" s="1"/>
  <c r="M37" i="39" s="1"/>
  <c r="P36" i="39"/>
  <c r="B36" i="39"/>
  <c r="N36" i="39"/>
  <c r="O36" i="39"/>
  <c r="A37" i="38"/>
  <c r="L37" i="38" s="1"/>
  <c r="M37" i="38" s="1"/>
  <c r="P36" i="38"/>
  <c r="O36" i="38"/>
  <c r="B36" i="38"/>
  <c r="N36" i="38"/>
  <c r="N35" i="25"/>
  <c r="O35" i="25"/>
  <c r="P35" i="25"/>
  <c r="A38" i="34"/>
  <c r="L38" i="34" s="1"/>
  <c r="M38" i="34" s="1"/>
  <c r="P37" i="34"/>
  <c r="O37" i="34"/>
  <c r="B37" i="34"/>
  <c r="N37" i="34"/>
  <c r="B35" i="25"/>
  <c r="A36" i="25"/>
  <c r="Q36" i="25" l="1"/>
  <c r="L36" i="25"/>
  <c r="M36" i="25" s="1"/>
  <c r="A38" i="45"/>
  <c r="O37" i="45"/>
  <c r="B37" i="45"/>
  <c r="P37" i="45"/>
  <c r="N37" i="45"/>
  <c r="P40" i="44"/>
  <c r="A41" i="44"/>
  <c r="O40" i="44"/>
  <c r="B40" i="44"/>
  <c r="N40" i="44"/>
  <c r="A39" i="40"/>
  <c r="P38" i="40"/>
  <c r="O38" i="40"/>
  <c r="N38" i="40"/>
  <c r="B38" i="40"/>
  <c r="N37" i="39"/>
  <c r="A38" i="39"/>
  <c r="L38" i="39" s="1"/>
  <c r="M38" i="39" s="1"/>
  <c r="B37" i="39"/>
  <c r="O37" i="39"/>
  <c r="P37" i="39"/>
  <c r="N37" i="38"/>
  <c r="A38" i="38"/>
  <c r="L38" i="38" s="1"/>
  <c r="M38" i="38" s="1"/>
  <c r="P37" i="38"/>
  <c r="B37" i="38"/>
  <c r="O37" i="38"/>
  <c r="P36" i="25"/>
  <c r="O36" i="25"/>
  <c r="N36" i="25"/>
  <c r="N38" i="34"/>
  <c r="A39" i="34"/>
  <c r="L39" i="34" s="1"/>
  <c r="M39" i="34" s="1"/>
  <c r="P38" i="34"/>
  <c r="O38" i="34"/>
  <c r="B38" i="34"/>
  <c r="A37" i="25"/>
  <c r="B36" i="25"/>
  <c r="Q37" i="25" l="1"/>
  <c r="L37" i="25"/>
  <c r="M37" i="25" s="1"/>
  <c r="N38" i="45"/>
  <c r="P38" i="45"/>
  <c r="A39" i="45"/>
  <c r="B38" i="45"/>
  <c r="O38" i="45"/>
  <c r="A42" i="44"/>
  <c r="O41" i="44"/>
  <c r="N41" i="44"/>
  <c r="P41" i="44"/>
  <c r="B41" i="44"/>
  <c r="N39" i="40"/>
  <c r="A40" i="40"/>
  <c r="L40" i="40" s="1"/>
  <c r="M40" i="40" s="1"/>
  <c r="P39" i="40"/>
  <c r="O39" i="40"/>
  <c r="B39" i="40"/>
  <c r="O38" i="39"/>
  <c r="B38" i="39"/>
  <c r="N38" i="39"/>
  <c r="P38" i="39"/>
  <c r="A39" i="39"/>
  <c r="O38" i="38"/>
  <c r="B38" i="38"/>
  <c r="N38" i="38"/>
  <c r="A39" i="38"/>
  <c r="P38" i="38"/>
  <c r="O37" i="25"/>
  <c r="N37" i="25"/>
  <c r="P37" i="25"/>
  <c r="O39" i="34"/>
  <c r="B39" i="34"/>
  <c r="N39" i="34"/>
  <c r="A40" i="34"/>
  <c r="L40" i="34" s="1"/>
  <c r="M40" i="34" s="1"/>
  <c r="P39" i="34"/>
  <c r="A38" i="25"/>
  <c r="B37" i="25"/>
  <c r="Q38" i="25" l="1"/>
  <c r="L38" i="25"/>
  <c r="M38" i="25" s="1"/>
  <c r="O39" i="45"/>
  <c r="B39" i="45"/>
  <c r="A40" i="45"/>
  <c r="P39" i="45"/>
  <c r="N39" i="45"/>
  <c r="N42" i="44"/>
  <c r="P42" i="44"/>
  <c r="A43" i="44"/>
  <c r="B42" i="44"/>
  <c r="O42" i="44"/>
  <c r="O40" i="40"/>
  <c r="B40" i="40"/>
  <c r="N40" i="40"/>
  <c r="A41" i="40"/>
  <c r="L41" i="40" s="1"/>
  <c r="M41" i="40" s="1"/>
  <c r="P40" i="40"/>
  <c r="P39" i="39"/>
  <c r="O39" i="39"/>
  <c r="B39" i="39"/>
  <c r="A40" i="39"/>
  <c r="L40" i="39" s="1"/>
  <c r="M40" i="39" s="1"/>
  <c r="N39" i="39"/>
  <c r="P39" i="38"/>
  <c r="O39" i="38"/>
  <c r="B39" i="38"/>
  <c r="A40" i="38"/>
  <c r="L40" i="38" s="1"/>
  <c r="M40" i="38" s="1"/>
  <c r="N39" i="38"/>
  <c r="P38" i="25"/>
  <c r="O38" i="25"/>
  <c r="N38" i="25"/>
  <c r="P40" i="34"/>
  <c r="O40" i="34"/>
  <c r="B40" i="34"/>
  <c r="N40" i="34"/>
  <c r="A41" i="34"/>
  <c r="B38" i="25"/>
  <c r="A39" i="25"/>
  <c r="Q39" i="25" l="1"/>
  <c r="L39" i="25"/>
  <c r="M39" i="25" s="1"/>
  <c r="P40" i="45"/>
  <c r="N40" i="45"/>
  <c r="O40" i="45"/>
  <c r="A41" i="45"/>
  <c r="B40" i="45"/>
  <c r="O43" i="44"/>
  <c r="B43" i="44"/>
  <c r="A44" i="44"/>
  <c r="N43" i="44"/>
  <c r="P43" i="44"/>
  <c r="P41" i="40"/>
  <c r="O41" i="40"/>
  <c r="B41" i="40"/>
  <c r="A42" i="40"/>
  <c r="L42" i="40" s="1"/>
  <c r="M42" i="40" s="1"/>
  <c r="N41" i="40"/>
  <c r="A41" i="39"/>
  <c r="L41" i="39" s="1"/>
  <c r="M41" i="39" s="1"/>
  <c r="P40" i="39"/>
  <c r="B40" i="39"/>
  <c r="N40" i="39"/>
  <c r="O40" i="39"/>
  <c r="A41" i="38"/>
  <c r="L41" i="38" s="1"/>
  <c r="M41" i="38" s="1"/>
  <c r="P40" i="38"/>
  <c r="O40" i="38"/>
  <c r="N40" i="38"/>
  <c r="B40" i="38"/>
  <c r="P39" i="25"/>
  <c r="O39" i="25"/>
  <c r="N39" i="25"/>
  <c r="A42" i="34"/>
  <c r="L42" i="34" s="1"/>
  <c r="M42" i="34" s="1"/>
  <c r="P41" i="34"/>
  <c r="O41" i="34"/>
  <c r="B41" i="34"/>
  <c r="N41" i="34"/>
  <c r="B39" i="25"/>
  <c r="A40" i="25"/>
  <c r="Q40" i="25" s="1"/>
  <c r="A42" i="45" l="1"/>
  <c r="P41" i="45"/>
  <c r="O41" i="45"/>
  <c r="B41" i="45"/>
  <c r="N41" i="45"/>
  <c r="P44" i="44"/>
  <c r="N44" i="44"/>
  <c r="A45" i="44"/>
  <c r="B44" i="44"/>
  <c r="O44" i="44"/>
  <c r="A43" i="40"/>
  <c r="L43" i="40" s="1"/>
  <c r="M43" i="40" s="1"/>
  <c r="P42" i="40"/>
  <c r="O42" i="40"/>
  <c r="B42" i="40"/>
  <c r="N42" i="40"/>
  <c r="N41" i="39"/>
  <c r="A42" i="39"/>
  <c r="L42" i="39" s="1"/>
  <c r="M42" i="39" s="1"/>
  <c r="B41" i="39"/>
  <c r="P41" i="39"/>
  <c r="O41" i="39"/>
  <c r="N41" i="38"/>
  <c r="A42" i="38"/>
  <c r="L42" i="38" s="1"/>
  <c r="M42" i="38" s="1"/>
  <c r="P41" i="38"/>
  <c r="B41" i="38"/>
  <c r="O41" i="38"/>
  <c r="N40" i="25"/>
  <c r="O40" i="25"/>
  <c r="P40" i="25"/>
  <c r="N42" i="34"/>
  <c r="A43" i="34"/>
  <c r="L43" i="34" s="1"/>
  <c r="M43" i="34" s="1"/>
  <c r="P42" i="34"/>
  <c r="O42" i="34"/>
  <c r="B42" i="34"/>
  <c r="A41" i="25"/>
  <c r="B40" i="25"/>
  <c r="Q41" i="25" l="1"/>
  <c r="L41" i="25"/>
  <c r="M41" i="25" s="1"/>
  <c r="N42" i="45"/>
  <c r="A43" i="45"/>
  <c r="P42" i="45"/>
  <c r="B42" i="45"/>
  <c r="O42" i="45"/>
  <c r="A46" i="44"/>
  <c r="O45" i="44"/>
  <c r="P45" i="44"/>
  <c r="B45" i="44"/>
  <c r="N45" i="44"/>
  <c r="N43" i="40"/>
  <c r="A44" i="40"/>
  <c r="L44" i="40" s="1"/>
  <c r="M44" i="40" s="1"/>
  <c r="P43" i="40"/>
  <c r="B43" i="40"/>
  <c r="O43" i="40"/>
  <c r="O42" i="39"/>
  <c r="B42" i="39"/>
  <c r="N42" i="39"/>
  <c r="A43" i="39"/>
  <c r="L43" i="39" s="1"/>
  <c r="M43" i="39" s="1"/>
  <c r="P42" i="39"/>
  <c r="O42" i="38"/>
  <c r="B42" i="38"/>
  <c r="N42" i="38"/>
  <c r="A43" i="38"/>
  <c r="P42" i="38"/>
  <c r="P41" i="25"/>
  <c r="O41" i="25"/>
  <c r="N41" i="25"/>
  <c r="O43" i="34"/>
  <c r="B43" i="34"/>
  <c r="N43" i="34"/>
  <c r="A44" i="34"/>
  <c r="L44" i="34" s="1"/>
  <c r="M44" i="34" s="1"/>
  <c r="P43" i="34"/>
  <c r="A42" i="25"/>
  <c r="B41" i="25"/>
  <c r="Q42" i="25" l="1"/>
  <c r="L42" i="25"/>
  <c r="M42" i="25" s="1"/>
  <c r="O43" i="45"/>
  <c r="B43" i="45"/>
  <c r="N43" i="45"/>
  <c r="A44" i="45"/>
  <c r="P43" i="45"/>
  <c r="N46" i="44"/>
  <c r="P46" i="44"/>
  <c r="B46" i="44"/>
  <c r="O46" i="44"/>
  <c r="A47" i="44"/>
  <c r="O44" i="40"/>
  <c r="B44" i="40"/>
  <c r="N44" i="40"/>
  <c r="A45" i="40"/>
  <c r="L45" i="40" s="1"/>
  <c r="M45" i="40" s="1"/>
  <c r="P44" i="40"/>
  <c r="P43" i="39"/>
  <c r="O43" i="39"/>
  <c r="B43" i="39"/>
  <c r="A44" i="39"/>
  <c r="L44" i="39" s="1"/>
  <c r="M44" i="39" s="1"/>
  <c r="N43" i="39"/>
  <c r="P43" i="38"/>
  <c r="O43" i="38"/>
  <c r="B43" i="38"/>
  <c r="A44" i="38"/>
  <c r="L44" i="38" s="1"/>
  <c r="M44" i="38" s="1"/>
  <c r="N43" i="38"/>
  <c r="P42" i="25"/>
  <c r="O42" i="25"/>
  <c r="N42" i="25"/>
  <c r="P44" i="34"/>
  <c r="O44" i="34"/>
  <c r="B44" i="34"/>
  <c r="N44" i="34"/>
  <c r="A45" i="34"/>
  <c r="L45" i="34" s="1"/>
  <c r="M45" i="34" s="1"/>
  <c r="B42" i="25"/>
  <c r="A43" i="25"/>
  <c r="Q43" i="25" l="1"/>
  <c r="L43" i="25"/>
  <c r="M43" i="25" s="1"/>
  <c r="P44" i="45"/>
  <c r="O44" i="45"/>
  <c r="B44" i="45"/>
  <c r="N44" i="45"/>
  <c r="A45" i="45"/>
  <c r="O47" i="44"/>
  <c r="B47" i="44"/>
  <c r="N47" i="44"/>
  <c r="A48" i="44"/>
  <c r="P47" i="44"/>
  <c r="P45" i="40"/>
  <c r="O45" i="40"/>
  <c r="B45" i="40"/>
  <c r="A46" i="40"/>
  <c r="N45" i="40"/>
  <c r="A45" i="39"/>
  <c r="L45" i="39" s="1"/>
  <c r="M45" i="39" s="1"/>
  <c r="P44" i="39"/>
  <c r="B44" i="39"/>
  <c r="N44" i="39"/>
  <c r="O44" i="39"/>
  <c r="A45" i="38"/>
  <c r="L45" i="38" s="1"/>
  <c r="M45" i="38" s="1"/>
  <c r="P44" i="38"/>
  <c r="O44" i="38"/>
  <c r="B44" i="38"/>
  <c r="N44" i="38"/>
  <c r="N43" i="25"/>
  <c r="P43" i="25"/>
  <c r="O43" i="25"/>
  <c r="A46" i="34"/>
  <c r="L46" i="34" s="1"/>
  <c r="M46" i="34" s="1"/>
  <c r="P45" i="34"/>
  <c r="O45" i="34"/>
  <c r="B45" i="34"/>
  <c r="N45" i="34"/>
  <c r="A44" i="25"/>
  <c r="B43" i="25"/>
  <c r="Q44" i="25" l="1"/>
  <c r="L44" i="25"/>
  <c r="M44" i="25" s="1"/>
  <c r="A46" i="45"/>
  <c r="P45" i="45"/>
  <c r="O45" i="45"/>
  <c r="B45" i="45"/>
  <c r="N45" i="45"/>
  <c r="P48" i="44"/>
  <c r="A49" i="44"/>
  <c r="N48" i="44"/>
  <c r="O48" i="44"/>
  <c r="B48" i="44"/>
  <c r="A47" i="40"/>
  <c r="L47" i="40" s="1"/>
  <c r="M47" i="40" s="1"/>
  <c r="P46" i="40"/>
  <c r="O46" i="40"/>
  <c r="N46" i="40"/>
  <c r="B46" i="40"/>
  <c r="N45" i="39"/>
  <c r="A46" i="39"/>
  <c r="B45" i="39"/>
  <c r="P45" i="39"/>
  <c r="O45" i="39"/>
  <c r="N45" i="38"/>
  <c r="A46" i="38"/>
  <c r="P45" i="38"/>
  <c r="B45" i="38"/>
  <c r="O45" i="38"/>
  <c r="P44" i="25"/>
  <c r="O44" i="25"/>
  <c r="N44" i="25"/>
  <c r="N46" i="34"/>
  <c r="A47" i="34"/>
  <c r="L47" i="34" s="1"/>
  <c r="M47" i="34" s="1"/>
  <c r="P46" i="34"/>
  <c r="O46" i="34"/>
  <c r="B46" i="34"/>
  <c r="A45" i="25"/>
  <c r="B44" i="25"/>
  <c r="Q45" i="25" l="1"/>
  <c r="L45" i="25"/>
  <c r="M45" i="25" s="1"/>
  <c r="N46" i="45"/>
  <c r="A47" i="45"/>
  <c r="P46" i="45"/>
  <c r="O46" i="45"/>
  <c r="B46" i="45"/>
  <c r="A50" i="44"/>
  <c r="O49" i="44"/>
  <c r="N49" i="44"/>
  <c r="B49" i="44"/>
  <c r="P49" i="44"/>
  <c r="N47" i="40"/>
  <c r="A48" i="40"/>
  <c r="L48" i="40" s="1"/>
  <c r="M48" i="40" s="1"/>
  <c r="P47" i="40"/>
  <c r="O47" i="40"/>
  <c r="B47" i="40"/>
  <c r="O46" i="39"/>
  <c r="B46" i="39"/>
  <c r="N46" i="39"/>
  <c r="A47" i="39"/>
  <c r="L47" i="39" s="1"/>
  <c r="M47" i="39" s="1"/>
  <c r="P46" i="39"/>
  <c r="O46" i="38"/>
  <c r="B46" i="38"/>
  <c r="N46" i="38"/>
  <c r="A47" i="38"/>
  <c r="L47" i="38" s="1"/>
  <c r="M47" i="38" s="1"/>
  <c r="P46" i="38"/>
  <c r="O45" i="25"/>
  <c r="N45" i="25"/>
  <c r="P45" i="25"/>
  <c r="O47" i="34"/>
  <c r="B47" i="34"/>
  <c r="N47" i="34"/>
  <c r="A48" i="34"/>
  <c r="P47" i="34"/>
  <c r="B45" i="25"/>
  <c r="A46" i="25"/>
  <c r="Q46" i="25" l="1"/>
  <c r="L46" i="25"/>
  <c r="M46" i="25" s="1"/>
  <c r="O47" i="45"/>
  <c r="B47" i="45"/>
  <c r="N47" i="45"/>
  <c r="A48" i="45"/>
  <c r="P47" i="45"/>
  <c r="N50" i="44"/>
  <c r="B50" i="44"/>
  <c r="A51" i="44"/>
  <c r="P50" i="44"/>
  <c r="O50" i="44"/>
  <c r="O48" i="40"/>
  <c r="B48" i="40"/>
  <c r="N48" i="40"/>
  <c r="A49" i="40"/>
  <c r="L49" i="40" s="1"/>
  <c r="M49" i="40" s="1"/>
  <c r="P48" i="40"/>
  <c r="P47" i="39"/>
  <c r="O47" i="39"/>
  <c r="B47" i="39"/>
  <c r="A48" i="39"/>
  <c r="L48" i="39" s="1"/>
  <c r="M48" i="39" s="1"/>
  <c r="N47" i="39"/>
  <c r="P47" i="38"/>
  <c r="O47" i="38"/>
  <c r="B47" i="38"/>
  <c r="A48" i="38"/>
  <c r="L48" i="38" s="1"/>
  <c r="M48" i="38" s="1"/>
  <c r="N47" i="38"/>
  <c r="N46" i="25"/>
  <c r="P46" i="25"/>
  <c r="O46" i="25"/>
  <c r="P48" i="34"/>
  <c r="O48" i="34"/>
  <c r="B48" i="34"/>
  <c r="N48" i="34"/>
  <c r="A49" i="34"/>
  <c r="L49" i="34" s="1"/>
  <c r="M49" i="34" s="1"/>
  <c r="B46" i="25"/>
  <c r="A47" i="25"/>
  <c r="Q47" i="25" s="1"/>
  <c r="P48" i="45" l="1"/>
  <c r="O48" i="45"/>
  <c r="B48" i="45"/>
  <c r="N48" i="45"/>
  <c r="A49" i="45"/>
  <c r="O51" i="44"/>
  <c r="B51" i="44"/>
  <c r="A52" i="44"/>
  <c r="P51" i="44"/>
  <c r="N51" i="44"/>
  <c r="P49" i="40"/>
  <c r="O49" i="40"/>
  <c r="B49" i="40"/>
  <c r="A50" i="40"/>
  <c r="L50" i="40" s="1"/>
  <c r="M50" i="40" s="1"/>
  <c r="N49" i="40"/>
  <c r="A49" i="39"/>
  <c r="L49" i="39" s="1"/>
  <c r="M49" i="39" s="1"/>
  <c r="P48" i="39"/>
  <c r="B48" i="39"/>
  <c r="N48" i="39"/>
  <c r="O48" i="39"/>
  <c r="A49" i="38"/>
  <c r="L49" i="38" s="1"/>
  <c r="M49" i="38" s="1"/>
  <c r="P48" i="38"/>
  <c r="O48" i="38"/>
  <c r="N48" i="38"/>
  <c r="B48" i="38"/>
  <c r="P47" i="25"/>
  <c r="O47" i="25"/>
  <c r="N47" i="25"/>
  <c r="A50" i="34"/>
  <c r="L50" i="34" s="1"/>
  <c r="M50" i="34" s="1"/>
  <c r="P49" i="34"/>
  <c r="O49" i="34"/>
  <c r="B49" i="34"/>
  <c r="N49" i="34"/>
  <c r="A48" i="25"/>
  <c r="B47" i="25"/>
  <c r="Q48" i="25" l="1"/>
  <c r="L48" i="25"/>
  <c r="M48" i="25" s="1"/>
  <c r="A50" i="45"/>
  <c r="P49" i="45"/>
  <c r="O49" i="45"/>
  <c r="B49" i="45"/>
  <c r="N49" i="45"/>
  <c r="P52" i="44"/>
  <c r="N52" i="44"/>
  <c r="A53" i="44"/>
  <c r="B52" i="44"/>
  <c r="O52" i="44"/>
  <c r="A51" i="40"/>
  <c r="L51" i="40" s="1"/>
  <c r="M51" i="40" s="1"/>
  <c r="P50" i="40"/>
  <c r="O50" i="40"/>
  <c r="B50" i="40"/>
  <c r="N50" i="40"/>
  <c r="N49" i="39"/>
  <c r="A50" i="39"/>
  <c r="L50" i="39" s="1"/>
  <c r="M50" i="39" s="1"/>
  <c r="B49" i="39"/>
  <c r="P49" i="39"/>
  <c r="O49" i="39"/>
  <c r="N49" i="38"/>
  <c r="A50" i="38"/>
  <c r="P49" i="38"/>
  <c r="B49" i="38"/>
  <c r="O49" i="38"/>
  <c r="N48" i="25"/>
  <c r="O48" i="25"/>
  <c r="P48" i="25"/>
  <c r="N50" i="34"/>
  <c r="A51" i="34"/>
  <c r="L51" i="34" s="1"/>
  <c r="M51" i="34" s="1"/>
  <c r="P50" i="34"/>
  <c r="O50" i="34"/>
  <c r="B50" i="34"/>
  <c r="A49" i="25"/>
  <c r="B48" i="25"/>
  <c r="Q49" i="25" l="1"/>
  <c r="L49" i="25"/>
  <c r="M49" i="25" s="1"/>
  <c r="N50" i="45"/>
  <c r="A51" i="45"/>
  <c r="P50" i="45"/>
  <c r="O50" i="45"/>
  <c r="B50" i="45"/>
  <c r="A54" i="44"/>
  <c r="O53" i="44"/>
  <c r="P53" i="44"/>
  <c r="B53" i="44"/>
  <c r="N53" i="44"/>
  <c r="N51" i="40"/>
  <c r="A52" i="40"/>
  <c r="L52" i="40" s="1"/>
  <c r="M52" i="40" s="1"/>
  <c r="P51" i="40"/>
  <c r="B51" i="40"/>
  <c r="O51" i="40"/>
  <c r="O50" i="39"/>
  <c r="B50" i="39"/>
  <c r="N50" i="39"/>
  <c r="A51" i="39"/>
  <c r="L51" i="39" s="1"/>
  <c r="M51" i="39" s="1"/>
  <c r="P50" i="39"/>
  <c r="O50" i="38"/>
  <c r="B50" i="38"/>
  <c r="N50" i="38"/>
  <c r="A51" i="38"/>
  <c r="L51" i="38" s="1"/>
  <c r="M51" i="38" s="1"/>
  <c r="P50" i="38"/>
  <c r="P49" i="25"/>
  <c r="O49" i="25"/>
  <c r="N49" i="25"/>
  <c r="O51" i="34"/>
  <c r="B51" i="34"/>
  <c r="N51" i="34"/>
  <c r="A52" i="34"/>
  <c r="L52" i="34" s="1"/>
  <c r="M52" i="34" s="1"/>
  <c r="P51" i="34"/>
  <c r="B49" i="25"/>
  <c r="A50" i="25"/>
  <c r="Q50" i="25" l="1"/>
  <c r="L50" i="25"/>
  <c r="M50" i="25" s="1"/>
  <c r="O51" i="45"/>
  <c r="B51" i="45"/>
  <c r="N51" i="45"/>
  <c r="A52" i="45"/>
  <c r="P51" i="45"/>
  <c r="N54" i="44"/>
  <c r="P54" i="44"/>
  <c r="B54" i="44"/>
  <c r="O54" i="44"/>
  <c r="A55" i="44"/>
  <c r="O52" i="40"/>
  <c r="B52" i="40"/>
  <c r="N52" i="40"/>
  <c r="A53" i="40"/>
  <c r="P52" i="40"/>
  <c r="P51" i="39"/>
  <c r="O51" i="39"/>
  <c r="B51" i="39"/>
  <c r="A52" i="39"/>
  <c r="L52" i="39" s="1"/>
  <c r="M52" i="39" s="1"/>
  <c r="N51" i="39"/>
  <c r="P51" i="38"/>
  <c r="O51" i="38"/>
  <c r="B51" i="38"/>
  <c r="A52" i="38"/>
  <c r="L52" i="38" s="1"/>
  <c r="M52" i="38" s="1"/>
  <c r="N51" i="38"/>
  <c r="P50" i="25"/>
  <c r="O50" i="25"/>
  <c r="N50" i="25"/>
  <c r="P52" i="34"/>
  <c r="O52" i="34"/>
  <c r="B52" i="34"/>
  <c r="N52" i="34"/>
  <c r="A53" i="34"/>
  <c r="L53" i="34" s="1"/>
  <c r="M53" i="34" s="1"/>
  <c r="B50" i="25"/>
  <c r="A51" i="25"/>
  <c r="Q51" i="25" l="1"/>
  <c r="L51" i="25"/>
  <c r="M51" i="25" s="1"/>
  <c r="P52" i="45"/>
  <c r="O52" i="45"/>
  <c r="B52" i="45"/>
  <c r="N52" i="45"/>
  <c r="A53" i="45"/>
  <c r="O55" i="44"/>
  <c r="B55" i="44"/>
  <c r="N55" i="44"/>
  <c r="A56" i="44"/>
  <c r="P55" i="44"/>
  <c r="P53" i="40"/>
  <c r="O53" i="40"/>
  <c r="B53" i="40"/>
  <c r="A54" i="40"/>
  <c r="L54" i="40" s="1"/>
  <c r="M54" i="40" s="1"/>
  <c r="N53" i="40"/>
  <c r="A53" i="39"/>
  <c r="P52" i="39"/>
  <c r="B52" i="39"/>
  <c r="O52" i="39"/>
  <c r="N52" i="39"/>
  <c r="A53" i="38"/>
  <c r="P52" i="38"/>
  <c r="O52" i="38"/>
  <c r="B52" i="38"/>
  <c r="N52" i="38"/>
  <c r="N51" i="25"/>
  <c r="O51" i="25"/>
  <c r="P51" i="25"/>
  <c r="A54" i="34"/>
  <c r="L54" i="34" s="1"/>
  <c r="M54" i="34" s="1"/>
  <c r="P53" i="34"/>
  <c r="O53" i="34"/>
  <c r="B53" i="34"/>
  <c r="N53" i="34"/>
  <c r="A52" i="25"/>
  <c r="B51" i="25"/>
  <c r="Q52" i="25" l="1"/>
  <c r="L52" i="25"/>
  <c r="M52" i="25" s="1"/>
  <c r="A54" i="45"/>
  <c r="P53" i="45"/>
  <c r="O53" i="45"/>
  <c r="B53" i="45"/>
  <c r="N53" i="45"/>
  <c r="P56" i="44"/>
  <c r="A57" i="44"/>
  <c r="N56" i="44"/>
  <c r="O56" i="44"/>
  <c r="B56" i="44"/>
  <c r="A55" i="40"/>
  <c r="L55" i="40" s="1"/>
  <c r="M55" i="40" s="1"/>
  <c r="P54" i="40"/>
  <c r="O54" i="40"/>
  <c r="N54" i="40"/>
  <c r="B54" i="40"/>
  <c r="N53" i="39"/>
  <c r="A54" i="39"/>
  <c r="L54" i="39" s="1"/>
  <c r="M54" i="39" s="1"/>
  <c r="B53" i="39"/>
  <c r="O53" i="39"/>
  <c r="P53" i="39"/>
  <c r="N53" i="38"/>
  <c r="A54" i="38"/>
  <c r="L54" i="38" s="1"/>
  <c r="M54" i="38" s="1"/>
  <c r="P53" i="38"/>
  <c r="B53" i="38"/>
  <c r="O53" i="38"/>
  <c r="P52" i="25"/>
  <c r="O52" i="25"/>
  <c r="N52" i="25"/>
  <c r="N54" i="34"/>
  <c r="A55" i="34"/>
  <c r="P54" i="34"/>
  <c r="O54" i="34"/>
  <c r="B54" i="34"/>
  <c r="A53" i="25"/>
  <c r="B52" i="25"/>
  <c r="Q53" i="25" l="1"/>
  <c r="L53" i="25"/>
  <c r="M53" i="25" s="1"/>
  <c r="N54" i="45"/>
  <c r="A55" i="45"/>
  <c r="P54" i="45"/>
  <c r="O54" i="45"/>
  <c r="B54" i="45"/>
  <c r="A58" i="44"/>
  <c r="O57" i="44"/>
  <c r="N57" i="44"/>
  <c r="P57" i="44"/>
  <c r="B57" i="44"/>
  <c r="N55" i="40"/>
  <c r="A56" i="40"/>
  <c r="L56" i="40" s="1"/>
  <c r="M56" i="40" s="1"/>
  <c r="P55" i="40"/>
  <c r="O55" i="40"/>
  <c r="B55" i="40"/>
  <c r="O54" i="39"/>
  <c r="B54" i="39"/>
  <c r="N54" i="39"/>
  <c r="A55" i="39"/>
  <c r="L55" i="39" s="1"/>
  <c r="M55" i="39" s="1"/>
  <c r="P54" i="39"/>
  <c r="O54" i="38"/>
  <c r="B54" i="38"/>
  <c r="N54" i="38"/>
  <c r="A55" i="38"/>
  <c r="L55" i="38" s="1"/>
  <c r="M55" i="38" s="1"/>
  <c r="P54" i="38"/>
  <c r="O53" i="25"/>
  <c r="N53" i="25"/>
  <c r="P53" i="25"/>
  <c r="O55" i="34"/>
  <c r="B55" i="34"/>
  <c r="N55" i="34"/>
  <c r="A56" i="34"/>
  <c r="L56" i="34" s="1"/>
  <c r="M56" i="34" s="1"/>
  <c r="P55" i="34"/>
  <c r="B53" i="25"/>
  <c r="A54" i="25"/>
  <c r="Q54" i="25" s="1"/>
  <c r="O55" i="45" l="1"/>
  <c r="B55" i="45"/>
  <c r="N55" i="45"/>
  <c r="A56" i="45"/>
  <c r="P55" i="45"/>
  <c r="N58" i="44"/>
  <c r="B58" i="44"/>
  <c r="A59" i="44"/>
  <c r="P58" i="44"/>
  <c r="O58" i="44"/>
  <c r="O56" i="40"/>
  <c r="B56" i="40"/>
  <c r="N56" i="40"/>
  <c r="A57" i="40"/>
  <c r="L57" i="40" s="1"/>
  <c r="M57" i="40" s="1"/>
  <c r="P56" i="40"/>
  <c r="P55" i="39"/>
  <c r="O55" i="39"/>
  <c r="B55" i="39"/>
  <c r="A56" i="39"/>
  <c r="L56" i="39" s="1"/>
  <c r="M56" i="39" s="1"/>
  <c r="N55" i="39"/>
  <c r="P55" i="38"/>
  <c r="O55" i="38"/>
  <c r="B55" i="38"/>
  <c r="A56" i="38"/>
  <c r="L56" i="38" s="1"/>
  <c r="M56" i="38" s="1"/>
  <c r="N55" i="38"/>
  <c r="P54" i="25"/>
  <c r="O54" i="25"/>
  <c r="N54" i="25"/>
  <c r="P56" i="34"/>
  <c r="O56" i="34"/>
  <c r="B56" i="34"/>
  <c r="N56" i="34"/>
  <c r="A57" i="34"/>
  <c r="L57" i="34" s="1"/>
  <c r="M57" i="34" s="1"/>
  <c r="B54" i="25"/>
  <c r="A55" i="25"/>
  <c r="Q55" i="25" l="1"/>
  <c r="L55" i="25"/>
  <c r="M55" i="25" s="1"/>
  <c r="P56" i="45"/>
  <c r="O56" i="45"/>
  <c r="B56" i="45"/>
  <c r="N56" i="45"/>
  <c r="A57" i="45"/>
  <c r="O59" i="44"/>
  <c r="B59" i="44"/>
  <c r="A60" i="44"/>
  <c r="P59" i="44"/>
  <c r="N59" i="44"/>
  <c r="P57" i="40"/>
  <c r="O57" i="40"/>
  <c r="B57" i="40"/>
  <c r="A58" i="40"/>
  <c r="L58" i="40" s="1"/>
  <c r="M58" i="40" s="1"/>
  <c r="N57" i="40"/>
  <c r="A57" i="39"/>
  <c r="L57" i="39" s="1"/>
  <c r="M57" i="39" s="1"/>
  <c r="P56" i="39"/>
  <c r="B56" i="39"/>
  <c r="N56" i="39"/>
  <c r="O56" i="39"/>
  <c r="A57" i="38"/>
  <c r="P56" i="38"/>
  <c r="O56" i="38"/>
  <c r="N56" i="38"/>
  <c r="B56" i="38"/>
  <c r="P55" i="25"/>
  <c r="O55" i="25"/>
  <c r="N55" i="25"/>
  <c r="A58" i="34"/>
  <c r="L58" i="34" s="1"/>
  <c r="M58" i="34" s="1"/>
  <c r="P57" i="34"/>
  <c r="O57" i="34"/>
  <c r="B57" i="34"/>
  <c r="N57" i="34"/>
  <c r="A56" i="25"/>
  <c r="B55" i="25"/>
  <c r="Q56" i="25" l="1"/>
  <c r="L56" i="25"/>
  <c r="M56" i="25" s="1"/>
  <c r="A58" i="45"/>
  <c r="P57" i="45"/>
  <c r="O57" i="45"/>
  <c r="B57" i="45"/>
  <c r="N57" i="45"/>
  <c r="P60" i="44"/>
  <c r="N60" i="44"/>
  <c r="A61" i="44"/>
  <c r="B60" i="44"/>
  <c r="O60" i="44"/>
  <c r="A59" i="40"/>
  <c r="L59" i="40" s="1"/>
  <c r="M59" i="40" s="1"/>
  <c r="P58" i="40"/>
  <c r="O58" i="40"/>
  <c r="B58" i="40"/>
  <c r="N58" i="40"/>
  <c r="N57" i="39"/>
  <c r="A58" i="39"/>
  <c r="L58" i="39" s="1"/>
  <c r="M58" i="39" s="1"/>
  <c r="B57" i="39"/>
  <c r="O57" i="39"/>
  <c r="P57" i="39"/>
  <c r="N57" i="38"/>
  <c r="A58" i="38"/>
  <c r="L58" i="38" s="1"/>
  <c r="M58" i="38" s="1"/>
  <c r="P57" i="38"/>
  <c r="B57" i="38"/>
  <c r="O57" i="38"/>
  <c r="N56" i="25"/>
  <c r="O56" i="25"/>
  <c r="P56" i="25"/>
  <c r="N58" i="34"/>
  <c r="A59" i="34"/>
  <c r="L59" i="34" s="1"/>
  <c r="M59" i="34" s="1"/>
  <c r="P58" i="34"/>
  <c r="O58" i="34"/>
  <c r="B58" i="34"/>
  <c r="A57" i="25"/>
  <c r="B56" i="25"/>
  <c r="Q57" i="25" l="1"/>
  <c r="L57" i="25"/>
  <c r="M57" i="25" s="1"/>
  <c r="N58" i="45"/>
  <c r="A59" i="45"/>
  <c r="P58" i="45"/>
  <c r="B58" i="45"/>
  <c r="O58" i="45"/>
  <c r="A62" i="44"/>
  <c r="O61" i="44"/>
  <c r="B61" i="44"/>
  <c r="N59" i="40"/>
  <c r="A60" i="40"/>
  <c r="P59" i="40"/>
  <c r="O59" i="40"/>
  <c r="B59" i="40"/>
  <c r="O58" i="39"/>
  <c r="B58" i="39"/>
  <c r="N58" i="39"/>
  <c r="P58" i="39"/>
  <c r="A59" i="39"/>
  <c r="L59" i="39" s="1"/>
  <c r="M59" i="39" s="1"/>
  <c r="O58" i="38"/>
  <c r="B58" i="38"/>
  <c r="N58" i="38"/>
  <c r="A59" i="38"/>
  <c r="L59" i="38" s="1"/>
  <c r="M59" i="38" s="1"/>
  <c r="P58" i="38"/>
  <c r="P57" i="25"/>
  <c r="O57" i="25"/>
  <c r="N57" i="25"/>
  <c r="O59" i="34"/>
  <c r="B59" i="34"/>
  <c r="N59" i="34"/>
  <c r="A60" i="34"/>
  <c r="L60" i="34" s="1"/>
  <c r="M60" i="34" s="1"/>
  <c r="P59" i="34"/>
  <c r="B57" i="25"/>
  <c r="A58" i="25"/>
  <c r="Q58" i="25" l="1"/>
  <c r="L58" i="25"/>
  <c r="M58" i="25" s="1"/>
  <c r="O59" i="45"/>
  <c r="B59" i="45"/>
  <c r="N59" i="45"/>
  <c r="A60" i="45"/>
  <c r="P59" i="45"/>
  <c r="N62" i="44"/>
  <c r="P62" i="44"/>
  <c r="B62" i="44"/>
  <c r="O62" i="44"/>
  <c r="A63" i="44"/>
  <c r="O60" i="40"/>
  <c r="B60" i="40"/>
  <c r="N60" i="40"/>
  <c r="A61" i="40"/>
  <c r="L61" i="40" s="1"/>
  <c r="M61" i="40" s="1"/>
  <c r="P60" i="40"/>
  <c r="P59" i="39"/>
  <c r="O59" i="39"/>
  <c r="B59" i="39"/>
  <c r="N59" i="39"/>
  <c r="A60" i="39"/>
  <c r="P59" i="38"/>
  <c r="O59" i="38"/>
  <c r="B59" i="38"/>
  <c r="A60" i="38"/>
  <c r="N59" i="38"/>
  <c r="P58" i="25"/>
  <c r="O58" i="25"/>
  <c r="N58" i="25"/>
  <c r="P60" i="34"/>
  <c r="O60" i="34"/>
  <c r="B60" i="34"/>
  <c r="N60" i="34"/>
  <c r="A61" i="34"/>
  <c r="L61" i="34" s="1"/>
  <c r="M61" i="34" s="1"/>
  <c r="B58" i="25"/>
  <c r="A59" i="25"/>
  <c r="Q59" i="25" l="1"/>
  <c r="L59" i="25"/>
  <c r="M59" i="25" s="1"/>
  <c r="P60" i="45"/>
  <c r="O60" i="45"/>
  <c r="B60" i="45"/>
  <c r="N60" i="45"/>
  <c r="A61" i="45"/>
  <c r="O63" i="44"/>
  <c r="B63" i="44"/>
  <c r="N63" i="44"/>
  <c r="A64" i="44"/>
  <c r="P63" i="44"/>
  <c r="O61" i="40"/>
  <c r="B61" i="40"/>
  <c r="A62" i="40"/>
  <c r="L62" i="40" s="1"/>
  <c r="M62" i="40" s="1"/>
  <c r="A61" i="39"/>
  <c r="L61" i="39" s="1"/>
  <c r="M61" i="39" s="1"/>
  <c r="P60" i="39"/>
  <c r="B60" i="39"/>
  <c r="O60" i="39"/>
  <c r="N60" i="39"/>
  <c r="A61" i="38"/>
  <c r="L61" i="38" s="1"/>
  <c r="M61" i="38" s="1"/>
  <c r="P60" i="38"/>
  <c r="O60" i="38"/>
  <c r="B60" i="38"/>
  <c r="N60" i="38"/>
  <c r="N59" i="25"/>
  <c r="P59" i="25"/>
  <c r="O59" i="25"/>
  <c r="A62" i="34"/>
  <c r="O61" i="34"/>
  <c r="B61" i="34"/>
  <c r="A60" i="25"/>
  <c r="B59" i="25"/>
  <c r="Q60" i="25" l="1"/>
  <c r="L60" i="25"/>
  <c r="M60" i="25" s="1"/>
  <c r="A62" i="45"/>
  <c r="O61" i="45"/>
  <c r="B61" i="45"/>
  <c r="P64" i="44"/>
  <c r="A65" i="44"/>
  <c r="N64" i="44"/>
  <c r="O64" i="44"/>
  <c r="B64" i="44"/>
  <c r="A63" i="40"/>
  <c r="L63" i="40" s="1"/>
  <c r="M63" i="40" s="1"/>
  <c r="P62" i="40"/>
  <c r="O62" i="40"/>
  <c r="N62" i="40"/>
  <c r="B62" i="40"/>
  <c r="A62" i="39"/>
  <c r="L62" i="39" s="1"/>
  <c r="M62" i="39" s="1"/>
  <c r="B61" i="39"/>
  <c r="O61" i="39"/>
  <c r="A62" i="38"/>
  <c r="L62" i="38" s="1"/>
  <c r="M62" i="38" s="1"/>
  <c r="O61" i="38"/>
  <c r="B61" i="38"/>
  <c r="P60" i="25"/>
  <c r="O60" i="25"/>
  <c r="N60" i="25"/>
  <c r="N62" i="34"/>
  <c r="A63" i="34"/>
  <c r="L63" i="34" s="1"/>
  <c r="M63" i="34" s="1"/>
  <c r="P62" i="34"/>
  <c r="O62" i="34"/>
  <c r="B62" i="34"/>
  <c r="A61" i="25"/>
  <c r="B60" i="25"/>
  <c r="N62" i="45" l="1"/>
  <c r="A63" i="45"/>
  <c r="P62" i="45"/>
  <c r="O62" i="45"/>
  <c r="B62" i="45"/>
  <c r="A66" i="44"/>
  <c r="O65" i="44"/>
  <c r="N65" i="44"/>
  <c r="B65" i="44"/>
  <c r="P65" i="44"/>
  <c r="N63" i="40"/>
  <c r="A64" i="40"/>
  <c r="L64" i="40" s="1"/>
  <c r="M64" i="40" s="1"/>
  <c r="P63" i="40"/>
  <c r="B63" i="40"/>
  <c r="O63" i="40"/>
  <c r="O62" i="39"/>
  <c r="B62" i="39"/>
  <c r="N62" i="39"/>
  <c r="A63" i="39"/>
  <c r="L63" i="39" s="1"/>
  <c r="M63" i="39" s="1"/>
  <c r="P62" i="39"/>
  <c r="O62" i="38"/>
  <c r="B62" i="38"/>
  <c r="N62" i="38"/>
  <c r="A63" i="38"/>
  <c r="L63" i="38" s="1"/>
  <c r="M63" i="38" s="1"/>
  <c r="P62" i="38"/>
  <c r="O61" i="25"/>
  <c r="O63" i="34"/>
  <c r="B63" i="34"/>
  <c r="N63" i="34"/>
  <c r="A64" i="34"/>
  <c r="L64" i="34" s="1"/>
  <c r="M64" i="34" s="1"/>
  <c r="P63" i="34"/>
  <c r="B61" i="25"/>
  <c r="A62" i="25"/>
  <c r="Q62" i="25" l="1"/>
  <c r="L62" i="25"/>
  <c r="M62" i="25" s="1"/>
  <c r="O63" i="45"/>
  <c r="B63" i="45"/>
  <c r="N63" i="45"/>
  <c r="A64" i="45"/>
  <c r="P63" i="45"/>
  <c r="N66" i="44"/>
  <c r="B66" i="44"/>
  <c r="A67" i="44"/>
  <c r="P66" i="44"/>
  <c r="O66" i="44"/>
  <c r="O64" i="40"/>
  <c r="B64" i="40"/>
  <c r="N64" i="40"/>
  <c r="A65" i="40"/>
  <c r="L65" i="40" s="1"/>
  <c r="M65" i="40" s="1"/>
  <c r="P64" i="40"/>
  <c r="P63" i="39"/>
  <c r="O63" i="39"/>
  <c r="B63" i="39"/>
  <c r="A64" i="39"/>
  <c r="L64" i="39" s="1"/>
  <c r="M64" i="39" s="1"/>
  <c r="N63" i="39"/>
  <c r="P63" i="38"/>
  <c r="O63" i="38"/>
  <c r="B63" i="38"/>
  <c r="A64" i="38"/>
  <c r="N63" i="38"/>
  <c r="N62" i="25"/>
  <c r="P62" i="25"/>
  <c r="O62" i="25"/>
  <c r="O64" i="34"/>
  <c r="B64" i="34"/>
  <c r="A65" i="34"/>
  <c r="L65" i="34" s="1"/>
  <c r="M65" i="34" s="1"/>
  <c r="B62" i="25"/>
  <c r="A63" i="25"/>
  <c r="Q63" i="25" l="1"/>
  <c r="L63" i="25"/>
  <c r="M63" i="25" s="1"/>
  <c r="P64" i="45"/>
  <c r="O64" i="45"/>
  <c r="B64" i="45"/>
  <c r="N64" i="45"/>
  <c r="A65" i="45"/>
  <c r="O67" i="44"/>
  <c r="B67" i="44"/>
  <c r="A68" i="44"/>
  <c r="P67" i="44"/>
  <c r="N67" i="44"/>
  <c r="P65" i="40"/>
  <c r="O65" i="40"/>
  <c r="B65" i="40"/>
  <c r="A66" i="40"/>
  <c r="L66" i="40" s="1"/>
  <c r="M66" i="40" s="1"/>
  <c r="N65" i="40"/>
  <c r="A65" i="39"/>
  <c r="L65" i="39" s="1"/>
  <c r="M65" i="39" s="1"/>
  <c r="P64" i="39"/>
  <c r="B64" i="39"/>
  <c r="N64" i="39"/>
  <c r="O64" i="39"/>
  <c r="A65" i="38"/>
  <c r="L65" i="38" s="1"/>
  <c r="M65" i="38" s="1"/>
  <c r="P64" i="38"/>
  <c r="O64" i="38"/>
  <c r="N64" i="38"/>
  <c r="B64" i="38"/>
  <c r="P63" i="25"/>
  <c r="O63" i="25"/>
  <c r="N63" i="25"/>
  <c r="A66" i="34"/>
  <c r="L66" i="34" s="1"/>
  <c r="M66" i="34" s="1"/>
  <c r="P65" i="34"/>
  <c r="O65" i="34"/>
  <c r="B65" i="34"/>
  <c r="N65" i="34"/>
  <c r="A64" i="25"/>
  <c r="B63" i="25"/>
  <c r="Q64" i="25" l="1"/>
  <c r="L64" i="25"/>
  <c r="M64" i="25" s="1"/>
  <c r="A66" i="45"/>
  <c r="P65" i="45"/>
  <c r="O65" i="45"/>
  <c r="B65" i="45"/>
  <c r="N65" i="45"/>
  <c r="A69" i="44"/>
  <c r="O68" i="44"/>
  <c r="N68" i="44"/>
  <c r="B68" i="44"/>
  <c r="P68" i="44"/>
  <c r="A67" i="40"/>
  <c r="L67" i="40" s="1"/>
  <c r="M67" i="40" s="1"/>
  <c r="P66" i="40"/>
  <c r="O66" i="40"/>
  <c r="B66" i="40"/>
  <c r="N66" i="40"/>
  <c r="N65" i="39"/>
  <c r="A66" i="39"/>
  <c r="L66" i="39" s="1"/>
  <c r="M66" i="39" s="1"/>
  <c r="B65" i="39"/>
  <c r="O65" i="39"/>
  <c r="P65" i="39"/>
  <c r="N65" i="38"/>
  <c r="A66" i="38"/>
  <c r="L66" i="38" s="1"/>
  <c r="M66" i="38" s="1"/>
  <c r="P65" i="38"/>
  <c r="B65" i="38"/>
  <c r="O65" i="38"/>
  <c r="O64" i="25"/>
  <c r="P64" i="25"/>
  <c r="N64" i="25"/>
  <c r="N66" i="34"/>
  <c r="A67" i="34"/>
  <c r="P66" i="34"/>
  <c r="O66" i="34"/>
  <c r="B66" i="34"/>
  <c r="A65" i="25"/>
  <c r="B64" i="25"/>
  <c r="Q65" i="25" l="1"/>
  <c r="L65" i="25"/>
  <c r="M65" i="25" s="1"/>
  <c r="N66" i="45"/>
  <c r="A67" i="45"/>
  <c r="P66" i="45"/>
  <c r="O66" i="45"/>
  <c r="B66" i="45"/>
  <c r="N69" i="44"/>
  <c r="P69" i="44"/>
  <c r="B69" i="44"/>
  <c r="O69" i="44"/>
  <c r="A70" i="44"/>
  <c r="N67" i="40"/>
  <c r="A68" i="40"/>
  <c r="P67" i="40"/>
  <c r="B67" i="40"/>
  <c r="O67" i="40"/>
  <c r="O66" i="39"/>
  <c r="B66" i="39"/>
  <c r="N66" i="39"/>
  <c r="P66" i="39"/>
  <c r="A67" i="39"/>
  <c r="O66" i="38"/>
  <c r="B66" i="38"/>
  <c r="N66" i="38"/>
  <c r="A67" i="38"/>
  <c r="P66" i="38"/>
  <c r="N65" i="25"/>
  <c r="P65" i="25"/>
  <c r="O65" i="25"/>
  <c r="O67" i="34"/>
  <c r="B67" i="34"/>
  <c r="N67" i="34"/>
  <c r="A68" i="34"/>
  <c r="L68" i="34" s="1"/>
  <c r="M68" i="34" s="1"/>
  <c r="P67" i="34"/>
  <c r="B65" i="25"/>
  <c r="A66" i="25"/>
  <c r="Q66" i="25" l="1"/>
  <c r="L66" i="25"/>
  <c r="M66" i="25" s="1"/>
  <c r="O67" i="45"/>
  <c r="B67" i="45"/>
  <c r="N67" i="45"/>
  <c r="A68" i="45"/>
  <c r="P67" i="45"/>
  <c r="O70" i="44"/>
  <c r="B70" i="44"/>
  <c r="N70" i="44"/>
  <c r="P70" i="44"/>
  <c r="A71" i="44"/>
  <c r="O68" i="40"/>
  <c r="B68" i="40"/>
  <c r="N68" i="40"/>
  <c r="A69" i="40"/>
  <c r="L69" i="40" s="1"/>
  <c r="M69" i="40" s="1"/>
  <c r="P68" i="40"/>
  <c r="P67" i="39"/>
  <c r="O67" i="39"/>
  <c r="B67" i="39"/>
  <c r="N67" i="39"/>
  <c r="A68" i="39"/>
  <c r="L68" i="39" s="1"/>
  <c r="M68" i="39" s="1"/>
  <c r="P67" i="38"/>
  <c r="O67" i="38"/>
  <c r="B67" i="38"/>
  <c r="A68" i="38"/>
  <c r="L68" i="38" s="1"/>
  <c r="M68" i="38" s="1"/>
  <c r="N67" i="38"/>
  <c r="P66" i="25"/>
  <c r="O66" i="25"/>
  <c r="N66" i="25"/>
  <c r="P68" i="34"/>
  <c r="O68" i="34"/>
  <c r="B68" i="34"/>
  <c r="N68" i="34"/>
  <c r="A69" i="34"/>
  <c r="B66" i="25"/>
  <c r="A67" i="25"/>
  <c r="Q67" i="25" l="1"/>
  <c r="L67" i="25"/>
  <c r="M67" i="25" s="1"/>
  <c r="P68" i="45"/>
  <c r="O68" i="45"/>
  <c r="B68" i="45"/>
  <c r="N68" i="45"/>
  <c r="A69" i="45"/>
  <c r="P71" i="44"/>
  <c r="A72" i="44"/>
  <c r="O71" i="44"/>
  <c r="B71" i="44"/>
  <c r="N71" i="44"/>
  <c r="P69" i="40"/>
  <c r="O69" i="40"/>
  <c r="B69" i="40"/>
  <c r="A70" i="40"/>
  <c r="L70" i="40" s="1"/>
  <c r="M70" i="40" s="1"/>
  <c r="N69" i="40"/>
  <c r="A69" i="39"/>
  <c r="L69" i="39" s="1"/>
  <c r="M69" i="39" s="1"/>
  <c r="P68" i="39"/>
  <c r="B68" i="39"/>
  <c r="N68" i="39"/>
  <c r="O68" i="39"/>
  <c r="A69" i="38"/>
  <c r="L69" i="38" s="1"/>
  <c r="M69" i="38" s="1"/>
  <c r="P68" i="38"/>
  <c r="O68" i="38"/>
  <c r="B68" i="38"/>
  <c r="N68" i="38"/>
  <c r="O67" i="25"/>
  <c r="N67" i="25"/>
  <c r="P67" i="25"/>
  <c r="A70" i="34"/>
  <c r="L70" i="34" s="1"/>
  <c r="M70" i="34" s="1"/>
  <c r="P69" i="34"/>
  <c r="O69" i="34"/>
  <c r="B69" i="34"/>
  <c r="N69" i="34"/>
  <c r="A68" i="25"/>
  <c r="Q68" i="25" s="1"/>
  <c r="B67" i="25"/>
  <c r="A70" i="45" l="1"/>
  <c r="P69" i="45"/>
  <c r="O69" i="45"/>
  <c r="B69" i="45"/>
  <c r="N69" i="45"/>
  <c r="A73" i="44"/>
  <c r="O72" i="44"/>
  <c r="P72" i="44"/>
  <c r="B72" i="44"/>
  <c r="N72" i="44"/>
  <c r="A71" i="40"/>
  <c r="L71" i="40" s="1"/>
  <c r="M71" i="40" s="1"/>
  <c r="P70" i="40"/>
  <c r="O70" i="40"/>
  <c r="N70" i="40"/>
  <c r="B70" i="40"/>
  <c r="N69" i="39"/>
  <c r="A70" i="39"/>
  <c r="L70" i="39" s="1"/>
  <c r="M70" i="39" s="1"/>
  <c r="B69" i="39"/>
  <c r="O69" i="39"/>
  <c r="P69" i="39"/>
  <c r="N69" i="38"/>
  <c r="A70" i="38"/>
  <c r="L70" i="38" s="1"/>
  <c r="M70" i="38" s="1"/>
  <c r="P69" i="38"/>
  <c r="B69" i="38"/>
  <c r="O69" i="38"/>
  <c r="N68" i="25"/>
  <c r="P68" i="25"/>
  <c r="O68" i="25"/>
  <c r="N70" i="34"/>
  <c r="A71" i="34"/>
  <c r="L71" i="34" s="1"/>
  <c r="M71" i="34" s="1"/>
  <c r="P70" i="34"/>
  <c r="O70" i="34"/>
  <c r="B70" i="34"/>
  <c r="A69" i="25"/>
  <c r="B68" i="25"/>
  <c r="Q69" i="25" l="1"/>
  <c r="L69" i="25"/>
  <c r="M69" i="25" s="1"/>
  <c r="N70" i="45"/>
  <c r="A71" i="45"/>
  <c r="P70" i="45"/>
  <c r="O70" i="45"/>
  <c r="B70" i="45"/>
  <c r="N73" i="44"/>
  <c r="A74" i="44"/>
  <c r="B73" i="44"/>
  <c r="P73" i="44"/>
  <c r="O73" i="44"/>
  <c r="N71" i="40"/>
  <c r="A72" i="40"/>
  <c r="L72" i="40" s="1"/>
  <c r="M72" i="40" s="1"/>
  <c r="P71" i="40"/>
  <c r="B71" i="40"/>
  <c r="O71" i="40"/>
  <c r="O70" i="39"/>
  <c r="B70" i="39"/>
  <c r="N70" i="39"/>
  <c r="P70" i="39"/>
  <c r="A71" i="39"/>
  <c r="L71" i="39" s="1"/>
  <c r="M71" i="39" s="1"/>
  <c r="O70" i="38"/>
  <c r="B70" i="38"/>
  <c r="N70" i="38"/>
  <c r="A71" i="38"/>
  <c r="P70" i="38"/>
  <c r="P69" i="25"/>
  <c r="O69" i="25"/>
  <c r="N69" i="25"/>
  <c r="O71" i="34"/>
  <c r="B71" i="34"/>
  <c r="N71" i="34"/>
  <c r="A72" i="34"/>
  <c r="L72" i="34" s="1"/>
  <c r="M72" i="34" s="1"/>
  <c r="P71" i="34"/>
  <c r="B69" i="25"/>
  <c r="A70" i="25"/>
  <c r="Q70" i="25" l="1"/>
  <c r="L70" i="25"/>
  <c r="M70" i="25" s="1"/>
  <c r="O71" i="45"/>
  <c r="B71" i="45"/>
  <c r="N71" i="45"/>
  <c r="A72" i="45"/>
  <c r="P71" i="45"/>
  <c r="O74" i="44"/>
  <c r="B74" i="44"/>
  <c r="A75" i="44"/>
  <c r="N74" i="44"/>
  <c r="P74" i="44"/>
  <c r="O72" i="40"/>
  <c r="B72" i="40"/>
  <c r="N72" i="40"/>
  <c r="A73" i="40"/>
  <c r="L73" i="40" s="1"/>
  <c r="M73" i="40" s="1"/>
  <c r="P72" i="40"/>
  <c r="P71" i="39"/>
  <c r="O71" i="39"/>
  <c r="B71" i="39"/>
  <c r="N71" i="39"/>
  <c r="A72" i="39"/>
  <c r="L72" i="39" s="1"/>
  <c r="M72" i="39" s="1"/>
  <c r="P71" i="38"/>
  <c r="O71" i="38"/>
  <c r="B71" i="38"/>
  <c r="A72" i="38"/>
  <c r="L72" i="38" s="1"/>
  <c r="M72" i="38" s="1"/>
  <c r="N71" i="38"/>
  <c r="N70" i="25"/>
  <c r="O70" i="25"/>
  <c r="P70" i="25"/>
  <c r="P72" i="34"/>
  <c r="O72" i="34"/>
  <c r="B72" i="34"/>
  <c r="N72" i="34"/>
  <c r="A73" i="34"/>
  <c r="L73" i="34" s="1"/>
  <c r="M73" i="34" s="1"/>
  <c r="B70" i="25"/>
  <c r="A71" i="25"/>
  <c r="Q71" i="25" l="1"/>
  <c r="L71" i="25"/>
  <c r="M71" i="25" s="1"/>
  <c r="P72" i="45"/>
  <c r="O72" i="45"/>
  <c r="B72" i="45"/>
  <c r="N72" i="45"/>
  <c r="A73" i="45"/>
  <c r="P75" i="44"/>
  <c r="N75" i="44"/>
  <c r="A76" i="44"/>
  <c r="B75" i="44"/>
  <c r="O75" i="44"/>
  <c r="P73" i="40"/>
  <c r="O73" i="40"/>
  <c r="B73" i="40"/>
  <c r="A74" i="40"/>
  <c r="N73" i="40"/>
  <c r="A73" i="39"/>
  <c r="L73" i="39" s="1"/>
  <c r="M73" i="39" s="1"/>
  <c r="P72" i="39"/>
  <c r="B72" i="39"/>
  <c r="O72" i="39"/>
  <c r="N72" i="39"/>
  <c r="A73" i="38"/>
  <c r="L73" i="38" s="1"/>
  <c r="M73" i="38" s="1"/>
  <c r="P72" i="38"/>
  <c r="O72" i="38"/>
  <c r="N72" i="38"/>
  <c r="B72" i="38"/>
  <c r="P71" i="25"/>
  <c r="O71" i="25"/>
  <c r="N71" i="25"/>
  <c r="A74" i="34"/>
  <c r="L74" i="34" s="1"/>
  <c r="M74" i="34" s="1"/>
  <c r="P73" i="34"/>
  <c r="O73" i="34"/>
  <c r="B73" i="34"/>
  <c r="N73" i="34"/>
  <c r="A72" i="25"/>
  <c r="B71" i="25"/>
  <c r="Q72" i="25" l="1"/>
  <c r="L72" i="25"/>
  <c r="M72" i="25" s="1"/>
  <c r="A74" i="45"/>
  <c r="P73" i="45"/>
  <c r="O73" i="45"/>
  <c r="B73" i="45"/>
  <c r="N73" i="45"/>
  <c r="A77" i="44"/>
  <c r="O76" i="44"/>
  <c r="N76" i="44"/>
  <c r="P76" i="44"/>
  <c r="B76" i="44"/>
  <c r="A75" i="40"/>
  <c r="P74" i="40"/>
  <c r="O74" i="40"/>
  <c r="B74" i="40"/>
  <c r="N74" i="40"/>
  <c r="N73" i="39"/>
  <c r="A74" i="39"/>
  <c r="B73" i="39"/>
  <c r="O73" i="39"/>
  <c r="P73" i="39"/>
  <c r="N73" i="38"/>
  <c r="A74" i="38"/>
  <c r="P73" i="38"/>
  <c r="B73" i="38"/>
  <c r="O73" i="38"/>
  <c r="P72" i="25"/>
  <c r="O72" i="25"/>
  <c r="N72" i="25"/>
  <c r="N74" i="34"/>
  <c r="A75" i="34"/>
  <c r="L75" i="34" s="1"/>
  <c r="M75" i="34" s="1"/>
  <c r="P74" i="34"/>
  <c r="O74" i="34"/>
  <c r="B74" i="34"/>
  <c r="A73" i="25"/>
  <c r="B72" i="25"/>
  <c r="Q73" i="25" l="1"/>
  <c r="L73" i="25"/>
  <c r="M73" i="25" s="1"/>
  <c r="N74" i="45"/>
  <c r="A75" i="45"/>
  <c r="P74" i="45"/>
  <c r="B74" i="45"/>
  <c r="O74" i="45"/>
  <c r="N77" i="44"/>
  <c r="P77" i="44"/>
  <c r="B77" i="44"/>
  <c r="O77" i="44"/>
  <c r="A78" i="44"/>
  <c r="N75" i="40"/>
  <c r="A76" i="40"/>
  <c r="L76" i="40" s="1"/>
  <c r="M76" i="40" s="1"/>
  <c r="P75" i="40"/>
  <c r="B75" i="40"/>
  <c r="O75" i="40"/>
  <c r="O74" i="39"/>
  <c r="B74" i="39"/>
  <c r="N74" i="39"/>
  <c r="A75" i="39"/>
  <c r="L75" i="39" s="1"/>
  <c r="M75" i="39" s="1"/>
  <c r="P74" i="39"/>
  <c r="O74" i="38"/>
  <c r="B74" i="38"/>
  <c r="N74" i="38"/>
  <c r="A75" i="38"/>
  <c r="L75" i="38" s="1"/>
  <c r="M75" i="38" s="1"/>
  <c r="P74" i="38"/>
  <c r="N73" i="25"/>
  <c r="O73" i="25"/>
  <c r="P73" i="25"/>
  <c r="O75" i="34"/>
  <c r="B75" i="34"/>
  <c r="N75" i="34"/>
  <c r="P75" i="34"/>
  <c r="A76" i="34"/>
  <c r="B73" i="25"/>
  <c r="A74" i="25"/>
  <c r="Q74" i="25" l="1"/>
  <c r="L74" i="25"/>
  <c r="M74" i="25" s="1"/>
  <c r="O75" i="45"/>
  <c r="B75" i="45"/>
  <c r="N75" i="45"/>
  <c r="A76" i="45"/>
  <c r="P75" i="45"/>
  <c r="O78" i="44"/>
  <c r="B78" i="44"/>
  <c r="N78" i="44"/>
  <c r="P78" i="44"/>
  <c r="A79" i="44"/>
  <c r="O76" i="40"/>
  <c r="B76" i="40"/>
  <c r="N76" i="40"/>
  <c r="A77" i="40"/>
  <c r="L77" i="40" s="1"/>
  <c r="M77" i="40" s="1"/>
  <c r="P76" i="40"/>
  <c r="P75" i="39"/>
  <c r="O75" i="39"/>
  <c r="B75" i="39"/>
  <c r="A76" i="39"/>
  <c r="L76" i="39" s="1"/>
  <c r="M76" i="39" s="1"/>
  <c r="N75" i="39"/>
  <c r="P75" i="38"/>
  <c r="O75" i="38"/>
  <c r="B75" i="38"/>
  <c r="A76" i="38"/>
  <c r="L76" i="38" s="1"/>
  <c r="M76" i="38" s="1"/>
  <c r="N75" i="38"/>
  <c r="P74" i="25"/>
  <c r="O74" i="25"/>
  <c r="N74" i="25"/>
  <c r="P76" i="34"/>
  <c r="O76" i="34"/>
  <c r="B76" i="34"/>
  <c r="N76" i="34"/>
  <c r="A77" i="34"/>
  <c r="L77" i="34" s="1"/>
  <c r="M77" i="34" s="1"/>
  <c r="B74" i="25"/>
  <c r="A75" i="25"/>
  <c r="Q75" i="25" s="1"/>
  <c r="P76" i="45" l="1"/>
  <c r="O76" i="45"/>
  <c r="B76" i="45"/>
  <c r="N76" i="45"/>
  <c r="A77" i="45"/>
  <c r="P79" i="44"/>
  <c r="A80" i="44"/>
  <c r="O79" i="44"/>
  <c r="B79" i="44"/>
  <c r="N79" i="44"/>
  <c r="P77" i="40"/>
  <c r="O77" i="40"/>
  <c r="B77" i="40"/>
  <c r="A78" i="40"/>
  <c r="L78" i="40" s="1"/>
  <c r="M78" i="40" s="1"/>
  <c r="N77" i="40"/>
  <c r="A77" i="39"/>
  <c r="L77" i="39" s="1"/>
  <c r="M77" i="39" s="1"/>
  <c r="P76" i="39"/>
  <c r="B76" i="39"/>
  <c r="N76" i="39"/>
  <c r="O76" i="39"/>
  <c r="A77" i="38"/>
  <c r="L77" i="38" s="1"/>
  <c r="M77" i="38" s="1"/>
  <c r="P76" i="38"/>
  <c r="O76" i="38"/>
  <c r="B76" i="38"/>
  <c r="N76" i="38"/>
  <c r="O75" i="25"/>
  <c r="N75" i="25"/>
  <c r="P75" i="25"/>
  <c r="A78" i="34"/>
  <c r="L78" i="34" s="1"/>
  <c r="M78" i="34" s="1"/>
  <c r="P77" i="34"/>
  <c r="O77" i="34"/>
  <c r="B77" i="34"/>
  <c r="N77" i="34"/>
  <c r="A76" i="25"/>
  <c r="B75" i="25"/>
  <c r="Q76" i="25" l="1"/>
  <c r="L76" i="25"/>
  <c r="M76" i="25" s="1"/>
  <c r="A78" i="45"/>
  <c r="P77" i="45"/>
  <c r="O77" i="45"/>
  <c r="B77" i="45"/>
  <c r="N77" i="45"/>
  <c r="A81" i="44"/>
  <c r="O80" i="44"/>
  <c r="P80" i="44"/>
  <c r="B80" i="44"/>
  <c r="N80" i="44"/>
  <c r="A79" i="40"/>
  <c r="L79" i="40" s="1"/>
  <c r="M79" i="40" s="1"/>
  <c r="P78" i="40"/>
  <c r="O78" i="40"/>
  <c r="N78" i="40"/>
  <c r="B78" i="40"/>
  <c r="N77" i="39"/>
  <c r="A78" i="39"/>
  <c r="L78" i="39" s="1"/>
  <c r="M78" i="39" s="1"/>
  <c r="B77" i="39"/>
  <c r="P77" i="39"/>
  <c r="O77" i="39"/>
  <c r="N77" i="38"/>
  <c r="A78" i="38"/>
  <c r="P77" i="38"/>
  <c r="B77" i="38"/>
  <c r="O77" i="38"/>
  <c r="P76" i="25"/>
  <c r="O76" i="25"/>
  <c r="N76" i="25"/>
  <c r="N78" i="34"/>
  <c r="A79" i="34"/>
  <c r="L79" i="34" s="1"/>
  <c r="M79" i="34" s="1"/>
  <c r="P78" i="34"/>
  <c r="O78" i="34"/>
  <c r="B78" i="34"/>
  <c r="A77" i="25"/>
  <c r="B76" i="25"/>
  <c r="Q77" i="25" l="1"/>
  <c r="L77" i="25"/>
  <c r="M77" i="25" s="1"/>
  <c r="N78" i="45"/>
  <c r="A79" i="45"/>
  <c r="P78" i="45"/>
  <c r="O78" i="45"/>
  <c r="B78" i="45"/>
  <c r="N81" i="44"/>
  <c r="P81" i="44"/>
  <c r="A82" i="44"/>
  <c r="B81" i="44"/>
  <c r="O81" i="44"/>
  <c r="N79" i="40"/>
  <c r="A80" i="40"/>
  <c r="L80" i="40" s="1"/>
  <c r="M80" i="40" s="1"/>
  <c r="P79" i="40"/>
  <c r="O79" i="40"/>
  <c r="B79" i="40"/>
  <c r="O78" i="39"/>
  <c r="B78" i="39"/>
  <c r="N78" i="39"/>
  <c r="A79" i="39"/>
  <c r="L79" i="39" s="1"/>
  <c r="M79" i="39" s="1"/>
  <c r="P78" i="39"/>
  <c r="O78" i="38"/>
  <c r="B78" i="38"/>
  <c r="N78" i="38"/>
  <c r="A79" i="38"/>
  <c r="L79" i="38" s="1"/>
  <c r="M79" i="38" s="1"/>
  <c r="P78" i="38"/>
  <c r="P77" i="25"/>
  <c r="O77" i="25"/>
  <c r="N77" i="25"/>
  <c r="O79" i="34"/>
  <c r="B79" i="34"/>
  <c r="N79" i="34"/>
  <c r="A80" i="34"/>
  <c r="L80" i="34" s="1"/>
  <c r="M80" i="34" s="1"/>
  <c r="P79" i="34"/>
  <c r="B77" i="25"/>
  <c r="A78" i="25"/>
  <c r="Q78" i="25" l="1"/>
  <c r="L78" i="25"/>
  <c r="M78" i="25" s="1"/>
  <c r="O79" i="45"/>
  <c r="B79" i="45"/>
  <c r="N79" i="45"/>
  <c r="A80" i="45"/>
  <c r="P79" i="45"/>
  <c r="O82" i="44"/>
  <c r="B82" i="44"/>
  <c r="A83" i="44"/>
  <c r="N82" i="44"/>
  <c r="P82" i="44"/>
  <c r="O80" i="40"/>
  <c r="B80" i="40"/>
  <c r="N80" i="40"/>
  <c r="A81" i="40"/>
  <c r="P80" i="40"/>
  <c r="P79" i="39"/>
  <c r="O79" i="39"/>
  <c r="B79" i="39"/>
  <c r="A80" i="39"/>
  <c r="L80" i="39" s="1"/>
  <c r="M80" i="39" s="1"/>
  <c r="N79" i="39"/>
  <c r="P79" i="38"/>
  <c r="O79" i="38"/>
  <c r="B79" i="38"/>
  <c r="A80" i="38"/>
  <c r="L80" i="38" s="1"/>
  <c r="M80" i="38" s="1"/>
  <c r="N79" i="38"/>
  <c r="N78" i="25"/>
  <c r="O78" i="25"/>
  <c r="P78" i="25"/>
  <c r="P80" i="34"/>
  <c r="O80" i="34"/>
  <c r="B80" i="34"/>
  <c r="N80" i="34"/>
  <c r="A81" i="34"/>
  <c r="L81" i="34" s="1"/>
  <c r="M81" i="34" s="1"/>
  <c r="B78" i="25"/>
  <c r="A79" i="25"/>
  <c r="Q79" i="25" l="1"/>
  <c r="L79" i="25"/>
  <c r="M79" i="25" s="1"/>
  <c r="P80" i="45"/>
  <c r="O80" i="45"/>
  <c r="B80" i="45"/>
  <c r="N80" i="45"/>
  <c r="A81" i="45"/>
  <c r="P83" i="44"/>
  <c r="N83" i="44"/>
  <c r="A84" i="44"/>
  <c r="B83" i="44"/>
  <c r="O83" i="44"/>
  <c r="P81" i="40"/>
  <c r="O81" i="40"/>
  <c r="B81" i="40"/>
  <c r="A82" i="40"/>
  <c r="L82" i="40" s="1"/>
  <c r="M82" i="40" s="1"/>
  <c r="N81" i="40"/>
  <c r="A81" i="39"/>
  <c r="P80" i="39"/>
  <c r="B80" i="39"/>
  <c r="N80" i="39"/>
  <c r="O80" i="39"/>
  <c r="A81" i="38"/>
  <c r="P80" i="38"/>
  <c r="O80" i="38"/>
  <c r="N80" i="38"/>
  <c r="B80" i="38"/>
  <c r="P79" i="25"/>
  <c r="O79" i="25"/>
  <c r="N79" i="25"/>
  <c r="A82" i="34"/>
  <c r="P81" i="34"/>
  <c r="O81" i="34"/>
  <c r="B81" i="34"/>
  <c r="N81" i="34"/>
  <c r="A80" i="25"/>
  <c r="B79" i="25"/>
  <c r="Q80" i="25" l="1"/>
  <c r="L80" i="25"/>
  <c r="M80" i="25" s="1"/>
  <c r="A82" i="45"/>
  <c r="P81" i="45"/>
  <c r="O81" i="45"/>
  <c r="B81" i="45"/>
  <c r="N81" i="45"/>
  <c r="A85" i="44"/>
  <c r="O84" i="44"/>
  <c r="N84" i="44"/>
  <c r="P84" i="44"/>
  <c r="B84" i="44"/>
  <c r="A83" i="40"/>
  <c r="L83" i="40" s="1"/>
  <c r="M83" i="40" s="1"/>
  <c r="P82" i="40"/>
  <c r="O82" i="40"/>
  <c r="N82" i="40"/>
  <c r="B82" i="40"/>
  <c r="N81" i="39"/>
  <c r="A82" i="39"/>
  <c r="B81" i="39"/>
  <c r="O81" i="39"/>
  <c r="P81" i="39"/>
  <c r="N81" i="38"/>
  <c r="A82" i="38"/>
  <c r="L82" i="38" s="1"/>
  <c r="M82" i="38" s="1"/>
  <c r="P81" i="38"/>
  <c r="B81" i="38"/>
  <c r="O81" i="38"/>
  <c r="P80" i="25"/>
  <c r="O80" i="25"/>
  <c r="N80" i="25"/>
  <c r="N82" i="34"/>
  <c r="A83" i="34"/>
  <c r="L83" i="34" s="1"/>
  <c r="M83" i="34" s="1"/>
  <c r="P82" i="34"/>
  <c r="O82" i="34"/>
  <c r="B82" i="34"/>
  <c r="A81" i="25"/>
  <c r="B80" i="25"/>
  <c r="Q81" i="25" l="1"/>
  <c r="L81" i="25"/>
  <c r="M81" i="25" s="1"/>
  <c r="N82" i="45"/>
  <c r="A83" i="45"/>
  <c r="P82" i="45"/>
  <c r="O82" i="45"/>
  <c r="B82" i="45"/>
  <c r="N85" i="44"/>
  <c r="P85" i="44"/>
  <c r="B85" i="44"/>
  <c r="O85" i="44"/>
  <c r="A86" i="44"/>
  <c r="N83" i="40"/>
  <c r="A84" i="40"/>
  <c r="L84" i="40" s="1"/>
  <c r="M84" i="40" s="1"/>
  <c r="P83" i="40"/>
  <c r="O83" i="40"/>
  <c r="B83" i="40"/>
  <c r="O82" i="39"/>
  <c r="B82" i="39"/>
  <c r="N82" i="39"/>
  <c r="P82" i="39"/>
  <c r="A83" i="39"/>
  <c r="L83" i="39" s="1"/>
  <c r="M83" i="39" s="1"/>
  <c r="O82" i="38"/>
  <c r="B82" i="38"/>
  <c r="N82" i="38"/>
  <c r="A83" i="38"/>
  <c r="L83" i="38" s="1"/>
  <c r="M83" i="38" s="1"/>
  <c r="P82" i="38"/>
  <c r="N81" i="25"/>
  <c r="P81" i="25"/>
  <c r="O81" i="25"/>
  <c r="O83" i="34"/>
  <c r="B83" i="34"/>
  <c r="N83" i="34"/>
  <c r="A84" i="34"/>
  <c r="L84" i="34" s="1"/>
  <c r="M84" i="34" s="1"/>
  <c r="P83" i="34"/>
  <c r="B81" i="25"/>
  <c r="A82" i="25"/>
  <c r="Q82" i="25" l="1"/>
  <c r="L82" i="25"/>
  <c r="M82" i="25" s="1"/>
  <c r="O83" i="45"/>
  <c r="B83" i="45"/>
  <c r="N83" i="45"/>
  <c r="A84" i="45"/>
  <c r="P83" i="45"/>
  <c r="O86" i="44"/>
  <c r="B86" i="44"/>
  <c r="N86" i="44"/>
  <c r="P86" i="44"/>
  <c r="A87" i="44"/>
  <c r="O84" i="40"/>
  <c r="B84" i="40"/>
  <c r="N84" i="40"/>
  <c r="A85" i="40"/>
  <c r="L85" i="40" s="1"/>
  <c r="M85" i="40" s="1"/>
  <c r="P84" i="40"/>
  <c r="P83" i="39"/>
  <c r="O83" i="39"/>
  <c r="B83" i="39"/>
  <c r="N83" i="39"/>
  <c r="A84" i="39"/>
  <c r="L84" i="39" s="1"/>
  <c r="M84" i="39" s="1"/>
  <c r="P83" i="38"/>
  <c r="O83" i="38"/>
  <c r="B83" i="38"/>
  <c r="A84" i="38"/>
  <c r="L84" i="38" s="1"/>
  <c r="M84" i="38" s="1"/>
  <c r="N83" i="38"/>
  <c r="P82" i="25"/>
  <c r="O82" i="25"/>
  <c r="N82" i="25"/>
  <c r="P84" i="34"/>
  <c r="O84" i="34"/>
  <c r="B84" i="34"/>
  <c r="N84" i="34"/>
  <c r="A85" i="34"/>
  <c r="L85" i="34" s="1"/>
  <c r="M85" i="34" s="1"/>
  <c r="B82" i="25"/>
  <c r="A83" i="25"/>
  <c r="Q83" i="25" s="1"/>
  <c r="P84" i="45" l="1"/>
  <c r="O84" i="45"/>
  <c r="B84" i="45"/>
  <c r="N84" i="45"/>
  <c r="A85" i="45"/>
  <c r="P87" i="44"/>
  <c r="A88" i="44"/>
  <c r="O87" i="44"/>
  <c r="B87" i="44"/>
  <c r="N87" i="44"/>
  <c r="P85" i="40"/>
  <c r="O85" i="40"/>
  <c r="B85" i="40"/>
  <c r="A86" i="40"/>
  <c r="L86" i="40" s="1"/>
  <c r="N85" i="40"/>
  <c r="A85" i="39"/>
  <c r="L85" i="39" s="1"/>
  <c r="M85" i="39" s="1"/>
  <c r="P84" i="39"/>
  <c r="B84" i="39"/>
  <c r="O84" i="39"/>
  <c r="N84" i="39"/>
  <c r="A85" i="38"/>
  <c r="P84" i="38"/>
  <c r="O84" i="38"/>
  <c r="N84" i="38"/>
  <c r="B84" i="38"/>
  <c r="O83" i="25"/>
  <c r="N83" i="25"/>
  <c r="P83" i="25"/>
  <c r="A86" i="34"/>
  <c r="L86" i="34" s="1"/>
  <c r="M86" i="34" s="1"/>
  <c r="P85" i="34"/>
  <c r="O85" i="34"/>
  <c r="B85" i="34"/>
  <c r="N85" i="34"/>
  <c r="A84" i="25"/>
  <c r="B83" i="25"/>
  <c r="Q84" i="25" l="1"/>
  <c r="L84" i="25"/>
  <c r="M84" i="25" s="1"/>
  <c r="M86" i="40"/>
  <c r="A86" i="45"/>
  <c r="P85" i="45"/>
  <c r="O85" i="45"/>
  <c r="B85" i="45"/>
  <c r="N85" i="45"/>
  <c r="A89" i="44"/>
  <c r="O88" i="44"/>
  <c r="P88" i="44"/>
  <c r="B88" i="44"/>
  <c r="N88" i="44"/>
  <c r="A87" i="40"/>
  <c r="L87" i="40" s="1"/>
  <c r="M87" i="40" s="1"/>
  <c r="P86" i="40"/>
  <c r="O86" i="40"/>
  <c r="B86" i="40"/>
  <c r="N86" i="40"/>
  <c r="N85" i="39"/>
  <c r="A86" i="39"/>
  <c r="L86" i="39" s="1"/>
  <c r="M86" i="39" s="1"/>
  <c r="B85" i="39"/>
  <c r="P85" i="39"/>
  <c r="O85" i="39"/>
  <c r="N85" i="38"/>
  <c r="A86" i="38"/>
  <c r="L86" i="38" s="1"/>
  <c r="P85" i="38"/>
  <c r="B85" i="38"/>
  <c r="O85" i="38"/>
  <c r="N84" i="25"/>
  <c r="P84" i="25"/>
  <c r="O84" i="25"/>
  <c r="N86" i="34"/>
  <c r="A87" i="34"/>
  <c r="L87" i="34" s="1"/>
  <c r="M87" i="34" s="1"/>
  <c r="P86" i="34"/>
  <c r="O86" i="34"/>
  <c r="B86" i="34"/>
  <c r="A85" i="25"/>
  <c r="B84" i="25"/>
  <c r="Q85" i="25" l="1"/>
  <c r="L85" i="25"/>
  <c r="M85" i="25" s="1"/>
  <c r="M86" i="38"/>
  <c r="N86" i="45"/>
  <c r="A87" i="45"/>
  <c r="P86" i="45"/>
  <c r="O86" i="45"/>
  <c r="B86" i="45"/>
  <c r="N89" i="44"/>
  <c r="A90" i="44"/>
  <c r="B89" i="44"/>
  <c r="P89" i="44"/>
  <c r="O89" i="44"/>
  <c r="N87" i="40"/>
  <c r="A88" i="40"/>
  <c r="P87" i="40"/>
  <c r="B87" i="40"/>
  <c r="O87" i="40"/>
  <c r="O86" i="39"/>
  <c r="B86" i="39"/>
  <c r="N86" i="39"/>
  <c r="A87" i="39"/>
  <c r="L87" i="39" s="1"/>
  <c r="M87" i="39" s="1"/>
  <c r="P86" i="39"/>
  <c r="O86" i="38"/>
  <c r="B86" i="38"/>
  <c r="N86" i="38"/>
  <c r="A87" i="38"/>
  <c r="L87" i="38" s="1"/>
  <c r="M87" i="38" s="1"/>
  <c r="P86" i="38"/>
  <c r="P85" i="25"/>
  <c r="O85" i="25"/>
  <c r="N85" i="25"/>
  <c r="O87" i="34"/>
  <c r="B87" i="34"/>
  <c r="N87" i="34"/>
  <c r="A88" i="34"/>
  <c r="L88" i="34" s="1"/>
  <c r="M88" i="34" s="1"/>
  <c r="P87" i="34"/>
  <c r="B85" i="25"/>
  <c r="A86" i="25"/>
  <c r="Q86" i="25" l="1"/>
  <c r="L86" i="25"/>
  <c r="O87" i="45"/>
  <c r="B87" i="45"/>
  <c r="N87" i="45"/>
  <c r="A88" i="45"/>
  <c r="P87" i="45"/>
  <c r="O90" i="44"/>
  <c r="B90" i="44"/>
  <c r="A91" i="44"/>
  <c r="N90" i="44"/>
  <c r="P90" i="44"/>
  <c r="O88" i="40"/>
  <c r="B88" i="40"/>
  <c r="N88" i="40"/>
  <c r="A89" i="40"/>
  <c r="L89" i="40" s="1"/>
  <c r="M89" i="40" s="1"/>
  <c r="P88" i="40"/>
  <c r="P87" i="39"/>
  <c r="O87" i="39"/>
  <c r="B87" i="39"/>
  <c r="A88" i="39"/>
  <c r="N87" i="39"/>
  <c r="P87" i="38"/>
  <c r="O87" i="38"/>
  <c r="B87" i="38"/>
  <c r="A88" i="38"/>
  <c r="N87" i="38"/>
  <c r="N86" i="25"/>
  <c r="O86" i="25"/>
  <c r="P86" i="25"/>
  <c r="P88" i="34"/>
  <c r="O88" i="34"/>
  <c r="B88" i="34"/>
  <c r="N88" i="34"/>
  <c r="A89" i="34"/>
  <c r="L89" i="34" s="1"/>
  <c r="M89" i="34" s="1"/>
  <c r="B86" i="25"/>
  <c r="A87" i="25"/>
  <c r="Q87" i="25" s="1"/>
  <c r="L87" i="25" l="1"/>
  <c r="M87" i="25" s="1"/>
  <c r="M86" i="25"/>
  <c r="P88" i="45"/>
  <c r="O88" i="45"/>
  <c r="B88" i="45"/>
  <c r="N88" i="45"/>
  <c r="A89" i="45"/>
  <c r="P91" i="44"/>
  <c r="N91" i="44"/>
  <c r="A92" i="44"/>
  <c r="B91" i="44"/>
  <c r="O91" i="44"/>
  <c r="P89" i="40"/>
  <c r="O89" i="40"/>
  <c r="B89" i="40"/>
  <c r="A90" i="40"/>
  <c r="L90" i="40" s="1"/>
  <c r="M90" i="40" s="1"/>
  <c r="N89" i="40"/>
  <c r="A89" i="39"/>
  <c r="L89" i="39" s="1"/>
  <c r="M89" i="39" s="1"/>
  <c r="P88" i="39"/>
  <c r="B88" i="39"/>
  <c r="O88" i="39"/>
  <c r="N88" i="39"/>
  <c r="A89" i="38"/>
  <c r="P88" i="38"/>
  <c r="O88" i="38"/>
  <c r="B88" i="38"/>
  <c r="N88" i="38"/>
  <c r="P87" i="25"/>
  <c r="O87" i="25"/>
  <c r="N87" i="25"/>
  <c r="A90" i="34"/>
  <c r="P89" i="34"/>
  <c r="O89" i="34"/>
  <c r="B89" i="34"/>
  <c r="N89" i="34"/>
  <c r="A88" i="25"/>
  <c r="B87" i="25"/>
  <c r="Q88" i="25" l="1"/>
  <c r="L88" i="25"/>
  <c r="M88" i="25" s="1"/>
  <c r="A90" i="45"/>
  <c r="P89" i="45"/>
  <c r="O89" i="45"/>
  <c r="B89" i="45"/>
  <c r="N89" i="45"/>
  <c r="A93" i="44"/>
  <c r="O92" i="44"/>
  <c r="B92" i="44"/>
  <c r="A91" i="40"/>
  <c r="L91" i="40" s="1"/>
  <c r="M91" i="40" s="1"/>
  <c r="P90" i="40"/>
  <c r="O90" i="40"/>
  <c r="N90" i="40"/>
  <c r="B90" i="40"/>
  <c r="N89" i="39"/>
  <c r="A90" i="39"/>
  <c r="L90" i="39" s="1"/>
  <c r="M90" i="39" s="1"/>
  <c r="B89" i="39"/>
  <c r="P89" i="39"/>
  <c r="O89" i="39"/>
  <c r="N89" i="38"/>
  <c r="A90" i="38"/>
  <c r="L90" i="38" s="1"/>
  <c r="M90" i="38" s="1"/>
  <c r="P89" i="38"/>
  <c r="B89" i="38"/>
  <c r="O89" i="38"/>
  <c r="P88" i="25"/>
  <c r="O88" i="25"/>
  <c r="N88" i="25"/>
  <c r="P90" i="34"/>
  <c r="O90" i="34"/>
  <c r="N90" i="34"/>
  <c r="A91" i="34"/>
  <c r="L91" i="34" s="1"/>
  <c r="M91" i="34" s="1"/>
  <c r="B90" i="34"/>
  <c r="A89" i="25"/>
  <c r="Q89" i="25" s="1"/>
  <c r="B88" i="25"/>
  <c r="N90" i="45" l="1"/>
  <c r="A91" i="45"/>
  <c r="P90" i="45"/>
  <c r="B90" i="45"/>
  <c r="O90" i="45"/>
  <c r="N93" i="44"/>
  <c r="P93" i="44"/>
  <c r="B93" i="44"/>
  <c r="O93" i="44"/>
  <c r="A94" i="44"/>
  <c r="N91" i="40"/>
  <c r="A92" i="40"/>
  <c r="L92" i="40" s="1"/>
  <c r="M92" i="40" s="1"/>
  <c r="P91" i="40"/>
  <c r="B91" i="40"/>
  <c r="O91" i="40"/>
  <c r="O90" i="39"/>
  <c r="B90" i="39"/>
  <c r="N90" i="39"/>
  <c r="A91" i="39"/>
  <c r="L91" i="39" s="1"/>
  <c r="M91" i="39" s="1"/>
  <c r="P90" i="39"/>
  <c r="O90" i="38"/>
  <c r="B90" i="38"/>
  <c r="N90" i="38"/>
  <c r="A91" i="38"/>
  <c r="L91" i="38" s="1"/>
  <c r="M91" i="38" s="1"/>
  <c r="P90" i="38"/>
  <c r="N89" i="25"/>
  <c r="O89" i="25"/>
  <c r="P89" i="25"/>
  <c r="A92" i="34"/>
  <c r="L92" i="34" s="1"/>
  <c r="M92" i="34" s="1"/>
  <c r="P91" i="34"/>
  <c r="N91" i="34"/>
  <c r="B91" i="34"/>
  <c r="O91" i="34"/>
  <c r="B89" i="25"/>
  <c r="A90" i="25"/>
  <c r="Q90" i="25" l="1"/>
  <c r="L90" i="25"/>
  <c r="M90" i="25" s="1"/>
  <c r="O91" i="45"/>
  <c r="B91" i="45"/>
  <c r="N91" i="45"/>
  <c r="A92" i="45"/>
  <c r="P91" i="45"/>
  <c r="O94" i="44"/>
  <c r="B94" i="44"/>
  <c r="N94" i="44"/>
  <c r="P94" i="44"/>
  <c r="A95" i="44"/>
  <c r="O92" i="40"/>
  <c r="B92" i="40"/>
  <c r="A93" i="40"/>
  <c r="L93" i="40" s="1"/>
  <c r="M93" i="40" s="1"/>
  <c r="P91" i="39"/>
  <c r="O91" i="39"/>
  <c r="B91" i="39"/>
  <c r="A92" i="39"/>
  <c r="L92" i="39" s="1"/>
  <c r="M92" i="39" s="1"/>
  <c r="N91" i="39"/>
  <c r="P91" i="38"/>
  <c r="O91" i="38"/>
  <c r="B91" i="38"/>
  <c r="A92" i="38"/>
  <c r="N91" i="38"/>
  <c r="P90" i="25"/>
  <c r="O90" i="25"/>
  <c r="N90" i="25"/>
  <c r="A93" i="34"/>
  <c r="L93" i="34" s="1"/>
  <c r="O92" i="34"/>
  <c r="B92" i="34"/>
  <c r="B90" i="25"/>
  <c r="A91" i="25"/>
  <c r="M93" i="34" l="1"/>
  <c r="Q91" i="25"/>
  <c r="L91" i="25"/>
  <c r="M91" i="25" s="1"/>
  <c r="O92" i="45"/>
  <c r="B92" i="45"/>
  <c r="A93" i="45"/>
  <c r="P95" i="44"/>
  <c r="A96" i="44"/>
  <c r="O95" i="44"/>
  <c r="B95" i="44"/>
  <c r="N95" i="44"/>
  <c r="P93" i="40"/>
  <c r="O93" i="40"/>
  <c r="B93" i="40"/>
  <c r="A94" i="40"/>
  <c r="L94" i="40" s="1"/>
  <c r="M94" i="40" s="1"/>
  <c r="N93" i="40"/>
  <c r="A93" i="39"/>
  <c r="L93" i="39" s="1"/>
  <c r="M93" i="39" s="1"/>
  <c r="B92" i="39"/>
  <c r="O92" i="39"/>
  <c r="A93" i="38"/>
  <c r="L93" i="38" s="1"/>
  <c r="M93" i="38" s="1"/>
  <c r="O92" i="38"/>
  <c r="B92" i="38"/>
  <c r="O91" i="25"/>
  <c r="N91" i="25"/>
  <c r="P91" i="25"/>
  <c r="O93" i="34"/>
  <c r="B93" i="34"/>
  <c r="N93" i="34"/>
  <c r="P93" i="34"/>
  <c r="A94" i="34"/>
  <c r="L94" i="34" s="1"/>
  <c r="M94" i="34" s="1"/>
  <c r="A92" i="25"/>
  <c r="B91" i="25"/>
  <c r="L92" i="25" l="1"/>
  <c r="M92" i="25" s="1"/>
  <c r="A94" i="45"/>
  <c r="P93" i="45"/>
  <c r="O93" i="45"/>
  <c r="B93" i="45"/>
  <c r="N93" i="45"/>
  <c r="A97" i="44"/>
  <c r="O96" i="44"/>
  <c r="P96" i="44"/>
  <c r="B96" i="44"/>
  <c r="N96" i="44"/>
  <c r="A95" i="40"/>
  <c r="P94" i="40"/>
  <c r="O94" i="40"/>
  <c r="B94" i="40"/>
  <c r="N94" i="40"/>
  <c r="N93" i="39"/>
  <c r="A94" i="39"/>
  <c r="L94" i="39" s="1"/>
  <c r="M94" i="39" s="1"/>
  <c r="B93" i="39"/>
  <c r="O93" i="39"/>
  <c r="P93" i="39"/>
  <c r="N93" i="38"/>
  <c r="A94" i="38"/>
  <c r="L94" i="38" s="1"/>
  <c r="M94" i="38" s="1"/>
  <c r="P93" i="38"/>
  <c r="B93" i="38"/>
  <c r="O93" i="38"/>
  <c r="O92" i="25"/>
  <c r="O94" i="34"/>
  <c r="B94" i="34"/>
  <c r="A95" i="34"/>
  <c r="L95" i="34" s="1"/>
  <c r="M95" i="34" s="1"/>
  <c r="A93" i="25"/>
  <c r="B92" i="25"/>
  <c r="Q93" i="25" l="1"/>
  <c r="L93" i="25"/>
  <c r="M93" i="25" s="1"/>
  <c r="N94" i="45"/>
  <c r="A95" i="45"/>
  <c r="P94" i="45"/>
  <c r="B94" i="45"/>
  <c r="O94" i="45"/>
  <c r="N97" i="44"/>
  <c r="P97" i="44"/>
  <c r="A98" i="44"/>
  <c r="B97" i="44"/>
  <c r="O97" i="44"/>
  <c r="N95" i="40"/>
  <c r="A96" i="40"/>
  <c r="L96" i="40" s="1"/>
  <c r="M96" i="40" s="1"/>
  <c r="P95" i="40"/>
  <c r="B95" i="40"/>
  <c r="O95" i="40"/>
  <c r="O94" i="39"/>
  <c r="B94" i="39"/>
  <c r="N94" i="39"/>
  <c r="P94" i="39"/>
  <c r="A95" i="39"/>
  <c r="O94" i="38"/>
  <c r="B94" i="38"/>
  <c r="N94" i="38"/>
  <c r="A95" i="38"/>
  <c r="P94" i="38"/>
  <c r="P93" i="25"/>
  <c r="O93" i="25"/>
  <c r="N93" i="25"/>
  <c r="A96" i="34"/>
  <c r="P95" i="34"/>
  <c r="N95" i="34"/>
  <c r="B95" i="34"/>
  <c r="O95" i="34"/>
  <c r="B93" i="25"/>
  <c r="A94" i="25"/>
  <c r="Q94" i="25" l="1"/>
  <c r="L94" i="25"/>
  <c r="M94" i="25" s="1"/>
  <c r="O95" i="45"/>
  <c r="B95" i="45"/>
  <c r="N95" i="45"/>
  <c r="A96" i="45"/>
  <c r="P95" i="45"/>
  <c r="O98" i="44"/>
  <c r="B98" i="44"/>
  <c r="A99" i="44"/>
  <c r="N98" i="44"/>
  <c r="P98" i="44"/>
  <c r="O96" i="40"/>
  <c r="B96" i="40"/>
  <c r="N96" i="40"/>
  <c r="A97" i="40"/>
  <c r="L97" i="40" s="1"/>
  <c r="M97" i="40" s="1"/>
  <c r="P96" i="40"/>
  <c r="P95" i="39"/>
  <c r="O95" i="39"/>
  <c r="B95" i="39"/>
  <c r="N95" i="39"/>
  <c r="A96" i="39"/>
  <c r="P95" i="38"/>
  <c r="O95" i="38"/>
  <c r="B95" i="38"/>
  <c r="A96" i="38"/>
  <c r="L96" i="38" s="1"/>
  <c r="M96" i="38" s="1"/>
  <c r="N95" i="38"/>
  <c r="O94" i="25"/>
  <c r="P94" i="25"/>
  <c r="N94" i="25"/>
  <c r="N96" i="34"/>
  <c r="A97" i="34"/>
  <c r="L97" i="34" s="1"/>
  <c r="M97" i="34" s="1"/>
  <c r="O96" i="34"/>
  <c r="B96" i="34"/>
  <c r="P96" i="34"/>
  <c r="B94" i="25"/>
  <c r="A95" i="25"/>
  <c r="Q95" i="25" l="1"/>
  <c r="L95" i="25"/>
  <c r="M95" i="25" s="1"/>
  <c r="P96" i="45"/>
  <c r="O96" i="45"/>
  <c r="B96" i="45"/>
  <c r="N96" i="45"/>
  <c r="A97" i="45"/>
  <c r="P99" i="44"/>
  <c r="N99" i="44"/>
  <c r="A100" i="44"/>
  <c r="B99" i="44"/>
  <c r="O99" i="44"/>
  <c r="P97" i="40"/>
  <c r="O97" i="40"/>
  <c r="B97" i="40"/>
  <c r="A98" i="40"/>
  <c r="L98" i="40" s="1"/>
  <c r="M98" i="40" s="1"/>
  <c r="N97" i="40"/>
  <c r="A97" i="39"/>
  <c r="L97" i="39" s="1"/>
  <c r="M97" i="39" s="1"/>
  <c r="P96" i="39"/>
  <c r="B96" i="39"/>
  <c r="O96" i="39"/>
  <c r="N96" i="39"/>
  <c r="A97" i="38"/>
  <c r="L97" i="38" s="1"/>
  <c r="M97" i="38" s="1"/>
  <c r="P96" i="38"/>
  <c r="O96" i="38"/>
  <c r="B96" i="38"/>
  <c r="N96" i="38"/>
  <c r="N95" i="25"/>
  <c r="O95" i="25"/>
  <c r="P95" i="25"/>
  <c r="O97" i="34"/>
  <c r="B97" i="34"/>
  <c r="N97" i="34"/>
  <c r="P97" i="34"/>
  <c r="A98" i="34"/>
  <c r="L98" i="34" s="1"/>
  <c r="M98" i="34" s="1"/>
  <c r="A96" i="25"/>
  <c r="B95" i="25"/>
  <c r="Q96" i="25" l="1"/>
  <c r="L96" i="25"/>
  <c r="M96" i="25" s="1"/>
  <c r="A98" i="45"/>
  <c r="P97" i="45"/>
  <c r="O97" i="45"/>
  <c r="B97" i="45"/>
  <c r="N97" i="45"/>
  <c r="A101" i="44"/>
  <c r="O100" i="44"/>
  <c r="N100" i="44"/>
  <c r="B100" i="44"/>
  <c r="P100" i="44"/>
  <c r="A99" i="40"/>
  <c r="L99" i="40" s="1"/>
  <c r="M99" i="40" s="1"/>
  <c r="P98" i="40"/>
  <c r="O98" i="40"/>
  <c r="N98" i="40"/>
  <c r="B98" i="40"/>
  <c r="N97" i="39"/>
  <c r="A98" i="39"/>
  <c r="L98" i="39" s="1"/>
  <c r="B97" i="39"/>
  <c r="O97" i="39"/>
  <c r="P97" i="39"/>
  <c r="N97" i="38"/>
  <c r="A98" i="38"/>
  <c r="L98" i="38" s="1"/>
  <c r="M98" i="38" s="1"/>
  <c r="P97" i="38"/>
  <c r="B97" i="38"/>
  <c r="O97" i="38"/>
  <c r="P96" i="25"/>
  <c r="O96" i="25"/>
  <c r="N96" i="25"/>
  <c r="P98" i="34"/>
  <c r="O98" i="34"/>
  <c r="B98" i="34"/>
  <c r="N98" i="34"/>
  <c r="A99" i="34"/>
  <c r="L99" i="34" s="1"/>
  <c r="M99" i="34" s="1"/>
  <c r="A97" i="25"/>
  <c r="Q97" i="25" s="1"/>
  <c r="B96" i="25"/>
  <c r="M98" i="39" l="1"/>
  <c r="N98" i="45"/>
  <c r="A99" i="45"/>
  <c r="P98" i="45"/>
  <c r="O98" i="45"/>
  <c r="B98" i="45"/>
  <c r="N101" i="44"/>
  <c r="P101" i="44"/>
  <c r="B101" i="44"/>
  <c r="O101" i="44"/>
  <c r="A102" i="44"/>
  <c r="N99" i="40"/>
  <c r="A100" i="40"/>
  <c r="L100" i="40" s="1"/>
  <c r="M100" i="40" s="1"/>
  <c r="P99" i="40"/>
  <c r="B99" i="40"/>
  <c r="O99" i="40"/>
  <c r="O98" i="39"/>
  <c r="B98" i="39"/>
  <c r="N98" i="39"/>
  <c r="A99" i="39"/>
  <c r="L99" i="39" s="1"/>
  <c r="M99" i="39" s="1"/>
  <c r="P98" i="39"/>
  <c r="O98" i="38"/>
  <c r="B98" i="38"/>
  <c r="N98" i="38"/>
  <c r="A99" i="38"/>
  <c r="P98" i="38"/>
  <c r="O97" i="25"/>
  <c r="N97" i="25"/>
  <c r="P97" i="25"/>
  <c r="A100" i="34"/>
  <c r="L100" i="34" s="1"/>
  <c r="M100" i="34" s="1"/>
  <c r="P99" i="34"/>
  <c r="N99" i="34"/>
  <c r="B99" i="34"/>
  <c r="O99" i="34"/>
  <c r="B97" i="25"/>
  <c r="A98" i="25"/>
  <c r="Q98" i="25" l="1"/>
  <c r="L98" i="25"/>
  <c r="M98" i="25" s="1"/>
  <c r="O99" i="45"/>
  <c r="B99" i="45"/>
  <c r="N99" i="45"/>
  <c r="A100" i="45"/>
  <c r="P99" i="45"/>
  <c r="O102" i="44"/>
  <c r="B102" i="44"/>
  <c r="N102" i="44"/>
  <c r="P102" i="44"/>
  <c r="A103" i="44"/>
  <c r="O100" i="40"/>
  <c r="B100" i="40"/>
  <c r="N100" i="40"/>
  <c r="A101" i="40"/>
  <c r="L101" i="40" s="1"/>
  <c r="M101" i="40" s="1"/>
  <c r="P100" i="40"/>
  <c r="P99" i="39"/>
  <c r="O99" i="39"/>
  <c r="B99" i="39"/>
  <c r="A100" i="39"/>
  <c r="L100" i="39" s="1"/>
  <c r="M100" i="39" s="1"/>
  <c r="N99" i="39"/>
  <c r="P99" i="38"/>
  <c r="O99" i="38"/>
  <c r="B99" i="38"/>
  <c r="A100" i="38"/>
  <c r="L100" i="38" s="1"/>
  <c r="M100" i="38" s="1"/>
  <c r="N99" i="38"/>
  <c r="P98" i="25"/>
  <c r="O98" i="25"/>
  <c r="N98" i="25"/>
  <c r="N100" i="34"/>
  <c r="A101" i="34"/>
  <c r="L101" i="34" s="1"/>
  <c r="M101" i="34" s="1"/>
  <c r="O100" i="34"/>
  <c r="B100" i="34"/>
  <c r="P100" i="34"/>
  <c r="B98" i="25"/>
  <c r="A99" i="25"/>
  <c r="Q99" i="25" l="1"/>
  <c r="L99" i="25"/>
  <c r="M99" i="25" s="1"/>
  <c r="P100" i="45"/>
  <c r="O100" i="45"/>
  <c r="B100" i="45"/>
  <c r="N100" i="45"/>
  <c r="A101" i="45"/>
  <c r="P103" i="44"/>
  <c r="A104" i="44"/>
  <c r="O103" i="44"/>
  <c r="B103" i="44"/>
  <c r="N103" i="44"/>
  <c r="P101" i="40"/>
  <c r="O101" i="40"/>
  <c r="B101" i="40"/>
  <c r="A102" i="40"/>
  <c r="N101" i="40"/>
  <c r="A101" i="39"/>
  <c r="L101" i="39" s="1"/>
  <c r="M101" i="39" s="1"/>
  <c r="P100" i="39"/>
  <c r="B100" i="39"/>
  <c r="N100" i="39"/>
  <c r="O100" i="39"/>
  <c r="A101" i="38"/>
  <c r="L101" i="38" s="1"/>
  <c r="M101" i="38" s="1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L102" i="34" s="1"/>
  <c r="M102" i="34" s="1"/>
  <c r="A100" i="25"/>
  <c r="B99" i="25"/>
  <c r="Q100" i="25" l="1"/>
  <c r="L100" i="25"/>
  <c r="M100" i="25" s="1"/>
  <c r="A102" i="45"/>
  <c r="P101" i="45"/>
  <c r="O101" i="45"/>
  <c r="B101" i="45"/>
  <c r="N101" i="45"/>
  <c r="A105" i="44"/>
  <c r="O104" i="44"/>
  <c r="B104" i="44"/>
  <c r="P104" i="44"/>
  <c r="N104" i="44"/>
  <c r="A103" i="40"/>
  <c r="P102" i="40"/>
  <c r="O102" i="40"/>
  <c r="B102" i="40"/>
  <c r="N102" i="40"/>
  <c r="N101" i="39"/>
  <c r="A102" i="39"/>
  <c r="B101" i="39"/>
  <c r="P101" i="39"/>
  <c r="O101" i="39"/>
  <c r="N101" i="38"/>
  <c r="A102" i="38"/>
  <c r="P101" i="38"/>
  <c r="B101" i="38"/>
  <c r="O101" i="38"/>
  <c r="N100" i="25"/>
  <c r="O100" i="25"/>
  <c r="P100" i="25"/>
  <c r="P102" i="34"/>
  <c r="O102" i="34"/>
  <c r="B102" i="34"/>
  <c r="N102" i="34"/>
  <c r="A103" i="34"/>
  <c r="L103" i="34" s="1"/>
  <c r="M103" i="34" s="1"/>
  <c r="A101" i="25"/>
  <c r="B100" i="25"/>
  <c r="Q101" i="25" l="1"/>
  <c r="L101" i="25"/>
  <c r="M101" i="25" s="1"/>
  <c r="N102" i="45"/>
  <c r="A103" i="45"/>
  <c r="P102" i="45"/>
  <c r="O102" i="45"/>
  <c r="B102" i="45"/>
  <c r="N105" i="44"/>
  <c r="A106" i="44"/>
  <c r="B105" i="44"/>
  <c r="P105" i="44"/>
  <c r="O105" i="44"/>
  <c r="N103" i="40"/>
  <c r="A104" i="40"/>
  <c r="L104" i="40" s="1"/>
  <c r="M104" i="40" s="1"/>
  <c r="P103" i="40"/>
  <c r="O103" i="40"/>
  <c r="B103" i="40"/>
  <c r="O102" i="39"/>
  <c r="B102" i="39"/>
  <c r="N102" i="39"/>
  <c r="A103" i="39"/>
  <c r="L103" i="39" s="1"/>
  <c r="M103" i="39" s="1"/>
  <c r="P102" i="39"/>
  <c r="O102" i="38"/>
  <c r="B102" i="38"/>
  <c r="N102" i="38"/>
  <c r="A103" i="38"/>
  <c r="L103" i="38" s="1"/>
  <c r="M103" i="38" s="1"/>
  <c r="P102" i="38"/>
  <c r="P101" i="25"/>
  <c r="O101" i="25"/>
  <c r="N101" i="25"/>
  <c r="A104" i="34"/>
  <c r="P103" i="34"/>
  <c r="N103" i="34"/>
  <c r="B103" i="34"/>
  <c r="O103" i="34"/>
  <c r="B101" i="25"/>
  <c r="A102" i="25"/>
  <c r="Q102" i="25" l="1"/>
  <c r="L102" i="25"/>
  <c r="M102" i="25" s="1"/>
  <c r="O103" i="45"/>
  <c r="B103" i="45"/>
  <c r="N103" i="45"/>
  <c r="A104" i="45"/>
  <c r="P103" i="45"/>
  <c r="O106" i="44"/>
  <c r="B106" i="44"/>
  <c r="A107" i="44"/>
  <c r="N106" i="44"/>
  <c r="P106" i="44"/>
  <c r="O104" i="40"/>
  <c r="B104" i="40"/>
  <c r="N104" i="40"/>
  <c r="A105" i="40"/>
  <c r="L105" i="40" s="1"/>
  <c r="M105" i="40" s="1"/>
  <c r="P104" i="40"/>
  <c r="P103" i="39"/>
  <c r="O103" i="39"/>
  <c r="B103" i="39"/>
  <c r="A104" i="39"/>
  <c r="L104" i="39" s="1"/>
  <c r="M104" i="39" s="1"/>
  <c r="N103" i="39"/>
  <c r="P103" i="38"/>
  <c r="O103" i="38"/>
  <c r="B103" i="38"/>
  <c r="A104" i="38"/>
  <c r="L104" i="38" s="1"/>
  <c r="M104" i="38" s="1"/>
  <c r="N103" i="38"/>
  <c r="P102" i="25"/>
  <c r="O102" i="25"/>
  <c r="N102" i="25"/>
  <c r="N104" i="34"/>
  <c r="A105" i="34"/>
  <c r="L105" i="34" s="1"/>
  <c r="M105" i="34" s="1"/>
  <c r="O104" i="34"/>
  <c r="B104" i="34"/>
  <c r="P104" i="34"/>
  <c r="B102" i="25"/>
  <c r="A103" i="25"/>
  <c r="Q103" i="25" s="1"/>
  <c r="P104" i="45" l="1"/>
  <c r="O104" i="45"/>
  <c r="B104" i="45"/>
  <c r="N104" i="45"/>
  <c r="A105" i="45"/>
  <c r="P107" i="44"/>
  <c r="N107" i="44"/>
  <c r="A108" i="44"/>
  <c r="B107" i="44"/>
  <c r="O107" i="44"/>
  <c r="P105" i="40"/>
  <c r="O105" i="40"/>
  <c r="B105" i="40"/>
  <c r="A106" i="40"/>
  <c r="L106" i="40" s="1"/>
  <c r="M106" i="40" s="1"/>
  <c r="N105" i="40"/>
  <c r="A105" i="39"/>
  <c r="L105" i="39" s="1"/>
  <c r="M105" i="39" s="1"/>
  <c r="P104" i="39"/>
  <c r="B104" i="39"/>
  <c r="N104" i="39"/>
  <c r="O104" i="39"/>
  <c r="A105" i="38"/>
  <c r="L105" i="38" s="1"/>
  <c r="M105" i="38" s="1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L106" i="34" s="1"/>
  <c r="M106" i="34" s="1"/>
  <c r="A104" i="25"/>
  <c r="B103" i="25"/>
  <c r="Q104" i="25" l="1"/>
  <c r="L104" i="25"/>
  <c r="M104" i="25" s="1"/>
  <c r="A106" i="45"/>
  <c r="P105" i="45"/>
  <c r="O105" i="45"/>
  <c r="B105" i="45"/>
  <c r="N105" i="45"/>
  <c r="A109" i="44"/>
  <c r="O108" i="44"/>
  <c r="N108" i="44"/>
  <c r="B108" i="44"/>
  <c r="P108" i="44"/>
  <c r="A107" i="40"/>
  <c r="L107" i="40" s="1"/>
  <c r="M107" i="40" s="1"/>
  <c r="P106" i="40"/>
  <c r="O106" i="40"/>
  <c r="N106" i="40"/>
  <c r="B106" i="40"/>
  <c r="N105" i="39"/>
  <c r="A106" i="39"/>
  <c r="L106" i="39" s="1"/>
  <c r="M106" i="39" s="1"/>
  <c r="B105" i="39"/>
  <c r="P105" i="39"/>
  <c r="O105" i="39"/>
  <c r="N105" i="38"/>
  <c r="A106" i="38"/>
  <c r="P105" i="38"/>
  <c r="B105" i="38"/>
  <c r="O105" i="38"/>
  <c r="P104" i="25"/>
  <c r="O104" i="25"/>
  <c r="N104" i="25"/>
  <c r="P106" i="34"/>
  <c r="O106" i="34"/>
  <c r="B106" i="34"/>
  <c r="N106" i="34"/>
  <c r="A107" i="34"/>
  <c r="L107" i="34" s="1"/>
  <c r="M107" i="34" s="1"/>
  <c r="A105" i="25"/>
  <c r="B104" i="25"/>
  <c r="Q105" i="25" l="1"/>
  <c r="L105" i="25"/>
  <c r="M105" i="25" s="1"/>
  <c r="N106" i="45"/>
  <c r="A107" i="45"/>
  <c r="P106" i="45"/>
  <c r="B106" i="45"/>
  <c r="O106" i="45"/>
  <c r="N109" i="44"/>
  <c r="P109" i="44"/>
  <c r="B109" i="44"/>
  <c r="O109" i="44"/>
  <c r="A110" i="44"/>
  <c r="N107" i="40"/>
  <c r="A108" i="40"/>
  <c r="L108" i="40" s="1"/>
  <c r="M108" i="40" s="1"/>
  <c r="P107" i="40"/>
  <c r="B107" i="40"/>
  <c r="O107" i="40"/>
  <c r="O106" i="39"/>
  <c r="B106" i="39"/>
  <c r="N106" i="39"/>
  <c r="A107" i="39"/>
  <c r="L107" i="39" s="1"/>
  <c r="M107" i="39" s="1"/>
  <c r="P106" i="39"/>
  <c r="O106" i="38"/>
  <c r="B106" i="38"/>
  <c r="N106" i="38"/>
  <c r="A107" i="38"/>
  <c r="L107" i="38" s="1"/>
  <c r="M107" i="38" s="1"/>
  <c r="P106" i="38"/>
  <c r="O105" i="25"/>
  <c r="N105" i="25"/>
  <c r="P105" i="25"/>
  <c r="A108" i="34"/>
  <c r="L108" i="34" s="1"/>
  <c r="M108" i="34" s="1"/>
  <c r="P107" i="34"/>
  <c r="N107" i="34"/>
  <c r="B107" i="34"/>
  <c r="O107" i="34"/>
  <c r="B105" i="25"/>
  <c r="A106" i="25"/>
  <c r="Q106" i="25" l="1"/>
  <c r="L106" i="25"/>
  <c r="M106" i="25" s="1"/>
  <c r="O107" i="45"/>
  <c r="B107" i="45"/>
  <c r="N107" i="45"/>
  <c r="A108" i="45"/>
  <c r="P107" i="45"/>
  <c r="O110" i="44"/>
  <c r="B110" i="44"/>
  <c r="N110" i="44"/>
  <c r="P110" i="44"/>
  <c r="A111" i="44"/>
  <c r="O108" i="40"/>
  <c r="B108" i="40"/>
  <c r="N108" i="40"/>
  <c r="A109" i="40"/>
  <c r="P108" i="40"/>
  <c r="P107" i="39"/>
  <c r="O107" i="39"/>
  <c r="B107" i="39"/>
  <c r="A108" i="39"/>
  <c r="L108" i="39" s="1"/>
  <c r="M108" i="39" s="1"/>
  <c r="N107" i="39"/>
  <c r="P107" i="38"/>
  <c r="O107" i="38"/>
  <c r="B107" i="38"/>
  <c r="A108" i="38"/>
  <c r="L108" i="38" s="1"/>
  <c r="M108" i="38" s="1"/>
  <c r="N107" i="38"/>
  <c r="N106" i="25"/>
  <c r="P106" i="25"/>
  <c r="O106" i="25"/>
  <c r="N108" i="34"/>
  <c r="A109" i="34"/>
  <c r="L109" i="34" s="1"/>
  <c r="M109" i="34" s="1"/>
  <c r="O108" i="34"/>
  <c r="B108" i="34"/>
  <c r="P108" i="34"/>
  <c r="B106" i="25"/>
  <c r="A107" i="25"/>
  <c r="Q107" i="25" l="1"/>
  <c r="L107" i="25"/>
  <c r="M107" i="25" s="1"/>
  <c r="P108" i="45"/>
  <c r="O108" i="45"/>
  <c r="B108" i="45"/>
  <c r="N108" i="45"/>
  <c r="A109" i="45"/>
  <c r="P111" i="44"/>
  <c r="A112" i="44"/>
  <c r="O111" i="44"/>
  <c r="B111" i="44"/>
  <c r="N111" i="44"/>
  <c r="P109" i="40"/>
  <c r="O109" i="40"/>
  <c r="B109" i="40"/>
  <c r="A110" i="40"/>
  <c r="L110" i="40" s="1"/>
  <c r="M110" i="40" s="1"/>
  <c r="N109" i="40"/>
  <c r="A109" i="39"/>
  <c r="P108" i="39"/>
  <c r="B108" i="39"/>
  <c r="N108" i="39"/>
  <c r="O108" i="39"/>
  <c r="A109" i="38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A108" i="25"/>
  <c r="B107" i="25"/>
  <c r="Q108" i="25" l="1"/>
  <c r="L108" i="25"/>
  <c r="M108" i="25" s="1"/>
  <c r="A110" i="45"/>
  <c r="P109" i="45"/>
  <c r="O109" i="45"/>
  <c r="B109" i="45"/>
  <c r="N109" i="45"/>
  <c r="A113" i="44"/>
  <c r="O112" i="44"/>
  <c r="B112" i="44"/>
  <c r="P112" i="44"/>
  <c r="N112" i="44"/>
  <c r="A111" i="40"/>
  <c r="L111" i="40" s="1"/>
  <c r="M111" i="40" s="1"/>
  <c r="P110" i="40"/>
  <c r="O110" i="40"/>
  <c r="B110" i="40"/>
  <c r="N110" i="40"/>
  <c r="N109" i="39"/>
  <c r="A110" i="39"/>
  <c r="L110" i="39" s="1"/>
  <c r="M110" i="39" s="1"/>
  <c r="B109" i="39"/>
  <c r="O109" i="39"/>
  <c r="P109" i="39"/>
  <c r="N109" i="38"/>
  <c r="A110" i="38"/>
  <c r="L110" i="38" s="1"/>
  <c r="M110" i="38" s="1"/>
  <c r="P109" i="38"/>
  <c r="B109" i="38"/>
  <c r="O109" i="38"/>
  <c r="N108" i="25"/>
  <c r="O108" i="25"/>
  <c r="P108" i="25"/>
  <c r="P110" i="34"/>
  <c r="O110" i="34"/>
  <c r="B110" i="34"/>
  <c r="N110" i="34"/>
  <c r="A111" i="34"/>
  <c r="L111" i="34" s="1"/>
  <c r="M111" i="34" s="1"/>
  <c r="A109" i="25"/>
  <c r="B108" i="25"/>
  <c r="Q109" i="25" l="1"/>
  <c r="L109" i="25"/>
  <c r="M109" i="25" s="1"/>
  <c r="N110" i="45"/>
  <c r="A111" i="45"/>
  <c r="P110" i="45"/>
  <c r="O110" i="45"/>
  <c r="B110" i="45"/>
  <c r="N113" i="44"/>
  <c r="A114" i="44"/>
  <c r="B113" i="44"/>
  <c r="P113" i="44"/>
  <c r="O113" i="44"/>
  <c r="N111" i="40"/>
  <c r="A112" i="40"/>
  <c r="L112" i="40" s="1"/>
  <c r="M112" i="40" s="1"/>
  <c r="P111" i="40"/>
  <c r="B111" i="40"/>
  <c r="O111" i="40"/>
  <c r="O110" i="39"/>
  <c r="B110" i="39"/>
  <c r="N110" i="39"/>
  <c r="P110" i="39"/>
  <c r="A111" i="39"/>
  <c r="L111" i="39" s="1"/>
  <c r="M111" i="39" s="1"/>
  <c r="O110" i="38"/>
  <c r="B110" i="38"/>
  <c r="N110" i="38"/>
  <c r="A111" i="38"/>
  <c r="L111" i="38" s="1"/>
  <c r="M111" i="38" s="1"/>
  <c r="P110" i="38"/>
  <c r="P109" i="25"/>
  <c r="O109" i="25"/>
  <c r="N109" i="25"/>
  <c r="A112" i="34"/>
  <c r="L112" i="34" s="1"/>
  <c r="M112" i="34" s="1"/>
  <c r="P111" i="34"/>
  <c r="N111" i="34"/>
  <c r="B111" i="34"/>
  <c r="O111" i="34"/>
  <c r="B109" i="25"/>
  <c r="A110" i="25"/>
  <c r="Q110" i="25" s="1"/>
  <c r="P111" i="45" l="1"/>
  <c r="O111" i="45"/>
  <c r="B111" i="45"/>
  <c r="N111" i="45"/>
  <c r="A112" i="45"/>
  <c r="O114" i="44"/>
  <c r="B114" i="44"/>
  <c r="A115" i="44"/>
  <c r="N114" i="44"/>
  <c r="P114" i="44"/>
  <c r="O112" i="40"/>
  <c r="B112" i="40"/>
  <c r="N112" i="40"/>
  <c r="A113" i="40"/>
  <c r="L113" i="40" s="1"/>
  <c r="M113" i="40" s="1"/>
  <c r="P112" i="40"/>
  <c r="P111" i="39"/>
  <c r="O111" i="39"/>
  <c r="B111" i="39"/>
  <c r="N111" i="39"/>
  <c r="A112" i="39"/>
  <c r="L112" i="39" s="1"/>
  <c r="M112" i="39" s="1"/>
  <c r="P111" i="38"/>
  <c r="O111" i="38"/>
  <c r="B111" i="38"/>
  <c r="A112" i="38"/>
  <c r="L112" i="38" s="1"/>
  <c r="M112" i="38" s="1"/>
  <c r="N111" i="38"/>
  <c r="P110" i="25"/>
  <c r="O110" i="25"/>
  <c r="N110" i="25"/>
  <c r="N112" i="34"/>
  <c r="A113" i="34"/>
  <c r="L113" i="34" s="1"/>
  <c r="M113" i="34" s="1"/>
  <c r="O112" i="34"/>
  <c r="B112" i="34"/>
  <c r="P112" i="34"/>
  <c r="B110" i="25"/>
  <c r="A111" i="25"/>
  <c r="Q111" i="25" s="1"/>
  <c r="A113" i="45" l="1"/>
  <c r="N112" i="45"/>
  <c r="P112" i="45"/>
  <c r="B112" i="45"/>
  <c r="O112" i="45"/>
  <c r="P115" i="44"/>
  <c r="N115" i="44"/>
  <c r="A116" i="44"/>
  <c r="B115" i="44"/>
  <c r="O115" i="44"/>
  <c r="P113" i="40"/>
  <c r="O113" i="40"/>
  <c r="B113" i="40"/>
  <c r="A114" i="40"/>
  <c r="L114" i="40" s="1"/>
  <c r="M114" i="40" s="1"/>
  <c r="N113" i="40"/>
  <c r="A113" i="39"/>
  <c r="L113" i="39" s="1"/>
  <c r="M113" i="39" s="1"/>
  <c r="P112" i="39"/>
  <c r="B112" i="39"/>
  <c r="O112" i="39"/>
  <c r="N112" i="39"/>
  <c r="A113" i="38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L114" i="34" s="1"/>
  <c r="M114" i="34" s="1"/>
  <c r="A112" i="25"/>
  <c r="B111" i="25"/>
  <c r="Q112" i="25" l="1"/>
  <c r="L112" i="25"/>
  <c r="M112" i="25" s="1"/>
  <c r="N113" i="45"/>
  <c r="A114" i="45"/>
  <c r="P113" i="45"/>
  <c r="B113" i="45"/>
  <c r="O113" i="45"/>
  <c r="A117" i="44"/>
  <c r="O116" i="44"/>
  <c r="N116" i="44"/>
  <c r="P116" i="44"/>
  <c r="B116" i="44"/>
  <c r="A115" i="40"/>
  <c r="L115" i="40" s="1"/>
  <c r="M115" i="40" s="1"/>
  <c r="P114" i="40"/>
  <c r="O114" i="40"/>
  <c r="N114" i="40"/>
  <c r="B114" i="40"/>
  <c r="N113" i="39"/>
  <c r="A114" i="39"/>
  <c r="L114" i="39" s="1"/>
  <c r="M114" i="39" s="1"/>
  <c r="B113" i="39"/>
  <c r="O113" i="39"/>
  <c r="P113" i="39"/>
  <c r="N113" i="38"/>
  <c r="A114" i="38"/>
  <c r="L114" i="38" s="1"/>
  <c r="M114" i="38" s="1"/>
  <c r="P113" i="38"/>
  <c r="B113" i="38"/>
  <c r="O113" i="38"/>
  <c r="P112" i="25"/>
  <c r="O112" i="25"/>
  <c r="N112" i="25"/>
  <c r="P114" i="34"/>
  <c r="O114" i="34"/>
  <c r="B114" i="34"/>
  <c r="N114" i="34"/>
  <c r="A115" i="34"/>
  <c r="L115" i="34" s="1"/>
  <c r="M115" i="34" s="1"/>
  <c r="A113" i="25"/>
  <c r="B112" i="25"/>
  <c r="Q113" i="25" l="1"/>
  <c r="L113" i="25"/>
  <c r="M113" i="25" s="1"/>
  <c r="O114" i="45"/>
  <c r="B114" i="45"/>
  <c r="P114" i="45"/>
  <c r="N114" i="45"/>
  <c r="A115" i="45"/>
  <c r="N117" i="44"/>
  <c r="P117" i="44"/>
  <c r="B117" i="44"/>
  <c r="O117" i="44"/>
  <c r="A118" i="44"/>
  <c r="N115" i="40"/>
  <c r="A116" i="40"/>
  <c r="L116" i="40" s="1"/>
  <c r="M116" i="40" s="1"/>
  <c r="P115" i="40"/>
  <c r="B115" i="40"/>
  <c r="O115" i="40"/>
  <c r="O114" i="39"/>
  <c r="B114" i="39"/>
  <c r="N114" i="39"/>
  <c r="A115" i="39"/>
  <c r="L115" i="39" s="1"/>
  <c r="M115" i="39" s="1"/>
  <c r="P114" i="39"/>
  <c r="O114" i="38"/>
  <c r="B114" i="38"/>
  <c r="N114" i="38"/>
  <c r="A115" i="38"/>
  <c r="L115" i="38" s="1"/>
  <c r="M115" i="38" s="1"/>
  <c r="P114" i="38"/>
  <c r="O113" i="25"/>
  <c r="N113" i="25"/>
  <c r="P113" i="25"/>
  <c r="A116" i="34"/>
  <c r="P115" i="34"/>
  <c r="N115" i="34"/>
  <c r="B115" i="34"/>
  <c r="O115" i="34"/>
  <c r="B113" i="25"/>
  <c r="A114" i="25"/>
  <c r="Q114" i="25" l="1"/>
  <c r="L114" i="25"/>
  <c r="M114" i="25" s="1"/>
  <c r="P115" i="45"/>
  <c r="A116" i="45"/>
  <c r="O115" i="45"/>
  <c r="B115" i="45"/>
  <c r="N115" i="45"/>
  <c r="O118" i="44"/>
  <c r="B118" i="44"/>
  <c r="N118" i="44"/>
  <c r="P118" i="44"/>
  <c r="A119" i="44"/>
  <c r="O116" i="40"/>
  <c r="B116" i="40"/>
  <c r="N116" i="40"/>
  <c r="A117" i="40"/>
  <c r="P116" i="40"/>
  <c r="P115" i="39"/>
  <c r="O115" i="39"/>
  <c r="B115" i="39"/>
  <c r="A116" i="39"/>
  <c r="N115" i="39"/>
  <c r="P115" i="38"/>
  <c r="O115" i="38"/>
  <c r="B115" i="38"/>
  <c r="A116" i="38"/>
  <c r="N115" i="38"/>
  <c r="P114" i="25"/>
  <c r="O114" i="25"/>
  <c r="N114" i="25"/>
  <c r="N116" i="34"/>
  <c r="A117" i="34"/>
  <c r="L117" i="34" s="1"/>
  <c r="M117" i="34" s="1"/>
  <c r="O116" i="34"/>
  <c r="B116" i="34"/>
  <c r="P116" i="34"/>
  <c r="B114" i="25"/>
  <c r="A115" i="25"/>
  <c r="Q115" i="25" l="1"/>
  <c r="L115" i="25"/>
  <c r="M115" i="25" s="1"/>
  <c r="A117" i="45"/>
  <c r="P116" i="45"/>
  <c r="B116" i="45"/>
  <c r="O116" i="45"/>
  <c r="N116" i="45"/>
  <c r="P119" i="44"/>
  <c r="A120" i="44"/>
  <c r="O119" i="44"/>
  <c r="B119" i="44"/>
  <c r="N119" i="44"/>
  <c r="P117" i="40"/>
  <c r="O117" i="40"/>
  <c r="B117" i="40"/>
  <c r="A118" i="40"/>
  <c r="L118" i="40" s="1"/>
  <c r="M118" i="40" s="1"/>
  <c r="N117" i="40"/>
  <c r="A117" i="39"/>
  <c r="L117" i="39" s="1"/>
  <c r="M117" i="39" s="1"/>
  <c r="P116" i="39"/>
  <c r="B116" i="39"/>
  <c r="N116" i="39"/>
  <c r="O116" i="39"/>
  <c r="A117" i="38"/>
  <c r="L117" i="38" s="1"/>
  <c r="M117" i="38" s="1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A116" i="25"/>
  <c r="B115" i="25"/>
  <c r="Q116" i="25" l="1"/>
  <c r="L116" i="25"/>
  <c r="M116" i="25" s="1"/>
  <c r="N117" i="45"/>
  <c r="O117" i="45"/>
  <c r="A118" i="45"/>
  <c r="P117" i="45"/>
  <c r="B117" i="45"/>
  <c r="A121" i="44"/>
  <c r="O120" i="44"/>
  <c r="B120" i="44"/>
  <c r="P120" i="44"/>
  <c r="N120" i="44"/>
  <c r="A119" i="40"/>
  <c r="L119" i="40" s="1"/>
  <c r="M119" i="40" s="1"/>
  <c r="P118" i="40"/>
  <c r="O118" i="40"/>
  <c r="B118" i="40"/>
  <c r="N118" i="40"/>
  <c r="N117" i="39"/>
  <c r="A118" i="39"/>
  <c r="L118" i="39" s="1"/>
  <c r="M118" i="39" s="1"/>
  <c r="B117" i="39"/>
  <c r="P117" i="39"/>
  <c r="O117" i="39"/>
  <c r="N117" i="38"/>
  <c r="A118" i="38"/>
  <c r="L118" i="38" s="1"/>
  <c r="M118" i="38" s="1"/>
  <c r="P117" i="38"/>
  <c r="O117" i="38"/>
  <c r="B117" i="38"/>
  <c r="N116" i="25"/>
  <c r="O116" i="25"/>
  <c r="P116" i="25"/>
  <c r="P118" i="34"/>
  <c r="O118" i="34"/>
  <c r="B118" i="34"/>
  <c r="N118" i="34"/>
  <c r="A119" i="34"/>
  <c r="L119" i="34" s="1"/>
  <c r="M119" i="34" s="1"/>
  <c r="A117" i="25"/>
  <c r="Q117" i="25" s="1"/>
  <c r="B116" i="25"/>
  <c r="O118" i="45" l="1"/>
  <c r="B118" i="45"/>
  <c r="A119" i="45"/>
  <c r="P118" i="45"/>
  <c r="N118" i="45"/>
  <c r="N121" i="44"/>
  <c r="A122" i="44"/>
  <c r="B121" i="44"/>
  <c r="P121" i="44"/>
  <c r="O121" i="44"/>
  <c r="N119" i="40"/>
  <c r="A120" i="40"/>
  <c r="L120" i="40" s="1"/>
  <c r="M120" i="40" s="1"/>
  <c r="P119" i="40"/>
  <c r="B119" i="40"/>
  <c r="O119" i="40"/>
  <c r="O118" i="39"/>
  <c r="B118" i="39"/>
  <c r="N118" i="39"/>
  <c r="A119" i="39"/>
  <c r="L119" i="39" s="1"/>
  <c r="M119" i="39" s="1"/>
  <c r="P118" i="39"/>
  <c r="O118" i="38"/>
  <c r="B118" i="38"/>
  <c r="N118" i="38"/>
  <c r="A119" i="38"/>
  <c r="L119" i="38" s="1"/>
  <c r="M119" i="38" s="1"/>
  <c r="P118" i="38"/>
  <c r="P117" i="25"/>
  <c r="O117" i="25"/>
  <c r="N117" i="25"/>
  <c r="A120" i="34"/>
  <c r="L120" i="34" s="1"/>
  <c r="M120" i="34" s="1"/>
  <c r="P119" i="34"/>
  <c r="O119" i="34"/>
  <c r="N119" i="34"/>
  <c r="B119" i="34"/>
  <c r="B117" i="25"/>
  <c r="A118" i="25"/>
  <c r="Q118" i="25" l="1"/>
  <c r="L118" i="25"/>
  <c r="M118" i="25" s="1"/>
  <c r="P119" i="45"/>
  <c r="O119" i="45"/>
  <c r="B119" i="45"/>
  <c r="N119" i="45"/>
  <c r="A120" i="45"/>
  <c r="O122" i="44"/>
  <c r="B122" i="44"/>
  <c r="A123" i="44"/>
  <c r="O120" i="40"/>
  <c r="B120" i="40"/>
  <c r="N120" i="40"/>
  <c r="A121" i="40"/>
  <c r="L121" i="40" s="1"/>
  <c r="M121" i="40" s="1"/>
  <c r="P120" i="40"/>
  <c r="P119" i="39"/>
  <c r="O119" i="39"/>
  <c r="B119" i="39"/>
  <c r="A120" i="39"/>
  <c r="L120" i="39" s="1"/>
  <c r="M120" i="39" s="1"/>
  <c r="N119" i="39"/>
  <c r="P119" i="38"/>
  <c r="O119" i="38"/>
  <c r="B119" i="38"/>
  <c r="A120" i="38"/>
  <c r="N119" i="38"/>
  <c r="P118" i="25"/>
  <c r="O118" i="25"/>
  <c r="N118" i="25"/>
  <c r="N120" i="34"/>
  <c r="A121" i="34"/>
  <c r="L121" i="34" s="1"/>
  <c r="M121" i="34" s="1"/>
  <c r="P120" i="34"/>
  <c r="O120" i="34"/>
  <c r="B120" i="34"/>
  <c r="B118" i="25"/>
  <c r="A119" i="25"/>
  <c r="Q119" i="25" l="1"/>
  <c r="L119" i="25"/>
  <c r="M119" i="25" s="1"/>
  <c r="A121" i="45"/>
  <c r="N120" i="45"/>
  <c r="P120" i="45"/>
  <c r="B120" i="45"/>
  <c r="O120" i="45"/>
  <c r="P123" i="44"/>
  <c r="N123" i="44"/>
  <c r="A124" i="44"/>
  <c r="B123" i="44"/>
  <c r="O123" i="44"/>
  <c r="P121" i="40"/>
  <c r="O121" i="40"/>
  <c r="B121" i="40"/>
  <c r="A122" i="40"/>
  <c r="L122" i="40" s="1"/>
  <c r="M122" i="40" s="1"/>
  <c r="N121" i="40"/>
  <c r="A121" i="39"/>
  <c r="L121" i="39" s="1"/>
  <c r="M121" i="39" s="1"/>
  <c r="P120" i="39"/>
  <c r="B120" i="39"/>
  <c r="N120" i="39"/>
  <c r="O120" i="39"/>
  <c r="A121" i="38"/>
  <c r="L121" i="38" s="1"/>
  <c r="M121" i="38" s="1"/>
  <c r="P120" i="38"/>
  <c r="O120" i="38"/>
  <c r="N120" i="38"/>
  <c r="B120" i="38"/>
  <c r="N119" i="25"/>
  <c r="P119" i="25"/>
  <c r="O119" i="25"/>
  <c r="O121" i="34"/>
  <c r="B121" i="34"/>
  <c r="N121" i="34"/>
  <c r="A122" i="34"/>
  <c r="L122" i="34" s="1"/>
  <c r="M122" i="34" s="1"/>
  <c r="P121" i="34"/>
  <c r="A120" i="25"/>
  <c r="B119" i="25"/>
  <c r="Q120" i="25" l="1"/>
  <c r="L120" i="25"/>
  <c r="M120" i="25" s="1"/>
  <c r="N121" i="45"/>
  <c r="A122" i="45"/>
  <c r="P121" i="45"/>
  <c r="B121" i="45"/>
  <c r="O121" i="45"/>
  <c r="A125" i="44"/>
  <c r="O124" i="44"/>
  <c r="N124" i="44"/>
  <c r="B124" i="44"/>
  <c r="P124" i="44"/>
  <c r="A123" i="40"/>
  <c r="O122" i="40"/>
  <c r="B122" i="40"/>
  <c r="N121" i="39"/>
  <c r="A122" i="39"/>
  <c r="L122" i="39" s="1"/>
  <c r="M122" i="39" s="1"/>
  <c r="B121" i="39"/>
  <c r="P121" i="39"/>
  <c r="O121" i="39"/>
  <c r="N121" i="38"/>
  <c r="A122" i="38"/>
  <c r="L122" i="38" s="1"/>
  <c r="M122" i="38" s="1"/>
  <c r="P121" i="38"/>
  <c r="O121" i="38"/>
  <c r="B121" i="38"/>
  <c r="P120" i="25"/>
  <c r="O120" i="25"/>
  <c r="N120" i="25"/>
  <c r="O122" i="34"/>
  <c r="B122" i="34"/>
  <c r="A123" i="34"/>
  <c r="A121" i="25"/>
  <c r="B120" i="25"/>
  <c r="Q121" i="25" l="1"/>
  <c r="L121" i="25"/>
  <c r="M121" i="25" s="1"/>
  <c r="O122" i="45"/>
  <c r="B122" i="45"/>
  <c r="A123" i="45"/>
  <c r="N125" i="44"/>
  <c r="P125" i="44"/>
  <c r="B125" i="44"/>
  <c r="O125" i="44"/>
  <c r="A126" i="44"/>
  <c r="N123" i="40"/>
  <c r="A124" i="40"/>
  <c r="P123" i="40"/>
  <c r="B123" i="40"/>
  <c r="O123" i="40"/>
  <c r="O122" i="39"/>
  <c r="B122" i="39"/>
  <c r="A123" i="39"/>
  <c r="O122" i="38"/>
  <c r="B122" i="38"/>
  <c r="A123" i="38"/>
  <c r="O121" i="25"/>
  <c r="N121" i="25"/>
  <c r="P121" i="25"/>
  <c r="A124" i="34"/>
  <c r="P123" i="34"/>
  <c r="O123" i="34"/>
  <c r="B123" i="34"/>
  <c r="N123" i="34"/>
  <c r="B121" i="25"/>
  <c r="A122" i="25"/>
  <c r="L122" i="25" l="1"/>
  <c r="M122" i="25" s="1"/>
  <c r="P123" i="45"/>
  <c r="A124" i="45"/>
  <c r="O123" i="45"/>
  <c r="B123" i="45"/>
  <c r="N123" i="45"/>
  <c r="O126" i="44"/>
  <c r="B126" i="44"/>
  <c r="N126" i="44"/>
  <c r="P126" i="44"/>
  <c r="A127" i="44"/>
  <c r="O124" i="40"/>
  <c r="B124" i="40"/>
  <c r="N124" i="40"/>
  <c r="A125" i="40"/>
  <c r="P124" i="40"/>
  <c r="P123" i="39"/>
  <c r="O123" i="39"/>
  <c r="B123" i="39"/>
  <c r="N123" i="39"/>
  <c r="A124" i="39"/>
  <c r="P123" i="38"/>
  <c r="O123" i="38"/>
  <c r="B123" i="38"/>
  <c r="A124" i="38"/>
  <c r="N123" i="38"/>
  <c r="O122" i="25"/>
  <c r="N124" i="34"/>
  <c r="A125" i="34"/>
  <c r="P124" i="34"/>
  <c r="B124" i="34"/>
  <c r="O124" i="34"/>
  <c r="B122" i="25"/>
  <c r="A123" i="25"/>
  <c r="Q123" i="25" l="1"/>
  <c r="L123" i="25"/>
  <c r="M123" i="25" s="1"/>
  <c r="A125" i="45"/>
  <c r="P124" i="45"/>
  <c r="B124" i="45"/>
  <c r="O124" i="45"/>
  <c r="N124" i="45"/>
  <c r="P127" i="44"/>
  <c r="A128" i="44"/>
  <c r="O127" i="44"/>
  <c r="B127" i="44"/>
  <c r="N127" i="44"/>
  <c r="P125" i="40"/>
  <c r="O125" i="40"/>
  <c r="B125" i="40"/>
  <c r="A126" i="40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Q124" i="25" s="1"/>
  <c r="B123" i="25"/>
  <c r="N125" i="45" l="1"/>
  <c r="O125" i="45"/>
  <c r="A126" i="45"/>
  <c r="P125" i="45"/>
  <c r="B125" i="45"/>
  <c r="A129" i="44"/>
  <c r="O128" i="44"/>
  <c r="P128" i="44"/>
  <c r="B128" i="44"/>
  <c r="N128" i="44"/>
  <c r="A127" i="40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Q125" i="25" s="1"/>
  <c r="B124" i="25"/>
  <c r="O126" i="45" l="1"/>
  <c r="B126" i="45"/>
  <c r="A127" i="45"/>
  <c r="P126" i="45"/>
  <c r="N126" i="45"/>
  <c r="N129" i="44"/>
  <c r="P129" i="44"/>
  <c r="A130" i="44"/>
  <c r="B129" i="44"/>
  <c r="O129" i="44"/>
  <c r="N127" i="40"/>
  <c r="A128" i="40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Q126" i="25" s="1"/>
  <c r="P127" i="45" l="1"/>
  <c r="O127" i="45"/>
  <c r="B127" i="45"/>
  <c r="N127" i="45"/>
  <c r="A128" i="45"/>
  <c r="O130" i="44"/>
  <c r="B130" i="44"/>
  <c r="A131" i="44"/>
  <c r="N130" i="44"/>
  <c r="P130" i="44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Q127" i="25" s="1"/>
  <c r="A129" i="45" l="1"/>
  <c r="N128" i="45"/>
  <c r="P128" i="45"/>
  <c r="B128" i="45"/>
  <c r="O128" i="45"/>
  <c r="P131" i="44"/>
  <c r="N131" i="44"/>
  <c r="A132" i="44"/>
  <c r="B131" i="44"/>
  <c r="O131" i="44"/>
  <c r="P129" i="40"/>
  <c r="O129" i="40"/>
  <c r="B129" i="40"/>
  <c r="A130" i="40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Q128" i="25" s="1"/>
  <c r="B127" i="25"/>
  <c r="N129" i="45" l="1"/>
  <c r="A130" i="45"/>
  <c r="P129" i="45"/>
  <c r="B129" i="45"/>
  <c r="O129" i="45"/>
  <c r="A133" i="44"/>
  <c r="O132" i="44"/>
  <c r="N132" i="44"/>
  <c r="P132" i="44"/>
  <c r="B132" i="44"/>
  <c r="A131" i="40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Q129" i="25" s="1"/>
  <c r="B128" i="25"/>
  <c r="O130" i="45" l="1"/>
  <c r="B130" i="45"/>
  <c r="P130" i="45"/>
  <c r="N130" i="45"/>
  <c r="A131" i="45"/>
  <c r="N133" i="44"/>
  <c r="P133" i="44"/>
  <c r="B133" i="44"/>
  <c r="O133" i="44"/>
  <c r="A134" i="44"/>
  <c r="N131" i="40"/>
  <c r="A132" i="40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Q130" i="25" s="1"/>
  <c r="P131" i="45" l="1"/>
  <c r="A132" i="45"/>
  <c r="O131" i="45"/>
  <c r="B131" i="45"/>
  <c r="N131" i="45"/>
  <c r="O134" i="44"/>
  <c r="B134" i="44"/>
  <c r="N134" i="44"/>
  <c r="P134" i="44"/>
  <c r="A135" i="44"/>
  <c r="O132" i="40"/>
  <c r="B132" i="40"/>
  <c r="N132" i="40"/>
  <c r="A133" i="40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Q131" i="25" s="1"/>
  <c r="A133" i="45" l="1"/>
  <c r="P132" i="45"/>
  <c r="B132" i="45"/>
  <c r="O132" i="45"/>
  <c r="N132" i="45"/>
  <c r="P135" i="44"/>
  <c r="A136" i="44"/>
  <c r="O135" i="44"/>
  <c r="B135" i="44"/>
  <c r="N135" i="44"/>
  <c r="P133" i="40"/>
  <c r="O133" i="40"/>
  <c r="B133" i="40"/>
  <c r="A134" i="40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Q132" i="25" s="1"/>
  <c r="B131" i="25"/>
  <c r="N133" i="45" l="1"/>
  <c r="O133" i="45"/>
  <c r="A134" i="45"/>
  <c r="B133" i="45"/>
  <c r="P133" i="45"/>
  <c r="A137" i="44"/>
  <c r="O136" i="44"/>
  <c r="B136" i="44"/>
  <c r="P136" i="44"/>
  <c r="N136" i="44"/>
  <c r="A135" i="40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Q133" i="25" s="1"/>
  <c r="B132" i="25"/>
  <c r="O134" i="45" l="1"/>
  <c r="B134" i="45"/>
  <c r="A135" i="45"/>
  <c r="P134" i="45"/>
  <c r="N134" i="45"/>
  <c r="N137" i="44"/>
  <c r="A138" i="44"/>
  <c r="B137" i="44"/>
  <c r="P137" i="44"/>
  <c r="O137" i="44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Q134" i="25" s="1"/>
  <c r="P135" i="45" l="1"/>
  <c r="O135" i="45"/>
  <c r="B135" i="45"/>
  <c r="N135" i="45"/>
  <c r="A136" i="45"/>
  <c r="O138" i="44"/>
  <c r="B138" i="44"/>
  <c r="A139" i="44"/>
  <c r="N138" i="44"/>
  <c r="P138" i="44"/>
  <c r="O136" i="40"/>
  <c r="B136" i="40"/>
  <c r="N136" i="40"/>
  <c r="A137" i="40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Q135" i="25" s="1"/>
  <c r="A137" i="45" l="1"/>
  <c r="N136" i="45"/>
  <c r="P136" i="45"/>
  <c r="B136" i="45"/>
  <c r="O136" i="45"/>
  <c r="P139" i="44"/>
  <c r="N139" i="44"/>
  <c r="A140" i="44"/>
  <c r="B139" i="44"/>
  <c r="O139" i="44"/>
  <c r="P137" i="40"/>
  <c r="O137" i="40"/>
  <c r="B137" i="40"/>
  <c r="A138" i="40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Q136" i="25" s="1"/>
  <c r="B135" i="25"/>
  <c r="N137" i="45" l="1"/>
  <c r="A138" i="45"/>
  <c r="P137" i="45"/>
  <c r="B137" i="45"/>
  <c r="O137" i="45"/>
  <c r="A141" i="44"/>
  <c r="O140" i="44"/>
  <c r="N140" i="44"/>
  <c r="P140" i="44"/>
  <c r="B140" i="44"/>
  <c r="A139" i="40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Q137" i="25" s="1"/>
  <c r="B136" i="25"/>
  <c r="O138" i="45" l="1"/>
  <c r="B138" i="45"/>
  <c r="P138" i="45"/>
  <c r="N138" i="45"/>
  <c r="A139" i="45"/>
  <c r="N141" i="44"/>
  <c r="P141" i="44"/>
  <c r="B141" i="44"/>
  <c r="O141" i="44"/>
  <c r="A142" i="44"/>
  <c r="A140" i="40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Q138" i="25" s="1"/>
  <c r="P139" i="45" l="1"/>
  <c r="A140" i="45"/>
  <c r="O139" i="45"/>
  <c r="B139" i="45"/>
  <c r="N139" i="45"/>
  <c r="O142" i="44"/>
  <c r="B142" i="44"/>
  <c r="N142" i="44"/>
  <c r="P142" i="44"/>
  <c r="A143" i="44"/>
  <c r="N140" i="40"/>
  <c r="A141" i="40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Q139" i="25" s="1"/>
  <c r="A141" i="45" l="1"/>
  <c r="P140" i="45"/>
  <c r="B140" i="45"/>
  <c r="O140" i="45"/>
  <c r="N140" i="45"/>
  <c r="P143" i="44"/>
  <c r="A144" i="44"/>
  <c r="O143" i="44"/>
  <c r="B143" i="44"/>
  <c r="N143" i="44"/>
  <c r="O141" i="40"/>
  <c r="B141" i="40"/>
  <c r="A142" i="40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Q140" i="25" s="1"/>
  <c r="B139" i="25"/>
  <c r="N141" i="45" l="1"/>
  <c r="O141" i="45"/>
  <c r="A142" i="45"/>
  <c r="B141" i="45"/>
  <c r="P141" i="45"/>
  <c r="A145" i="44"/>
  <c r="O144" i="44"/>
  <c r="N144" i="44"/>
  <c r="B144" i="44"/>
  <c r="P144" i="44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Q141" i="25" s="1"/>
  <c r="B140" i="25"/>
  <c r="O142" i="45" l="1"/>
  <c r="B142" i="45"/>
  <c r="A143" i="45"/>
  <c r="P142" i="45"/>
  <c r="N142" i="45"/>
  <c r="N145" i="44"/>
  <c r="O145" i="44"/>
  <c r="A146" i="44"/>
  <c r="B145" i="44"/>
  <c r="P145" i="44"/>
  <c r="A144" i="40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Q142" i="25" s="1"/>
  <c r="P143" i="45" l="1"/>
  <c r="O143" i="45"/>
  <c r="B143" i="45"/>
  <c r="N143" i="45"/>
  <c r="A144" i="45"/>
  <c r="O146" i="44"/>
  <c r="B146" i="44"/>
  <c r="A147" i="44"/>
  <c r="P146" i="44"/>
  <c r="N146" i="44"/>
  <c r="N144" i="40"/>
  <c r="P144" i="40"/>
  <c r="B144" i="40"/>
  <c r="O144" i="40"/>
  <c r="A145" i="40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Q143" i="25" s="1"/>
  <c r="A145" i="45" l="1"/>
  <c r="N144" i="45"/>
  <c r="P144" i="45"/>
  <c r="B144" i="45"/>
  <c r="O144" i="45"/>
  <c r="P147" i="44"/>
  <c r="N147" i="44"/>
  <c r="B147" i="44"/>
  <c r="O147" i="44"/>
  <c r="A148" i="44"/>
  <c r="O145" i="40"/>
  <c r="B145" i="40"/>
  <c r="N145" i="40"/>
  <c r="A146" i="40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Q144" i="25" s="1"/>
  <c r="B143" i="25"/>
  <c r="N145" i="45" l="1"/>
  <c r="A146" i="45"/>
  <c r="P145" i="45"/>
  <c r="B145" i="45"/>
  <c r="O145" i="45"/>
  <c r="A149" i="44"/>
  <c r="P148" i="44"/>
  <c r="B148" i="44"/>
  <c r="O148" i="44"/>
  <c r="N148" i="44"/>
  <c r="P146" i="40"/>
  <c r="A147" i="40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Q145" i="25" s="1"/>
  <c r="B144" i="25"/>
  <c r="P146" i="45" l="1"/>
  <c r="O146" i="45"/>
  <c r="B146" i="45"/>
  <c r="A147" i="45"/>
  <c r="N146" i="45"/>
  <c r="N149" i="44"/>
  <c r="P149" i="44"/>
  <c r="B149" i="44"/>
  <c r="O149" i="44"/>
  <c r="A150" i="44"/>
  <c r="A148" i="40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Q146" i="25" s="1"/>
  <c r="A148" i="45" l="1"/>
  <c r="P147" i="45"/>
  <c r="O147" i="45"/>
  <c r="N147" i="45"/>
  <c r="B147" i="45"/>
  <c r="O150" i="44"/>
  <c r="B150" i="44"/>
  <c r="N150" i="44"/>
  <c r="P150" i="44"/>
  <c r="A151" i="44"/>
  <c r="N148" i="40"/>
  <c r="A149" i="40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Q147" i="25" s="1"/>
  <c r="N148" i="45" l="1"/>
  <c r="A149" i="45"/>
  <c r="P148" i="45"/>
  <c r="O148" i="45"/>
  <c r="B148" i="45"/>
  <c r="P151" i="44"/>
  <c r="A152" i="44"/>
  <c r="O151" i="44"/>
  <c r="B151" i="44"/>
  <c r="N151" i="44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Q148" i="25" s="1"/>
  <c r="B147" i="25"/>
  <c r="O149" i="45" l="1"/>
  <c r="B149" i="45"/>
  <c r="N149" i="45"/>
  <c r="A150" i="45"/>
  <c r="P149" i="45"/>
  <c r="A153" i="44"/>
  <c r="O152" i="44"/>
  <c r="N152" i="44"/>
  <c r="B152" i="44"/>
  <c r="P152" i="44"/>
  <c r="P150" i="40"/>
  <c r="N150" i="40"/>
  <c r="O150" i="40"/>
  <c r="A151" i="40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Q149" i="25" s="1"/>
  <c r="B148" i="25"/>
  <c r="P150" i="45" l="1"/>
  <c r="O150" i="45"/>
  <c r="B150" i="45"/>
  <c r="A151" i="45"/>
  <c r="N150" i="45"/>
  <c r="A154" i="44"/>
  <c r="B153" i="44"/>
  <c r="O153" i="44"/>
  <c r="A152" i="40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Q150" i="25" s="1"/>
  <c r="A152" i="45" l="1"/>
  <c r="P151" i="45"/>
  <c r="O151" i="45"/>
  <c r="N151" i="45"/>
  <c r="B151" i="45"/>
  <c r="O154" i="44"/>
  <c r="B154" i="44"/>
  <c r="A155" i="44"/>
  <c r="P154" i="44"/>
  <c r="N154" i="44"/>
  <c r="N152" i="40"/>
  <c r="P152" i="40"/>
  <c r="B152" i="40"/>
  <c r="O152" i="40"/>
  <c r="A153" i="40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Q151" i="25" s="1"/>
  <c r="B150" i="25"/>
  <c r="O152" i="45" l="1"/>
  <c r="N152" i="45"/>
  <c r="P152" i="45"/>
  <c r="A153" i="45"/>
  <c r="B152" i="45"/>
  <c r="P155" i="44"/>
  <c r="N155" i="44"/>
  <c r="A156" i="44"/>
  <c r="B155" i="44"/>
  <c r="O155" i="44"/>
  <c r="O153" i="40"/>
  <c r="B153" i="40"/>
  <c r="A154" i="40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Q152" i="25" s="1"/>
  <c r="B151" i="25"/>
  <c r="A154" i="45" l="1"/>
  <c r="B153" i="45"/>
  <c r="O153" i="45"/>
  <c r="A157" i="44"/>
  <c r="P156" i="44"/>
  <c r="B156" i="44"/>
  <c r="N156" i="44"/>
  <c r="O156" i="44"/>
  <c r="P154" i="40"/>
  <c r="A155" i="40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N154" i="45" l="1"/>
  <c r="A155" i="45"/>
  <c r="B154" i="45"/>
  <c r="P154" i="45"/>
  <c r="O154" i="45"/>
  <c r="N157" i="44"/>
  <c r="P157" i="44"/>
  <c r="B157" i="44"/>
  <c r="O157" i="44"/>
  <c r="A158" i="44"/>
  <c r="A156" i="40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Q154" i="25" s="1"/>
  <c r="O155" i="45" l="1"/>
  <c r="B155" i="45"/>
  <c r="N155" i="45"/>
  <c r="A156" i="45"/>
  <c r="P155" i="45"/>
  <c r="O158" i="44"/>
  <c r="B158" i="44"/>
  <c r="N158" i="44"/>
  <c r="A159" i="44"/>
  <c r="P158" i="44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Q155" i="25" s="1"/>
  <c r="B154" i="25"/>
  <c r="P156" i="45" l="1"/>
  <c r="O156" i="45"/>
  <c r="B156" i="45"/>
  <c r="A157" i="45"/>
  <c r="N156" i="45"/>
  <c r="P159" i="44"/>
  <c r="A160" i="44"/>
  <c r="O159" i="44"/>
  <c r="B159" i="44"/>
  <c r="N159" i="44"/>
  <c r="O157" i="40"/>
  <c r="B157" i="40"/>
  <c r="A158" i="40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Q156" i="25" s="1"/>
  <c r="B155" i="25"/>
  <c r="A158" i="45" l="1"/>
  <c r="P157" i="45"/>
  <c r="B157" i="45"/>
  <c r="O157" i="45"/>
  <c r="N157" i="45"/>
  <c r="A161" i="44"/>
  <c r="O160" i="44"/>
  <c r="N160" i="44"/>
  <c r="B160" i="44"/>
  <c r="P160" i="44"/>
  <c r="P158" i="40"/>
  <c r="N158" i="40"/>
  <c r="A159" i="40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Q157" i="25" s="1"/>
  <c r="N158" i="45" l="1"/>
  <c r="A159" i="45"/>
  <c r="B158" i="45"/>
  <c r="O158" i="45"/>
  <c r="P158" i="45"/>
  <c r="N161" i="44"/>
  <c r="A162" i="44"/>
  <c r="P161" i="44"/>
  <c r="B161" i="44"/>
  <c r="O161" i="44"/>
  <c r="A160" i="40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Q158" i="25" s="1"/>
  <c r="O159" i="45" l="1"/>
  <c r="B159" i="45"/>
  <c r="N159" i="45"/>
  <c r="P159" i="45"/>
  <c r="A160" i="45"/>
  <c r="O162" i="44"/>
  <c r="B162" i="44"/>
  <c r="A163" i="44"/>
  <c r="P162" i="44"/>
  <c r="N162" i="44"/>
  <c r="N160" i="40"/>
  <c r="P160" i="40"/>
  <c r="B160" i="40"/>
  <c r="O160" i="40"/>
  <c r="A161" i="40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Q159" i="25" s="1"/>
  <c r="B158" i="25"/>
  <c r="P160" i="45" l="1"/>
  <c r="O160" i="45"/>
  <c r="B160" i="45"/>
  <c r="N160" i="45"/>
  <c r="A161" i="45"/>
  <c r="P163" i="44"/>
  <c r="N163" i="44"/>
  <c r="O163" i="44"/>
  <c r="A164" i="44"/>
  <c r="B163" i="44"/>
  <c r="O161" i="40"/>
  <c r="B161" i="40"/>
  <c r="N161" i="40"/>
  <c r="A162" i="40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Q160" i="25" s="1"/>
  <c r="A162" i="45" l="1"/>
  <c r="P161" i="45"/>
  <c r="B161" i="45"/>
  <c r="O161" i="45"/>
  <c r="N161" i="45"/>
  <c r="A165" i="44"/>
  <c r="P164" i="44"/>
  <c r="B164" i="44"/>
  <c r="O164" i="44"/>
  <c r="N164" i="44"/>
  <c r="P162" i="40"/>
  <c r="A163" i="40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Q161" i="25" s="1"/>
  <c r="N162" i="45" l="1"/>
  <c r="A163" i="45"/>
  <c r="B162" i="45"/>
  <c r="P162" i="45"/>
  <c r="O162" i="45"/>
  <c r="N165" i="44"/>
  <c r="P165" i="44"/>
  <c r="B165" i="44"/>
  <c r="O165" i="44"/>
  <c r="A166" i="44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Q162" i="25" s="1"/>
  <c r="B161" i="25"/>
  <c r="O163" i="45" l="1"/>
  <c r="B163" i="45"/>
  <c r="N163" i="45"/>
  <c r="A164" i="45"/>
  <c r="P163" i="45"/>
  <c r="O166" i="44"/>
  <c r="B166" i="44"/>
  <c r="N166" i="44"/>
  <c r="P166" i="44"/>
  <c r="A167" i="44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Q163" i="25" s="1"/>
  <c r="B162" i="25"/>
  <c r="P164" i="45" l="1"/>
  <c r="O164" i="45"/>
  <c r="B164" i="45"/>
  <c r="A165" i="45"/>
  <c r="N164" i="45"/>
  <c r="P167" i="44"/>
  <c r="A168" i="44"/>
  <c r="O167" i="44"/>
  <c r="B167" i="44"/>
  <c r="N167" i="44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Q164" i="25" s="1"/>
  <c r="A166" i="45" l="1"/>
  <c r="P165" i="45"/>
  <c r="B165" i="45"/>
  <c r="O165" i="45"/>
  <c r="N165" i="45"/>
  <c r="A169" i="44"/>
  <c r="O168" i="44"/>
  <c r="N168" i="44"/>
  <c r="B168" i="44"/>
  <c r="P168" i="44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Q165" i="25" s="1"/>
  <c r="N166" i="45" l="1"/>
  <c r="A167" i="45"/>
  <c r="B166" i="45"/>
  <c r="P166" i="45"/>
  <c r="O166" i="45"/>
  <c r="N169" i="44"/>
  <c r="A170" i="44"/>
  <c r="O169" i="44"/>
  <c r="P169" i="44"/>
  <c r="B169" i="44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Q166" i="25" s="1"/>
  <c r="B165" i="25"/>
  <c r="O167" i="45" l="1"/>
  <c r="B167" i="45"/>
  <c r="N167" i="45"/>
  <c r="A168" i="45"/>
  <c r="P167" i="45"/>
  <c r="O170" i="44"/>
  <c r="B170" i="44"/>
  <c r="A171" i="44"/>
  <c r="P170" i="44"/>
  <c r="N170" i="44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Q167" i="25" s="1"/>
  <c r="B166" i="25"/>
  <c r="P168" i="45" l="1"/>
  <c r="O168" i="45"/>
  <c r="B168" i="45"/>
  <c r="A169" i="45"/>
  <c r="N168" i="45"/>
  <c r="P171" i="44"/>
  <c r="N171" i="44"/>
  <c r="A172" i="44"/>
  <c r="B171" i="44"/>
  <c r="O171" i="44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Q168" i="25" s="1"/>
  <c r="A170" i="45" l="1"/>
  <c r="P169" i="45"/>
  <c r="B169" i="45"/>
  <c r="O169" i="45"/>
  <c r="N169" i="45"/>
  <c r="A173" i="44"/>
  <c r="P172" i="44"/>
  <c r="B172" i="44"/>
  <c r="N172" i="44"/>
  <c r="O172" i="44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Q169" i="25" s="1"/>
  <c r="N170" i="45" l="1"/>
  <c r="A171" i="45"/>
  <c r="B170" i="45"/>
  <c r="P170" i="45"/>
  <c r="O170" i="45"/>
  <c r="N173" i="44"/>
  <c r="P173" i="44"/>
  <c r="B173" i="44"/>
  <c r="O173" i="44"/>
  <c r="A174" i="44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Q170" i="25" s="1"/>
  <c r="B169" i="25"/>
  <c r="O171" i="45" l="1"/>
  <c r="B171" i="45"/>
  <c r="N171" i="45"/>
  <c r="A172" i="45"/>
  <c r="P171" i="45"/>
  <c r="O174" i="44"/>
  <c r="B174" i="44"/>
  <c r="N174" i="44"/>
  <c r="A175" i="44"/>
  <c r="P174" i="44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Q171" i="25" s="1"/>
  <c r="B170" i="25"/>
  <c r="P172" i="45" l="1"/>
  <c r="O172" i="45"/>
  <c r="B172" i="45"/>
  <c r="A173" i="45"/>
  <c r="N172" i="45"/>
  <c r="P175" i="44"/>
  <c r="A176" i="44"/>
  <c r="O175" i="44"/>
  <c r="B175" i="44"/>
  <c r="N175" i="44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Q172" i="25" s="1"/>
  <c r="A174" i="45" l="1"/>
  <c r="P173" i="45"/>
  <c r="B173" i="45"/>
  <c r="O173" i="45"/>
  <c r="N173" i="45"/>
  <c r="A177" i="44"/>
  <c r="O176" i="44"/>
  <c r="N176" i="44"/>
  <c r="P176" i="44"/>
  <c r="B176" i="44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Q173" i="25" s="1"/>
  <c r="N174" i="45" l="1"/>
  <c r="A175" i="45"/>
  <c r="B174" i="45"/>
  <c r="P174" i="45"/>
  <c r="O174" i="45"/>
  <c r="N177" i="44"/>
  <c r="A178" i="44"/>
  <c r="P177" i="44"/>
  <c r="O177" i="44"/>
  <c r="B177" i="44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Q174" i="25" s="1"/>
  <c r="B173" i="25"/>
  <c r="O175" i="45" l="1"/>
  <c r="B175" i="45"/>
  <c r="N175" i="45"/>
  <c r="A176" i="45"/>
  <c r="P175" i="45"/>
  <c r="O178" i="44"/>
  <c r="B178" i="44"/>
  <c r="A179" i="44"/>
  <c r="P178" i="44"/>
  <c r="N178" i="44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Q175" i="25" s="1"/>
  <c r="B174" i="25"/>
  <c r="P176" i="45" l="1"/>
  <c r="O176" i="45"/>
  <c r="B176" i="45"/>
  <c r="A177" i="45"/>
  <c r="N176" i="45"/>
  <c r="P179" i="44"/>
  <c r="N179" i="44"/>
  <c r="B179" i="44"/>
  <c r="A180" i="44"/>
  <c r="O179" i="44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Q176" i="25" s="1"/>
  <c r="A178" i="45" l="1"/>
  <c r="P177" i="45"/>
  <c r="B177" i="45"/>
  <c r="O177" i="45"/>
  <c r="N177" i="45"/>
  <c r="A181" i="44"/>
  <c r="P180" i="44"/>
  <c r="B180" i="44"/>
  <c r="O180" i="44"/>
  <c r="N180" i="44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Q177" i="25" s="1"/>
  <c r="N178" i="45" l="1"/>
  <c r="A179" i="45"/>
  <c r="B178" i="45"/>
  <c r="P178" i="45"/>
  <c r="O178" i="45"/>
  <c r="N181" i="44"/>
  <c r="P181" i="44"/>
  <c r="B181" i="44"/>
  <c r="O181" i="44"/>
  <c r="A182" i="44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Q178" i="25" s="1"/>
  <c r="B177" i="25"/>
  <c r="O179" i="45" l="1"/>
  <c r="B179" i="45"/>
  <c r="N179" i="45"/>
  <c r="A180" i="45"/>
  <c r="P179" i="45"/>
  <c r="O182" i="44"/>
  <c r="B182" i="44"/>
  <c r="N182" i="44"/>
  <c r="P182" i="44"/>
  <c r="A183" i="44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Q179" i="25" s="1"/>
  <c r="B178" i="25"/>
  <c r="P180" i="45" l="1"/>
  <c r="O180" i="45"/>
  <c r="B180" i="45"/>
  <c r="A181" i="45"/>
  <c r="N180" i="45"/>
  <c r="A184" i="44"/>
  <c r="O183" i="44"/>
  <c r="B183" i="44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Q180" i="25" s="1"/>
  <c r="A182" i="45" l="1"/>
  <c r="P181" i="45"/>
  <c r="B181" i="45"/>
  <c r="O181" i="45"/>
  <c r="N181" i="45"/>
  <c r="A185" i="44"/>
  <c r="O184" i="44"/>
  <c r="N184" i="44"/>
  <c r="P184" i="44"/>
  <c r="B184" i="44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Q181" i="25" s="1"/>
  <c r="N182" i="45" l="1"/>
  <c r="A183" i="45"/>
  <c r="B182" i="45"/>
  <c r="P182" i="45"/>
  <c r="O182" i="45"/>
  <c r="N185" i="44"/>
  <c r="A186" i="44"/>
  <c r="B185" i="44"/>
  <c r="O185" i="44"/>
  <c r="P185" i="44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Q182" i="25" s="1"/>
  <c r="B181" i="25"/>
  <c r="O183" i="45" l="1"/>
  <c r="B183" i="45"/>
  <c r="A184" i="45"/>
  <c r="O186" i="44"/>
  <c r="B186" i="44"/>
  <c r="A187" i="44"/>
  <c r="P186" i="44"/>
  <c r="N186" i="44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P184" i="45" l="1"/>
  <c r="O184" i="45"/>
  <c r="B184" i="45"/>
  <c r="A185" i="45"/>
  <c r="N184" i="45"/>
  <c r="P187" i="44"/>
  <c r="N187" i="44"/>
  <c r="A188" i="44"/>
  <c r="O187" i="44"/>
  <c r="B187" i="44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Q184" i="25" s="1"/>
  <c r="A186" i="45" l="1"/>
  <c r="P185" i="45"/>
  <c r="B185" i="45"/>
  <c r="O185" i="45"/>
  <c r="N185" i="45"/>
  <c r="A189" i="44"/>
  <c r="P188" i="44"/>
  <c r="B188" i="44"/>
  <c r="N188" i="44"/>
  <c r="O188" i="44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Q185" i="25" s="1"/>
  <c r="N186" i="45" l="1"/>
  <c r="A187" i="45"/>
  <c r="B186" i="45"/>
  <c r="P186" i="45"/>
  <c r="O186" i="45"/>
  <c r="N189" i="44"/>
  <c r="P189" i="44"/>
  <c r="B189" i="44"/>
  <c r="O189" i="44"/>
  <c r="A190" i="44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Q186" i="25" s="1"/>
  <c r="B185" i="25"/>
  <c r="O187" i="45" l="1"/>
  <c r="B187" i="45"/>
  <c r="N187" i="45"/>
  <c r="A188" i="45"/>
  <c r="P187" i="45"/>
  <c r="O190" i="44"/>
  <c r="B190" i="44"/>
  <c r="N190" i="44"/>
  <c r="A191" i="44"/>
  <c r="P190" i="44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Q187" i="25" s="1"/>
  <c r="B186" i="25"/>
  <c r="P188" i="45" l="1"/>
  <c r="O188" i="45"/>
  <c r="B188" i="45"/>
  <c r="A189" i="45"/>
  <c r="N188" i="45"/>
  <c r="P191" i="44"/>
  <c r="A192" i="44"/>
  <c r="O191" i="44"/>
  <c r="B191" i="44"/>
  <c r="N191" i="44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Q188" i="25" s="1"/>
  <c r="A190" i="45" l="1"/>
  <c r="P189" i="45"/>
  <c r="B189" i="45"/>
  <c r="O189" i="45"/>
  <c r="N189" i="45"/>
  <c r="A193" i="44"/>
  <c r="O192" i="44"/>
  <c r="N192" i="44"/>
  <c r="B192" i="44"/>
  <c r="P192" i="44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Q189" i="25" s="1"/>
  <c r="N190" i="45" l="1"/>
  <c r="A191" i="45"/>
  <c r="B190" i="45"/>
  <c r="P190" i="45"/>
  <c r="O190" i="45"/>
  <c r="N193" i="44"/>
  <c r="A194" i="44"/>
  <c r="B193" i="44"/>
  <c r="P193" i="44"/>
  <c r="O193" i="44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Q190" i="25" s="1"/>
  <c r="B189" i="25"/>
  <c r="O191" i="45" l="1"/>
  <c r="B191" i="45"/>
  <c r="N191" i="45"/>
  <c r="A192" i="45"/>
  <c r="P191" i="45"/>
  <c r="O194" i="44"/>
  <c r="B194" i="44"/>
  <c r="A195" i="44"/>
  <c r="P194" i="44"/>
  <c r="N194" i="44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Q191" i="25" s="1"/>
  <c r="B190" i="25"/>
  <c r="P192" i="45" l="1"/>
  <c r="O192" i="45"/>
  <c r="B192" i="45"/>
  <c r="A193" i="45"/>
  <c r="N192" i="45"/>
  <c r="P195" i="44"/>
  <c r="N195" i="44"/>
  <c r="O195" i="44"/>
  <c r="A196" i="44"/>
  <c r="B195" i="44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Q192" i="25" s="1"/>
  <c r="A194" i="45" l="1"/>
  <c r="P193" i="45"/>
  <c r="B193" i="45"/>
  <c r="O193" i="45"/>
  <c r="N193" i="45"/>
  <c r="A197" i="44"/>
  <c r="P196" i="44"/>
  <c r="B196" i="44"/>
  <c r="O196" i="44"/>
  <c r="N196" i="44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Q193" i="25" s="1"/>
  <c r="N194" i="45" l="1"/>
  <c r="A195" i="45"/>
  <c r="B194" i="45"/>
  <c r="P194" i="45"/>
  <c r="O194" i="45"/>
  <c r="N197" i="44"/>
  <c r="P197" i="44"/>
  <c r="B197" i="44"/>
  <c r="O197" i="44"/>
  <c r="A198" i="44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Q194" i="25" s="1"/>
  <c r="B193" i="25"/>
  <c r="A196" i="45" l="1"/>
  <c r="P195" i="45"/>
  <c r="B195" i="45"/>
  <c r="O195" i="45"/>
  <c r="N195" i="45"/>
  <c r="O198" i="44"/>
  <c r="B198" i="44"/>
  <c r="N198" i="44"/>
  <c r="P198" i="44"/>
  <c r="A199" i="44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Q195" i="25" s="1"/>
  <c r="B194" i="25"/>
  <c r="N196" i="45" l="1"/>
  <c r="O196" i="45"/>
  <c r="A197" i="45"/>
  <c r="P196" i="45"/>
  <c r="B196" i="45"/>
  <c r="P199" i="44"/>
  <c r="A200" i="44"/>
  <c r="O199" i="44"/>
  <c r="B199" i="44"/>
  <c r="N199" i="44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Q196" i="25" s="1"/>
  <c r="O197" i="45" l="1"/>
  <c r="B197" i="45"/>
  <c r="A198" i="45"/>
  <c r="P197" i="45"/>
  <c r="N197" i="45"/>
  <c r="A201" i="44"/>
  <c r="O200" i="44"/>
  <c r="N200" i="44"/>
  <c r="B200" i="44"/>
  <c r="P200" i="44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Q197" i="25" s="1"/>
  <c r="P198" i="45" l="1"/>
  <c r="O198" i="45"/>
  <c r="B198" i="45"/>
  <c r="N198" i="45"/>
  <c r="A199" i="45"/>
  <c r="N201" i="44"/>
  <c r="A202" i="44"/>
  <c r="O201" i="44"/>
  <c r="B201" i="44"/>
  <c r="P201" i="44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Q198" i="25" s="1"/>
  <c r="B197" i="25"/>
  <c r="A200" i="45" l="1"/>
  <c r="N199" i="45"/>
  <c r="B199" i="45"/>
  <c r="P199" i="45"/>
  <c r="O199" i="45"/>
  <c r="O202" i="44"/>
  <c r="B202" i="44"/>
  <c r="A203" i="44"/>
  <c r="P202" i="44"/>
  <c r="N202" i="44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Q199" i="25" s="1"/>
  <c r="B198" i="25"/>
  <c r="N200" i="45" l="1"/>
  <c r="A201" i="45"/>
  <c r="P200" i="45"/>
  <c r="B200" i="45"/>
  <c r="O200" i="45"/>
  <c r="P203" i="44"/>
  <c r="N203" i="44"/>
  <c r="A204" i="44"/>
  <c r="O203" i="44"/>
  <c r="B203" i="44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Q200" i="25" s="1"/>
  <c r="O201" i="45" l="1"/>
  <c r="B201" i="45"/>
  <c r="P201" i="45"/>
  <c r="N201" i="45"/>
  <c r="A202" i="45"/>
  <c r="A205" i="44"/>
  <c r="P204" i="44"/>
  <c r="B204" i="44"/>
  <c r="N204" i="44"/>
  <c r="O204" i="44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Q201" i="25" s="1"/>
  <c r="P202" i="45" l="1"/>
  <c r="A203" i="45"/>
  <c r="N202" i="45"/>
  <c r="B202" i="45"/>
  <c r="O202" i="45"/>
  <c r="N205" i="44"/>
  <c r="P205" i="44"/>
  <c r="B205" i="44"/>
  <c r="O205" i="44"/>
  <c r="A206" i="44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Q202" i="25" s="1"/>
  <c r="B201" i="25"/>
  <c r="A204" i="45" l="1"/>
  <c r="P203" i="45"/>
  <c r="B203" i="45"/>
  <c r="O203" i="45"/>
  <c r="N203" i="45"/>
  <c r="O206" i="44"/>
  <c r="B206" i="44"/>
  <c r="N206" i="44"/>
  <c r="A207" i="44"/>
  <c r="P206" i="44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Q203" i="25" s="1"/>
  <c r="B202" i="25"/>
  <c r="N204" i="45" l="1"/>
  <c r="O204" i="45"/>
  <c r="B204" i="45"/>
  <c r="A205" i="45"/>
  <c r="P204" i="45"/>
  <c r="P207" i="44"/>
  <c r="A208" i="44"/>
  <c r="O207" i="44"/>
  <c r="B207" i="44"/>
  <c r="N207" i="44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Q204" i="25" s="1"/>
  <c r="O205" i="45" l="1"/>
  <c r="B205" i="45"/>
  <c r="A206" i="45"/>
  <c r="P205" i="45"/>
  <c r="N205" i="45"/>
  <c r="A209" i="44"/>
  <c r="O208" i="44"/>
  <c r="N208" i="44"/>
  <c r="P208" i="44"/>
  <c r="B208" i="44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Q205" i="25" s="1"/>
  <c r="P206" i="45" l="1"/>
  <c r="O206" i="45"/>
  <c r="B206" i="45"/>
  <c r="N206" i="45"/>
  <c r="A207" i="45"/>
  <c r="N209" i="44"/>
  <c r="A210" i="44"/>
  <c r="P209" i="44"/>
  <c r="B209" i="44"/>
  <c r="O209" i="44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Q206" i="25" s="1"/>
  <c r="B205" i="25"/>
  <c r="A208" i="45" l="1"/>
  <c r="N207" i="45"/>
  <c r="B207" i="45"/>
  <c r="P207" i="45"/>
  <c r="O207" i="45"/>
  <c r="O210" i="44"/>
  <c r="B210" i="44"/>
  <c r="A211" i="44"/>
  <c r="P210" i="44"/>
  <c r="N210" i="44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Q207" i="25" s="1"/>
  <c r="B206" i="25"/>
  <c r="N208" i="45" l="1"/>
  <c r="A209" i="45"/>
  <c r="P208" i="45"/>
  <c r="B208" i="45"/>
  <c r="O208" i="45"/>
  <c r="P211" i="44"/>
  <c r="N211" i="44"/>
  <c r="B211" i="44"/>
  <c r="A212" i="44"/>
  <c r="O211" i="44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Q208" i="25" s="1"/>
  <c r="O209" i="45" l="1"/>
  <c r="B209" i="45"/>
  <c r="P209" i="45"/>
  <c r="N209" i="45"/>
  <c r="A210" i="45"/>
  <c r="A213" i="44"/>
  <c r="P212" i="44"/>
  <c r="B212" i="44"/>
  <c r="O212" i="44"/>
  <c r="N212" i="44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Q209" i="25" s="1"/>
  <c r="P210" i="45" l="1"/>
  <c r="A211" i="45"/>
  <c r="O210" i="45"/>
  <c r="N210" i="45"/>
  <c r="B210" i="45"/>
  <c r="N213" i="44"/>
  <c r="P213" i="44"/>
  <c r="B213" i="44"/>
  <c r="O213" i="44"/>
  <c r="A214" i="44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Q210" i="25" s="1"/>
  <c r="B209" i="25"/>
  <c r="A212" i="45" l="1"/>
  <c r="P211" i="45"/>
  <c r="B211" i="45"/>
  <c r="O211" i="45"/>
  <c r="N211" i="45"/>
  <c r="O214" i="44"/>
  <c r="B214" i="44"/>
  <c r="A215" i="44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Q211" i="25" s="1"/>
  <c r="B210" i="25"/>
  <c r="N212" i="45" l="1"/>
  <c r="O212" i="45"/>
  <c r="B212" i="45"/>
  <c r="A213" i="45"/>
  <c r="P212" i="45"/>
  <c r="P215" i="44"/>
  <c r="A216" i="44"/>
  <c r="O215" i="44"/>
  <c r="B215" i="44"/>
  <c r="N215" i="44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Q212" i="25" s="1"/>
  <c r="O213" i="45" l="1"/>
  <c r="B213" i="45"/>
  <c r="A214" i="45"/>
  <c r="P213" i="45"/>
  <c r="N213" i="45"/>
  <c r="O216" i="44"/>
  <c r="B216" i="44"/>
  <c r="N216" i="44"/>
  <c r="A217" i="44"/>
  <c r="P216" i="44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Q213" i="25" s="1"/>
  <c r="O214" i="45" l="1"/>
  <c r="B214" i="45"/>
  <c r="A215" i="45"/>
  <c r="P217" i="44"/>
  <c r="A218" i="44"/>
  <c r="N217" i="44"/>
  <c r="B217" i="44"/>
  <c r="O217" i="44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A216" i="45" l="1"/>
  <c r="N215" i="45"/>
  <c r="O215" i="45"/>
  <c r="B215" i="45"/>
  <c r="P215" i="45"/>
  <c r="A219" i="44"/>
  <c r="O218" i="44"/>
  <c r="N218" i="44"/>
  <c r="P218" i="44"/>
  <c r="B218" i="44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Q215" i="25" s="1"/>
  <c r="B214" i="25"/>
  <c r="N216" i="45" l="1"/>
  <c r="A217" i="45"/>
  <c r="P216" i="45"/>
  <c r="B216" i="45"/>
  <c r="O216" i="45"/>
  <c r="N219" i="44"/>
  <c r="O219" i="44"/>
  <c r="A220" i="44"/>
  <c r="P219" i="44"/>
  <c r="B219" i="44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Q216" i="25" s="1"/>
  <c r="O217" i="45" l="1"/>
  <c r="B217" i="45"/>
  <c r="P217" i="45"/>
  <c r="N217" i="45"/>
  <c r="A218" i="45"/>
  <c r="O220" i="44"/>
  <c r="B220" i="44"/>
  <c r="A221" i="44"/>
  <c r="P220" i="44"/>
  <c r="N220" i="44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Q217" i="25" s="1"/>
  <c r="P218" i="45" l="1"/>
  <c r="A219" i="45"/>
  <c r="B218" i="45"/>
  <c r="O218" i="45"/>
  <c r="N218" i="45"/>
  <c r="P221" i="44"/>
  <c r="N221" i="44"/>
  <c r="A222" i="44"/>
  <c r="B221" i="44"/>
  <c r="O221" i="44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Q218" i="25" s="1"/>
  <c r="B217" i="25"/>
  <c r="A220" i="45" l="1"/>
  <c r="P219" i="45"/>
  <c r="B219" i="45"/>
  <c r="O219" i="45"/>
  <c r="N219" i="45"/>
  <c r="A223" i="44"/>
  <c r="P222" i="44"/>
  <c r="B222" i="44"/>
  <c r="O222" i="44"/>
  <c r="N222" i="44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Q219" i="25" s="1"/>
  <c r="B218" i="25"/>
  <c r="N220" i="45" l="1"/>
  <c r="O220" i="45"/>
  <c r="P220" i="45"/>
  <c r="B220" i="45"/>
  <c r="A221" i="45"/>
  <c r="N223" i="44"/>
  <c r="P223" i="44"/>
  <c r="B223" i="44"/>
  <c r="A224" i="44"/>
  <c r="O223" i="44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Q220" i="25" s="1"/>
  <c r="O221" i="45" l="1"/>
  <c r="B221" i="45"/>
  <c r="A222" i="45"/>
  <c r="N221" i="45"/>
  <c r="P221" i="45"/>
  <c r="O224" i="44"/>
  <c r="B224" i="44"/>
  <c r="N224" i="44"/>
  <c r="A225" i="44"/>
  <c r="P224" i="44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Q221" i="25" s="1"/>
  <c r="P222" i="45" l="1"/>
  <c r="O222" i="45"/>
  <c r="B222" i="45"/>
  <c r="N222" i="45"/>
  <c r="A223" i="45"/>
  <c r="P225" i="44"/>
  <c r="A226" i="44"/>
  <c r="N225" i="44"/>
  <c r="O225" i="44"/>
  <c r="B225" i="44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Q222" i="25" s="1"/>
  <c r="B221" i="25"/>
  <c r="N223" i="45" l="1"/>
  <c r="A224" i="45"/>
  <c r="O223" i="45"/>
  <c r="P223" i="45"/>
  <c r="B223" i="45"/>
  <c r="A227" i="44"/>
  <c r="O226" i="44"/>
  <c r="N226" i="44"/>
  <c r="B226" i="44"/>
  <c r="P226" i="44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Q223" i="25" s="1"/>
  <c r="B222" i="25"/>
  <c r="O224" i="45" l="1"/>
  <c r="B224" i="45"/>
  <c r="N224" i="45"/>
  <c r="P224" i="45"/>
  <c r="A225" i="45"/>
  <c r="N227" i="44"/>
  <c r="O227" i="44"/>
  <c r="B227" i="44"/>
  <c r="A228" i="44"/>
  <c r="P227" i="44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Q224" i="25" s="1"/>
  <c r="P225" i="45" l="1"/>
  <c r="O225" i="45"/>
  <c r="B225" i="45"/>
  <c r="N225" i="45"/>
  <c r="A226" i="45"/>
  <c r="O228" i="44"/>
  <c r="B228" i="44"/>
  <c r="A229" i="44"/>
  <c r="P228" i="44"/>
  <c r="N228" i="44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Q225" i="25" s="1"/>
  <c r="A227" i="45" l="1"/>
  <c r="P226" i="45"/>
  <c r="N226" i="45"/>
  <c r="O226" i="45"/>
  <c r="B226" i="45"/>
  <c r="P229" i="44"/>
  <c r="N229" i="44"/>
  <c r="A230" i="44"/>
  <c r="B229" i="44"/>
  <c r="O229" i="44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Q226" i="25" s="1"/>
  <c r="B225" i="25"/>
  <c r="N227" i="45" l="1"/>
  <c r="A228" i="45"/>
  <c r="O227" i="45"/>
  <c r="P227" i="45"/>
  <c r="B227" i="45"/>
  <c r="A231" i="44"/>
  <c r="P230" i="44"/>
  <c r="B230" i="44"/>
  <c r="O230" i="44"/>
  <c r="N230" i="44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Q227" i="25" s="1"/>
  <c r="B226" i="25"/>
  <c r="O228" i="45" l="1"/>
  <c r="B228" i="45"/>
  <c r="N228" i="45"/>
  <c r="P228" i="45"/>
  <c r="A229" i="45"/>
  <c r="N231" i="44"/>
  <c r="P231" i="44"/>
  <c r="B231" i="44"/>
  <c r="A232" i="44"/>
  <c r="O231" i="44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Q228" i="25" s="1"/>
  <c r="P229" i="45" l="1"/>
  <c r="O229" i="45"/>
  <c r="B229" i="45"/>
  <c r="N229" i="45"/>
  <c r="A230" i="45"/>
  <c r="O232" i="44"/>
  <c r="B232" i="44"/>
  <c r="N232" i="44"/>
  <c r="A233" i="44"/>
  <c r="P232" i="44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Q229" i="25" s="1"/>
  <c r="A231" i="45" l="1"/>
  <c r="P230" i="45"/>
  <c r="N230" i="45"/>
  <c r="O230" i="45"/>
  <c r="B230" i="45"/>
  <c r="P233" i="44"/>
  <c r="A234" i="44"/>
  <c r="N233" i="44"/>
  <c r="O233" i="44"/>
  <c r="B233" i="44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Q230" i="25" s="1"/>
  <c r="B229" i="25"/>
  <c r="N231" i="45" l="1"/>
  <c r="A232" i="45"/>
  <c r="O231" i="45"/>
  <c r="P231" i="45"/>
  <c r="B231" i="45"/>
  <c r="A235" i="44"/>
  <c r="O234" i="44"/>
  <c r="N234" i="44"/>
  <c r="B234" i="44"/>
  <c r="P234" i="44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Q231" i="25" s="1"/>
  <c r="B230" i="25"/>
  <c r="O232" i="45" l="1"/>
  <c r="B232" i="45"/>
  <c r="N232" i="45"/>
  <c r="P232" i="45"/>
  <c r="A233" i="45"/>
  <c r="N235" i="44"/>
  <c r="O235" i="44"/>
  <c r="A236" i="44"/>
  <c r="P235" i="44"/>
  <c r="B235" i="44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Q232" i="25" s="1"/>
  <c r="P233" i="45" l="1"/>
  <c r="O233" i="45"/>
  <c r="B233" i="45"/>
  <c r="N233" i="45"/>
  <c r="A234" i="45"/>
  <c r="O236" i="44"/>
  <c r="B236" i="44"/>
  <c r="A237" i="44"/>
  <c r="P236" i="44"/>
  <c r="N236" i="44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Q233" i="25" s="1"/>
  <c r="A235" i="45" l="1"/>
  <c r="P234" i="45"/>
  <c r="N234" i="45"/>
  <c r="O234" i="45"/>
  <c r="B234" i="45"/>
  <c r="P237" i="44"/>
  <c r="N237" i="44"/>
  <c r="A238" i="44"/>
  <c r="B237" i="44"/>
  <c r="O237" i="44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Q234" i="25" s="1"/>
  <c r="B233" i="25"/>
  <c r="N235" i="45" l="1"/>
  <c r="A236" i="45"/>
  <c r="O235" i="45"/>
  <c r="P235" i="45"/>
  <c r="B235" i="45"/>
  <c r="A239" i="44"/>
  <c r="P238" i="44"/>
  <c r="B238" i="44"/>
  <c r="O238" i="44"/>
  <c r="N238" i="44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Q235" i="25" s="1"/>
  <c r="O236" i="45" l="1"/>
  <c r="B236" i="45"/>
  <c r="N236" i="45"/>
  <c r="P236" i="45"/>
  <c r="A237" i="45"/>
  <c r="N239" i="44"/>
  <c r="P239" i="44"/>
  <c r="B239" i="44"/>
  <c r="A240" i="44"/>
  <c r="O239" i="44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Q236" i="25" s="1"/>
  <c r="B235" i="25"/>
  <c r="P237" i="45" l="1"/>
  <c r="O237" i="45"/>
  <c r="B237" i="45"/>
  <c r="N237" i="45"/>
  <c r="A238" i="45"/>
  <c r="O240" i="44"/>
  <c r="B240" i="44"/>
  <c r="N240" i="44"/>
  <c r="A241" i="44"/>
  <c r="P240" i="44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Q237" i="25" s="1"/>
  <c r="B236" i="25"/>
  <c r="A239" i="45" l="1"/>
  <c r="P238" i="45"/>
  <c r="N238" i="45"/>
  <c r="O238" i="45"/>
  <c r="B238" i="45"/>
  <c r="P241" i="44"/>
  <c r="A242" i="44"/>
  <c r="N241" i="44"/>
  <c r="B241" i="44"/>
  <c r="O241" i="44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Q238" i="25" s="1"/>
  <c r="N239" i="45" l="1"/>
  <c r="A240" i="45"/>
  <c r="O239" i="45"/>
  <c r="P239" i="45"/>
  <c r="B239" i="45"/>
  <c r="A243" i="44"/>
  <c r="O242" i="44"/>
  <c r="N242" i="44"/>
  <c r="P242" i="44"/>
  <c r="B242" i="44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Q239" i="25" s="1"/>
  <c r="O240" i="45" l="1"/>
  <c r="B240" i="45"/>
  <c r="N240" i="45"/>
  <c r="P240" i="45"/>
  <c r="A241" i="45"/>
  <c r="N243" i="44"/>
  <c r="O243" i="44"/>
  <c r="P243" i="44"/>
  <c r="B243" i="44"/>
  <c r="A244" i="44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Q240" i="25" s="1"/>
  <c r="B239" i="25"/>
  <c r="P241" i="45" l="1"/>
  <c r="O241" i="45"/>
  <c r="B241" i="45"/>
  <c r="N241" i="45"/>
  <c r="A242" i="45"/>
  <c r="O244" i="44"/>
  <c r="B244" i="44"/>
  <c r="A245" i="44"/>
  <c r="N244" i="44"/>
  <c r="P244" i="44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Q241" i="25" s="1"/>
  <c r="B240" i="25"/>
  <c r="A243" i="45" l="1"/>
  <c r="P242" i="45"/>
  <c r="N242" i="45"/>
  <c r="O242" i="45"/>
  <c r="B242" i="45"/>
  <c r="A246" i="44"/>
  <c r="B245" i="44"/>
  <c r="O245" i="44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Q242" i="25" s="1"/>
  <c r="N243" i="45" l="1"/>
  <c r="A244" i="45"/>
  <c r="O243" i="45"/>
  <c r="P243" i="45"/>
  <c r="B243" i="45"/>
  <c r="A247" i="44"/>
  <c r="P246" i="44"/>
  <c r="B246" i="44"/>
  <c r="O246" i="44"/>
  <c r="N246" i="44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Q243" i="25" s="1"/>
  <c r="O244" i="45" l="1"/>
  <c r="B244" i="45"/>
  <c r="N244" i="45"/>
  <c r="P244" i="45"/>
  <c r="A245" i="45"/>
  <c r="N247" i="44"/>
  <c r="P247" i="44"/>
  <c r="B247" i="44"/>
  <c r="A248" i="44"/>
  <c r="O247" i="44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Q244" i="25" s="1"/>
  <c r="B243" i="25"/>
  <c r="O245" i="45" l="1"/>
  <c r="B245" i="45"/>
  <c r="A246" i="45"/>
  <c r="O248" i="44"/>
  <c r="B248" i="44"/>
  <c r="N248" i="44"/>
  <c r="A249" i="44"/>
  <c r="P248" i="44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A247" i="45" l="1"/>
  <c r="P246" i="45"/>
  <c r="N246" i="45"/>
  <c r="O246" i="45"/>
  <c r="B246" i="45"/>
  <c r="P249" i="44"/>
  <c r="A250" i="44"/>
  <c r="N249" i="44"/>
  <c r="O249" i="44"/>
  <c r="B249" i="44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Q246" i="25" s="1"/>
  <c r="N247" i="45" l="1"/>
  <c r="A248" i="45"/>
  <c r="O247" i="45"/>
  <c r="P247" i="45"/>
  <c r="B247" i="45"/>
  <c r="A251" i="44"/>
  <c r="O250" i="44"/>
  <c r="N250" i="44"/>
  <c r="P250" i="44"/>
  <c r="B250" i="44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Q247" i="25" s="1"/>
  <c r="O248" i="45" l="1"/>
  <c r="B248" i="45"/>
  <c r="N248" i="45"/>
  <c r="P248" i="45"/>
  <c r="A249" i="45"/>
  <c r="N251" i="44"/>
  <c r="O251" i="44"/>
  <c r="A252" i="44"/>
  <c r="B251" i="44"/>
  <c r="P251" i="44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Q248" i="25" s="1"/>
  <c r="B247" i="25"/>
  <c r="P249" i="45" l="1"/>
  <c r="O249" i="45"/>
  <c r="B249" i="45"/>
  <c r="N249" i="45"/>
  <c r="A250" i="45"/>
  <c r="O252" i="44"/>
  <c r="B252" i="44"/>
  <c r="A253" i="44"/>
  <c r="P252" i="44"/>
  <c r="N252" i="44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Q249" i="25" s="1"/>
  <c r="B248" i="25"/>
  <c r="A251" i="45" l="1"/>
  <c r="P250" i="45"/>
  <c r="N250" i="45"/>
  <c r="O250" i="45"/>
  <c r="B250" i="45"/>
  <c r="P253" i="44"/>
  <c r="N253" i="44"/>
  <c r="A254" i="44"/>
  <c r="B253" i="44"/>
  <c r="O253" i="44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Q250" i="25" s="1"/>
  <c r="N251" i="45" l="1"/>
  <c r="A252" i="45"/>
  <c r="O251" i="45"/>
  <c r="P251" i="45"/>
  <c r="B251" i="45"/>
  <c r="A255" i="44"/>
  <c r="P254" i="44"/>
  <c r="B254" i="44"/>
  <c r="O254" i="44"/>
  <c r="N254" i="44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Q251" i="25" s="1"/>
  <c r="O252" i="45" l="1"/>
  <c r="B252" i="45"/>
  <c r="N252" i="45"/>
  <c r="P252" i="45"/>
  <c r="A253" i="45"/>
  <c r="N255" i="44"/>
  <c r="P255" i="44"/>
  <c r="B255" i="44"/>
  <c r="A256" i="44"/>
  <c r="O255" i="44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Q252" i="25" s="1"/>
  <c r="B251" i="25"/>
  <c r="P253" i="45" l="1"/>
  <c r="O253" i="45"/>
  <c r="B253" i="45"/>
  <c r="N253" i="45"/>
  <c r="A254" i="45"/>
  <c r="O256" i="44"/>
  <c r="B256" i="44"/>
  <c r="N256" i="44"/>
  <c r="A257" i="44"/>
  <c r="P256" i="44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Q253" i="25" s="1"/>
  <c r="B252" i="25"/>
  <c r="A255" i="45" l="1"/>
  <c r="P254" i="45"/>
  <c r="N254" i="45"/>
  <c r="O254" i="45"/>
  <c r="B254" i="45"/>
  <c r="P257" i="44"/>
  <c r="A258" i="44"/>
  <c r="N257" i="44"/>
  <c r="O257" i="44"/>
  <c r="B257" i="44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Q254" i="25" s="1"/>
  <c r="N255" i="45" l="1"/>
  <c r="A256" i="45"/>
  <c r="O255" i="45"/>
  <c r="P255" i="45"/>
  <c r="B255" i="45"/>
  <c r="A259" i="44"/>
  <c r="O258" i="44"/>
  <c r="N258" i="44"/>
  <c r="P258" i="44"/>
  <c r="B258" i="44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Q255" i="25" s="1"/>
  <c r="B254" i="25"/>
  <c r="O256" i="45" l="1"/>
  <c r="P256" i="45"/>
  <c r="B256" i="45"/>
  <c r="N256" i="45"/>
  <c r="A257" i="45"/>
  <c r="N259" i="44"/>
  <c r="O259" i="44"/>
  <c r="B259" i="44"/>
  <c r="A260" i="44"/>
  <c r="P259" i="44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Q256" i="25" s="1"/>
  <c r="B255" i="25"/>
  <c r="P257" i="45" l="1"/>
  <c r="A258" i="45"/>
  <c r="O257" i="45"/>
  <c r="N257" i="45"/>
  <c r="B257" i="45"/>
  <c r="O260" i="44"/>
  <c r="B260" i="44"/>
  <c r="A261" i="44"/>
  <c r="P260" i="44"/>
  <c r="N260" i="44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Q257" i="25" s="1"/>
  <c r="A259" i="45" l="1"/>
  <c r="P258" i="45"/>
  <c r="B258" i="45"/>
  <c r="O258" i="45"/>
  <c r="N258" i="45"/>
  <c r="P261" i="44"/>
  <c r="N261" i="44"/>
  <c r="A262" i="44"/>
  <c r="B261" i="44"/>
  <c r="O261" i="44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Q258" i="25" s="1"/>
  <c r="N259" i="45" l="1"/>
  <c r="O259" i="45"/>
  <c r="B259" i="45"/>
  <c r="A260" i="45"/>
  <c r="P259" i="45"/>
  <c r="A263" i="44"/>
  <c r="P262" i="44"/>
  <c r="B262" i="44"/>
  <c r="O262" i="44"/>
  <c r="N262" i="44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Q259" i="25" s="1"/>
  <c r="B258" i="25"/>
  <c r="O260" i="45" l="1"/>
  <c r="B260" i="45"/>
  <c r="A261" i="45"/>
  <c r="P260" i="45"/>
  <c r="N260" i="45"/>
  <c r="N263" i="44"/>
  <c r="P263" i="44"/>
  <c r="B263" i="44"/>
  <c r="A264" i="44"/>
  <c r="O263" i="44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Q260" i="25" s="1"/>
  <c r="B259" i="25"/>
  <c r="P261" i="45" l="1"/>
  <c r="O261" i="45"/>
  <c r="B261" i="45"/>
  <c r="N261" i="45"/>
  <c r="A262" i="45"/>
  <c r="O264" i="44"/>
  <c r="B264" i="44"/>
  <c r="N264" i="44"/>
  <c r="A265" i="44"/>
  <c r="P264" i="44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Q261" i="25" s="1"/>
  <c r="A263" i="45" l="1"/>
  <c r="N262" i="45"/>
  <c r="O262" i="45"/>
  <c r="B262" i="45"/>
  <c r="P262" i="45"/>
  <c r="P265" i="44"/>
  <c r="A266" i="44"/>
  <c r="N265" i="44"/>
  <c r="O265" i="44"/>
  <c r="B265" i="44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Q262" i="25" s="1"/>
  <c r="N263" i="45" l="1"/>
  <c r="A264" i="45"/>
  <c r="P263" i="45"/>
  <c r="B263" i="45"/>
  <c r="O263" i="45"/>
  <c r="A267" i="44"/>
  <c r="O266" i="44"/>
  <c r="N266" i="44"/>
  <c r="B266" i="44"/>
  <c r="P266" i="44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Q263" i="25" s="1"/>
  <c r="B262" i="25"/>
  <c r="O264" i="45" l="1"/>
  <c r="B264" i="45"/>
  <c r="P264" i="45"/>
  <c r="N264" i="45"/>
  <c r="A265" i="45"/>
  <c r="N267" i="44"/>
  <c r="O267" i="44"/>
  <c r="P267" i="44"/>
  <c r="B267" i="44"/>
  <c r="A268" i="44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Q264" i="25" s="1"/>
  <c r="B263" i="25"/>
  <c r="P265" i="45" l="1"/>
  <c r="A266" i="45"/>
  <c r="B265" i="45"/>
  <c r="O265" i="45"/>
  <c r="N265" i="45"/>
  <c r="O268" i="44"/>
  <c r="B268" i="44"/>
  <c r="A269" i="44"/>
  <c r="N268" i="44"/>
  <c r="P268" i="44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Q265" i="25" s="1"/>
  <c r="A267" i="45" l="1"/>
  <c r="P266" i="45"/>
  <c r="B266" i="45"/>
  <c r="O266" i="45"/>
  <c r="N266" i="45"/>
  <c r="P269" i="44"/>
  <c r="N269" i="44"/>
  <c r="A270" i="44"/>
  <c r="B269" i="44"/>
  <c r="O269" i="44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Q266" i="25" s="1"/>
  <c r="N267" i="45" l="1"/>
  <c r="O267" i="45"/>
  <c r="P267" i="45"/>
  <c r="B267" i="45"/>
  <c r="A268" i="45"/>
  <c r="A271" i="44"/>
  <c r="P270" i="44"/>
  <c r="B270" i="44"/>
  <c r="O270" i="44"/>
  <c r="N270" i="44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Q267" i="25" s="1"/>
  <c r="B266" i="25"/>
  <c r="O268" i="45" l="1"/>
  <c r="B268" i="45"/>
  <c r="A269" i="45"/>
  <c r="N268" i="45"/>
  <c r="P268" i="45"/>
  <c r="N271" i="44"/>
  <c r="P271" i="44"/>
  <c r="B271" i="44"/>
  <c r="A272" i="44"/>
  <c r="O271" i="44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Q268" i="25" s="1"/>
  <c r="B267" i="25"/>
  <c r="P269" i="45" l="1"/>
  <c r="O269" i="45"/>
  <c r="B269" i="45"/>
  <c r="N269" i="45"/>
  <c r="A270" i="45"/>
  <c r="O272" i="44"/>
  <c r="B272" i="44"/>
  <c r="N272" i="44"/>
  <c r="A273" i="44"/>
  <c r="P272" i="44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Q269" i="25" s="1"/>
  <c r="A271" i="45" l="1"/>
  <c r="N270" i="45"/>
  <c r="P270" i="45"/>
  <c r="O270" i="45"/>
  <c r="B270" i="45"/>
  <c r="P273" i="44"/>
  <c r="A274" i="44"/>
  <c r="N273" i="44"/>
  <c r="B273" i="44"/>
  <c r="O273" i="44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Q270" i="25" s="1"/>
  <c r="N271" i="45" l="1"/>
  <c r="A272" i="45"/>
  <c r="P271" i="45"/>
  <c r="B271" i="45"/>
  <c r="O271" i="45"/>
  <c r="A275" i="44"/>
  <c r="O274" i="44"/>
  <c r="N274" i="44"/>
  <c r="B274" i="44"/>
  <c r="P274" i="44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Q271" i="25" s="1"/>
  <c r="B270" i="25"/>
  <c r="O272" i="45" l="1"/>
  <c r="B272" i="45"/>
  <c r="P272" i="45"/>
  <c r="N272" i="45"/>
  <c r="A273" i="45"/>
  <c r="O275" i="44"/>
  <c r="B275" i="44"/>
  <c r="A276" i="44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Q272" i="25" s="1"/>
  <c r="B271" i="25"/>
  <c r="P273" i="45" l="1"/>
  <c r="A274" i="45"/>
  <c r="B273" i="45"/>
  <c r="O273" i="45"/>
  <c r="N273" i="45"/>
  <c r="O276" i="44"/>
  <c r="B276" i="44"/>
  <c r="A277" i="44"/>
  <c r="N276" i="44"/>
  <c r="P276" i="44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Q273" i="25" s="1"/>
  <c r="A275" i="45" l="1"/>
  <c r="P274" i="45"/>
  <c r="B274" i="45"/>
  <c r="O274" i="45"/>
  <c r="N274" i="45"/>
  <c r="P277" i="44"/>
  <c r="N277" i="44"/>
  <c r="A278" i="44"/>
  <c r="B277" i="44"/>
  <c r="O277" i="44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Q274" i="25" s="1"/>
  <c r="O275" i="45" l="1"/>
  <c r="A276" i="45"/>
  <c r="B275" i="45"/>
  <c r="A279" i="44"/>
  <c r="P278" i="44"/>
  <c r="B278" i="44"/>
  <c r="O278" i="44"/>
  <c r="N278" i="44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O276" i="45" l="1"/>
  <c r="B276" i="45"/>
  <c r="A277" i="45"/>
  <c r="P276" i="45"/>
  <c r="N276" i="45"/>
  <c r="N279" i="44"/>
  <c r="P279" i="44"/>
  <c r="B279" i="44"/>
  <c r="A280" i="44"/>
  <c r="O279" i="44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Q276" i="25" s="1"/>
  <c r="B275" i="25"/>
  <c r="P277" i="45" l="1"/>
  <c r="O277" i="45"/>
  <c r="B277" i="45"/>
  <c r="N277" i="45"/>
  <c r="A278" i="45"/>
  <c r="O280" i="44"/>
  <c r="B280" i="44"/>
  <c r="N280" i="44"/>
  <c r="A281" i="44"/>
  <c r="P280" i="44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Q277" i="25" s="1"/>
  <c r="A279" i="45" l="1"/>
  <c r="N278" i="45"/>
  <c r="B278" i="45"/>
  <c r="P278" i="45"/>
  <c r="O278" i="45"/>
  <c r="P281" i="44"/>
  <c r="A282" i="44"/>
  <c r="N281" i="44"/>
  <c r="B281" i="44"/>
  <c r="O281" i="44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Q278" i="25" s="1"/>
  <c r="N279" i="45" l="1"/>
  <c r="A280" i="45"/>
  <c r="P279" i="45"/>
  <c r="B279" i="45"/>
  <c r="O279" i="45"/>
  <c r="A283" i="44"/>
  <c r="O282" i="44"/>
  <c r="N282" i="44"/>
  <c r="P282" i="44"/>
  <c r="B282" i="44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Q279" i="25" s="1"/>
  <c r="B278" i="25"/>
  <c r="O280" i="45" l="1"/>
  <c r="B280" i="45"/>
  <c r="P280" i="45"/>
  <c r="N280" i="45"/>
  <c r="A281" i="45"/>
  <c r="N283" i="44"/>
  <c r="O283" i="44"/>
  <c r="A284" i="44"/>
  <c r="P283" i="44"/>
  <c r="B283" i="44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Q280" i="25" s="1"/>
  <c r="B279" i="25"/>
  <c r="P281" i="45" l="1"/>
  <c r="A282" i="45"/>
  <c r="N281" i="45"/>
  <c r="B281" i="45"/>
  <c r="O281" i="45"/>
  <c r="O284" i="44"/>
  <c r="B284" i="44"/>
  <c r="A285" i="44"/>
  <c r="P284" i="44"/>
  <c r="N284" i="44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Q281" i="25" s="1"/>
  <c r="A283" i="45" l="1"/>
  <c r="P282" i="45"/>
  <c r="B282" i="45"/>
  <c r="O282" i="45"/>
  <c r="N282" i="45"/>
  <c r="P285" i="44"/>
  <c r="N285" i="44"/>
  <c r="A286" i="44"/>
  <c r="B285" i="44"/>
  <c r="O285" i="44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Q282" i="25" s="1"/>
  <c r="N283" i="45" l="1"/>
  <c r="O283" i="45"/>
  <c r="B283" i="45"/>
  <c r="A284" i="45"/>
  <c r="P283" i="45"/>
  <c r="A287" i="44"/>
  <c r="P286" i="44"/>
  <c r="B286" i="44"/>
  <c r="O286" i="44"/>
  <c r="N286" i="44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Q283" i="25" s="1"/>
  <c r="B282" i="25"/>
  <c r="O284" i="45" l="1"/>
  <c r="B284" i="45"/>
  <c r="A285" i="45"/>
  <c r="P284" i="45"/>
  <c r="N284" i="45"/>
  <c r="O287" i="44"/>
  <c r="N287" i="44"/>
  <c r="A288" i="44"/>
  <c r="B287" i="44"/>
  <c r="P287" i="44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Q284" i="25" s="1"/>
  <c r="B283" i="25"/>
  <c r="P285" i="45" l="1"/>
  <c r="O285" i="45"/>
  <c r="B285" i="45"/>
  <c r="N285" i="45"/>
  <c r="A286" i="45"/>
  <c r="P288" i="44"/>
  <c r="A289" i="44"/>
  <c r="N288" i="44"/>
  <c r="B288" i="44"/>
  <c r="O288" i="44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Q285" i="25" s="1"/>
  <c r="A287" i="45" l="1"/>
  <c r="N286" i="45"/>
  <c r="B286" i="45"/>
  <c r="P286" i="45"/>
  <c r="O286" i="45"/>
  <c r="A290" i="44"/>
  <c r="O289" i="44"/>
  <c r="N289" i="44"/>
  <c r="B289" i="44"/>
  <c r="P289" i="44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Q286" i="25" s="1"/>
  <c r="N287" i="45" l="1"/>
  <c r="A288" i="45"/>
  <c r="P287" i="45"/>
  <c r="B287" i="45"/>
  <c r="O287" i="45"/>
  <c r="N290" i="44"/>
  <c r="O290" i="44"/>
  <c r="B290" i="44"/>
  <c r="A291" i="44"/>
  <c r="P290" i="44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Q287" i="25" s="1"/>
  <c r="B286" i="25"/>
  <c r="O288" i="45" l="1"/>
  <c r="B288" i="45"/>
  <c r="P288" i="45"/>
  <c r="N288" i="45"/>
  <c r="A289" i="45"/>
  <c r="O291" i="44"/>
  <c r="B291" i="44"/>
  <c r="A292" i="44"/>
  <c r="N291" i="44"/>
  <c r="P291" i="44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Q288" i="25" s="1"/>
  <c r="B287" i="25"/>
  <c r="P289" i="45" l="1"/>
  <c r="A290" i="45"/>
  <c r="O289" i="45"/>
  <c r="N289" i="45"/>
  <c r="B289" i="45"/>
  <c r="P292" i="44"/>
  <c r="N292" i="44"/>
  <c r="A293" i="44"/>
  <c r="B292" i="44"/>
  <c r="O292" i="44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Q289" i="25" s="1"/>
  <c r="A291" i="45" l="1"/>
  <c r="P290" i="45"/>
  <c r="B290" i="45"/>
  <c r="O290" i="45"/>
  <c r="N290" i="45"/>
  <c r="A294" i="44"/>
  <c r="P293" i="44"/>
  <c r="B293" i="44"/>
  <c r="O293" i="44"/>
  <c r="N293" i="44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Q290" i="25" s="1"/>
  <c r="N291" i="45" l="1"/>
  <c r="O291" i="45"/>
  <c r="B291" i="45"/>
  <c r="A292" i="45"/>
  <c r="P291" i="45"/>
  <c r="N294" i="44"/>
  <c r="P294" i="44"/>
  <c r="B294" i="44"/>
  <c r="A295" i="44"/>
  <c r="O294" i="44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Q291" i="25" s="1"/>
  <c r="B290" i="25"/>
  <c r="O292" i="45" l="1"/>
  <c r="B292" i="45"/>
  <c r="A293" i="45"/>
  <c r="P292" i="45"/>
  <c r="N292" i="45"/>
  <c r="O295" i="44"/>
  <c r="B295" i="44"/>
  <c r="N295" i="44"/>
  <c r="A296" i="44"/>
  <c r="P295" i="44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Q292" i="25" s="1"/>
  <c r="B291" i="25"/>
  <c r="P293" i="45" l="1"/>
  <c r="O293" i="45"/>
  <c r="B293" i="45"/>
  <c r="N293" i="45"/>
  <c r="A294" i="45"/>
  <c r="P296" i="44"/>
  <c r="A297" i="44"/>
  <c r="N296" i="44"/>
  <c r="O296" i="44"/>
  <c r="B296" i="44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Q293" i="25" s="1"/>
  <c r="A295" i="45" l="1"/>
  <c r="N294" i="45"/>
  <c r="O294" i="45"/>
  <c r="P294" i="45"/>
  <c r="B294" i="45"/>
  <c r="A298" i="44"/>
  <c r="O297" i="44"/>
  <c r="N297" i="44"/>
  <c r="P297" i="44"/>
  <c r="B297" i="44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Q294" i="25" s="1"/>
  <c r="N295" i="45" l="1"/>
  <c r="A296" i="45"/>
  <c r="P295" i="45"/>
  <c r="B295" i="45"/>
  <c r="O295" i="45"/>
  <c r="N298" i="44"/>
  <c r="O298" i="44"/>
  <c r="B298" i="44"/>
  <c r="A299" i="44"/>
  <c r="P298" i="44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Q295" i="25" s="1"/>
  <c r="B294" i="25"/>
  <c r="O296" i="45" l="1"/>
  <c r="B296" i="45"/>
  <c r="P296" i="45"/>
  <c r="N296" i="45"/>
  <c r="A297" i="45"/>
  <c r="O299" i="44"/>
  <c r="B299" i="44"/>
  <c r="A300" i="44"/>
  <c r="P299" i="44"/>
  <c r="N299" i="44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Q296" i="25" s="1"/>
  <c r="B295" i="25"/>
  <c r="P297" i="45" l="1"/>
  <c r="A298" i="45"/>
  <c r="B297" i="45"/>
  <c r="O297" i="45"/>
  <c r="N297" i="45"/>
  <c r="P300" i="44"/>
  <c r="N300" i="44"/>
  <c r="A301" i="44"/>
  <c r="B300" i="44"/>
  <c r="O300" i="44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Q297" i="25" s="1"/>
  <c r="A299" i="45" l="1"/>
  <c r="P298" i="45"/>
  <c r="B298" i="45"/>
  <c r="O298" i="45"/>
  <c r="N298" i="45"/>
  <c r="A302" i="44"/>
  <c r="P301" i="44"/>
  <c r="B301" i="44"/>
  <c r="O301" i="44"/>
  <c r="N301" i="44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Q298" i="25" s="1"/>
  <c r="N299" i="45" l="1"/>
  <c r="O299" i="45"/>
  <c r="P299" i="45"/>
  <c r="A300" i="45"/>
  <c r="B299" i="45"/>
  <c r="N302" i="44"/>
  <c r="P302" i="44"/>
  <c r="B302" i="44"/>
  <c r="A303" i="44"/>
  <c r="O302" i="44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Q299" i="25" s="1"/>
  <c r="B298" i="25"/>
  <c r="O300" i="45" l="1"/>
  <c r="B300" i="45"/>
  <c r="A301" i="45"/>
  <c r="N300" i="45"/>
  <c r="P300" i="45"/>
  <c r="O303" i="44"/>
  <c r="B303" i="44"/>
  <c r="N303" i="44"/>
  <c r="A304" i="44"/>
  <c r="P303" i="44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Q300" i="25" s="1"/>
  <c r="B299" i="25"/>
  <c r="P301" i="45" l="1"/>
  <c r="O301" i="45"/>
  <c r="B301" i="45"/>
  <c r="N301" i="45"/>
  <c r="A302" i="45"/>
  <c r="P304" i="44"/>
  <c r="A305" i="44"/>
  <c r="N304" i="44"/>
  <c r="B304" i="44"/>
  <c r="O304" i="44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Q301" i="25" s="1"/>
  <c r="A303" i="45" l="1"/>
  <c r="N302" i="45"/>
  <c r="P302" i="45"/>
  <c r="O302" i="45"/>
  <c r="B302" i="45"/>
  <c r="A306" i="44"/>
  <c r="O305" i="44"/>
  <c r="N305" i="44"/>
  <c r="P305" i="44"/>
  <c r="B305" i="44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Q302" i="25" s="1"/>
  <c r="N303" i="45" l="1"/>
  <c r="A304" i="45"/>
  <c r="B303" i="45"/>
  <c r="P303" i="45"/>
  <c r="O303" i="45"/>
  <c r="O306" i="44"/>
  <c r="A307" i="44"/>
  <c r="B306" i="44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Q303" i="25" s="1"/>
  <c r="B302" i="25"/>
  <c r="O304" i="45" l="1"/>
  <c r="B304" i="45"/>
  <c r="N304" i="45"/>
  <c r="A305" i="45"/>
  <c r="P304" i="45"/>
  <c r="O307" i="44"/>
  <c r="B307" i="44"/>
  <c r="A308" i="44"/>
  <c r="P307" i="44"/>
  <c r="N307" i="44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Q304" i="25" s="1"/>
  <c r="B303" i="25"/>
  <c r="P305" i="45" l="1"/>
  <c r="O305" i="45"/>
  <c r="B305" i="45"/>
  <c r="A306" i="45"/>
  <c r="N305" i="45"/>
  <c r="P308" i="44"/>
  <c r="N308" i="44"/>
  <c r="O308" i="44"/>
  <c r="A309" i="44"/>
  <c r="B308" i="44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Q305" i="25" s="1"/>
  <c r="A307" i="45" l="1"/>
  <c r="B306" i="45"/>
  <c r="O306" i="45"/>
  <c r="A310" i="44"/>
  <c r="P309" i="44"/>
  <c r="B309" i="44"/>
  <c r="O309" i="44"/>
  <c r="N309" i="44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N307" i="45" l="1"/>
  <c r="A308" i="45"/>
  <c r="B307" i="45"/>
  <c r="O307" i="45"/>
  <c r="P307" i="45"/>
  <c r="N310" i="44"/>
  <c r="P310" i="44"/>
  <c r="B310" i="44"/>
  <c r="A311" i="44"/>
  <c r="O310" i="44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Q307" i="25" s="1"/>
  <c r="B306" i="25"/>
  <c r="O308" i="45" l="1"/>
  <c r="B308" i="45"/>
  <c r="N308" i="45"/>
  <c r="P308" i="45"/>
  <c r="A309" i="45"/>
  <c r="O311" i="44"/>
  <c r="B311" i="44"/>
  <c r="N311" i="44"/>
  <c r="A312" i="44"/>
  <c r="P311" i="44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Q308" i="25" s="1"/>
  <c r="B307" i="25"/>
  <c r="P309" i="45" l="1"/>
  <c r="O309" i="45"/>
  <c r="B309" i="45"/>
  <c r="N309" i="45"/>
  <c r="A310" i="45"/>
  <c r="P312" i="44"/>
  <c r="A313" i="44"/>
  <c r="N312" i="44"/>
  <c r="B312" i="44"/>
  <c r="O312" i="44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Q309" i="25" s="1"/>
  <c r="A311" i="45" l="1"/>
  <c r="P310" i="45"/>
  <c r="B310" i="45"/>
  <c r="O310" i="45"/>
  <c r="N310" i="45"/>
  <c r="A314" i="44"/>
  <c r="O313" i="44"/>
  <c r="N313" i="44"/>
  <c r="B313" i="44"/>
  <c r="P313" i="44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Q310" i="25" s="1"/>
  <c r="N311" i="45" l="1"/>
  <c r="A312" i="45"/>
  <c r="B311" i="45"/>
  <c r="P311" i="45"/>
  <c r="O311" i="45"/>
  <c r="N314" i="44"/>
  <c r="O314" i="44"/>
  <c r="P314" i="44"/>
  <c r="B314" i="44"/>
  <c r="A315" i="44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Q311" i="25" s="1"/>
  <c r="B310" i="25"/>
  <c r="O312" i="45" l="1"/>
  <c r="B312" i="45"/>
  <c r="N312" i="45"/>
  <c r="A313" i="45"/>
  <c r="P312" i="45"/>
  <c r="O315" i="44"/>
  <c r="B315" i="44"/>
  <c r="A316" i="44"/>
  <c r="N315" i="44"/>
  <c r="P315" i="44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Q312" i="25" s="1"/>
  <c r="B311" i="25"/>
  <c r="P313" i="45" l="1"/>
  <c r="O313" i="45"/>
  <c r="B313" i="45"/>
  <c r="A314" i="45"/>
  <c r="N313" i="45"/>
  <c r="P316" i="44"/>
  <c r="N316" i="44"/>
  <c r="O316" i="44"/>
  <c r="A317" i="44"/>
  <c r="B316" i="44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Q313" i="25" s="1"/>
  <c r="A315" i="45" l="1"/>
  <c r="P314" i="45"/>
  <c r="B314" i="45"/>
  <c r="N314" i="45"/>
  <c r="O314" i="45"/>
  <c r="A318" i="44"/>
  <c r="P317" i="44"/>
  <c r="B317" i="44"/>
  <c r="N317" i="44"/>
  <c r="O317" i="44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Q314" i="25" s="1"/>
  <c r="N315" i="45" l="1"/>
  <c r="A316" i="45"/>
  <c r="B315" i="45"/>
  <c r="O315" i="45"/>
  <c r="P315" i="45"/>
  <c r="N318" i="44"/>
  <c r="P318" i="44"/>
  <c r="B318" i="44"/>
  <c r="A319" i="44"/>
  <c r="O318" i="44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Q315" i="25" s="1"/>
  <c r="B314" i="25"/>
  <c r="O316" i="45" l="1"/>
  <c r="B316" i="45"/>
  <c r="N316" i="45"/>
  <c r="P316" i="45"/>
  <c r="A317" i="45"/>
  <c r="O319" i="44"/>
  <c r="B319" i="44"/>
  <c r="N319" i="44"/>
  <c r="A320" i="44"/>
  <c r="P319" i="44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Q316" i="25" s="1"/>
  <c r="B315" i="25"/>
  <c r="P317" i="45" l="1"/>
  <c r="O317" i="45"/>
  <c r="B317" i="45"/>
  <c r="N317" i="45"/>
  <c r="A318" i="45"/>
  <c r="P320" i="44"/>
  <c r="A321" i="44"/>
  <c r="N320" i="44"/>
  <c r="B320" i="44"/>
  <c r="O320" i="44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Q317" i="25" s="1"/>
  <c r="A319" i="45" l="1"/>
  <c r="P318" i="45"/>
  <c r="B318" i="45"/>
  <c r="O318" i="45"/>
  <c r="N318" i="45"/>
  <c r="A322" i="44"/>
  <c r="O321" i="44"/>
  <c r="N321" i="44"/>
  <c r="B321" i="44"/>
  <c r="P321" i="44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Q318" i="25" s="1"/>
  <c r="N319" i="45" l="1"/>
  <c r="A320" i="45"/>
  <c r="B319" i="45"/>
  <c r="P319" i="45"/>
  <c r="O319" i="45"/>
  <c r="N322" i="44"/>
  <c r="O322" i="44"/>
  <c r="B322" i="44"/>
  <c r="A323" i="44"/>
  <c r="P322" i="44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Q319" i="25" s="1"/>
  <c r="O320" i="45" l="1"/>
  <c r="B320" i="45"/>
  <c r="N320" i="45"/>
  <c r="A321" i="45"/>
  <c r="P320" i="45"/>
  <c r="O323" i="44"/>
  <c r="B323" i="44"/>
  <c r="A324" i="44"/>
  <c r="P323" i="44"/>
  <c r="N323" i="44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Q320" i="25" s="1"/>
  <c r="B319" i="25"/>
  <c r="P321" i="45" l="1"/>
  <c r="O321" i="45"/>
  <c r="B321" i="45"/>
  <c r="A322" i="45"/>
  <c r="N321" i="45"/>
  <c r="P324" i="44"/>
  <c r="N324" i="44"/>
  <c r="A325" i="44"/>
  <c r="B324" i="44"/>
  <c r="O324" i="44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Q321" i="25" s="1"/>
  <c r="B320" i="25"/>
  <c r="A323" i="45" l="1"/>
  <c r="P322" i="45"/>
  <c r="B322" i="45"/>
  <c r="N322" i="45"/>
  <c r="O322" i="45"/>
  <c r="A326" i="44"/>
  <c r="P325" i="44"/>
  <c r="B325" i="44"/>
  <c r="O325" i="44"/>
  <c r="N325" i="44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Q322" i="25" s="1"/>
  <c r="N323" i="45" l="1"/>
  <c r="A324" i="45"/>
  <c r="B323" i="45"/>
  <c r="O323" i="45"/>
  <c r="P323" i="45"/>
  <c r="N326" i="44"/>
  <c r="P326" i="44"/>
  <c r="B326" i="44"/>
  <c r="A327" i="44"/>
  <c r="O326" i="44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Q323" i="25" s="1"/>
  <c r="O324" i="45" l="1"/>
  <c r="B324" i="45"/>
  <c r="N324" i="45"/>
  <c r="P324" i="45"/>
  <c r="A325" i="45"/>
  <c r="O327" i="44"/>
  <c r="B327" i="44"/>
  <c r="N327" i="44"/>
  <c r="A328" i="44"/>
  <c r="P327" i="44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Q324" i="25" s="1"/>
  <c r="B323" i="25"/>
  <c r="P325" i="45" l="1"/>
  <c r="O325" i="45"/>
  <c r="B325" i="45"/>
  <c r="N325" i="45"/>
  <c r="A326" i="45"/>
  <c r="P328" i="44"/>
  <c r="A329" i="44"/>
  <c r="N328" i="44"/>
  <c r="O328" i="44"/>
  <c r="B328" i="44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Q325" i="25" s="1"/>
  <c r="B324" i="25"/>
  <c r="A327" i="45" l="1"/>
  <c r="P326" i="45"/>
  <c r="B326" i="45"/>
  <c r="O326" i="45"/>
  <c r="N326" i="45"/>
  <c r="A330" i="44"/>
  <c r="O329" i="44"/>
  <c r="N329" i="44"/>
  <c r="P329" i="44"/>
  <c r="B329" i="44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Q326" i="25" s="1"/>
  <c r="N327" i="45" l="1"/>
  <c r="A328" i="45"/>
  <c r="B327" i="45"/>
  <c r="P327" i="45"/>
  <c r="O327" i="45"/>
  <c r="N330" i="44"/>
  <c r="O330" i="44"/>
  <c r="B330" i="44"/>
  <c r="A331" i="44"/>
  <c r="P330" i="44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Q327" i="25" s="1"/>
  <c r="O328" i="45" l="1"/>
  <c r="B328" i="45"/>
  <c r="N328" i="45"/>
  <c r="A329" i="45"/>
  <c r="P328" i="45"/>
  <c r="O331" i="44"/>
  <c r="B331" i="44"/>
  <c r="A332" i="44"/>
  <c r="P331" i="44"/>
  <c r="N331" i="44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Q328" i="25" s="1"/>
  <c r="B327" i="25"/>
  <c r="P329" i="45" l="1"/>
  <c r="O329" i="45"/>
  <c r="B329" i="45"/>
  <c r="A330" i="45"/>
  <c r="N329" i="45"/>
  <c r="P332" i="44"/>
  <c r="O332" i="44"/>
  <c r="N332" i="44"/>
  <c r="B332" i="44"/>
  <c r="A333" i="44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Q329" i="25" s="1"/>
  <c r="B328" i="25"/>
  <c r="A331" i="45" l="1"/>
  <c r="P330" i="45"/>
  <c r="B330" i="45"/>
  <c r="N330" i="45"/>
  <c r="O330" i="45"/>
  <c r="A334" i="44"/>
  <c r="P333" i="44"/>
  <c r="B333" i="44"/>
  <c r="O333" i="44"/>
  <c r="N333" i="44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Q330" i="25" s="1"/>
  <c r="N331" i="45" l="1"/>
  <c r="A332" i="45"/>
  <c r="B331" i="45"/>
  <c r="O331" i="45"/>
  <c r="P331" i="45"/>
  <c r="N334" i="44"/>
  <c r="A335" i="44"/>
  <c r="B334" i="44"/>
  <c r="P334" i="44"/>
  <c r="O334" i="44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Q331" i="25" s="1"/>
  <c r="A333" i="45" l="1"/>
  <c r="P332" i="45"/>
  <c r="B332" i="45"/>
  <c r="O332" i="45"/>
  <c r="N332" i="45"/>
  <c r="O335" i="44"/>
  <c r="B335" i="44"/>
  <c r="N335" i="44"/>
  <c r="A336" i="44"/>
  <c r="P335" i="44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Q332" i="25" s="1"/>
  <c r="B331" i="25"/>
  <c r="N333" i="45" l="1"/>
  <c r="O333" i="45"/>
  <c r="A334" i="45"/>
  <c r="P333" i="45"/>
  <c r="B333" i="45"/>
  <c r="O336" i="44"/>
  <c r="B336" i="44"/>
  <c r="A337" i="44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Q333" i="25" s="1"/>
  <c r="B332" i="25"/>
  <c r="O334" i="45" l="1"/>
  <c r="B334" i="45"/>
  <c r="A335" i="45"/>
  <c r="P334" i="45"/>
  <c r="N334" i="45"/>
  <c r="A338" i="44"/>
  <c r="P337" i="44"/>
  <c r="B337" i="44"/>
  <c r="O337" i="44"/>
  <c r="N337" i="44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Q334" i="25" s="1"/>
  <c r="P335" i="45" l="1"/>
  <c r="O335" i="45"/>
  <c r="B335" i="45"/>
  <c r="N335" i="45"/>
  <c r="A336" i="45"/>
  <c r="N338" i="44"/>
  <c r="A339" i="44"/>
  <c r="B338" i="44"/>
  <c r="O338" i="44"/>
  <c r="P338" i="44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Q335" i="25" s="1"/>
  <c r="A337" i="45" l="1"/>
  <c r="B336" i="45"/>
  <c r="O336" i="45"/>
  <c r="O339" i="44"/>
  <c r="B339" i="44"/>
  <c r="N339" i="44"/>
  <c r="P339" i="44"/>
  <c r="A340" i="44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N337" i="45" l="1"/>
  <c r="A338" i="45"/>
  <c r="P337" i="45"/>
  <c r="B337" i="45"/>
  <c r="O337" i="45"/>
  <c r="P340" i="44"/>
  <c r="O340" i="44"/>
  <c r="B340" i="44"/>
  <c r="N340" i="44"/>
  <c r="A341" i="44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Q337" i="25" s="1"/>
  <c r="B336" i="25"/>
  <c r="O338" i="45" l="1"/>
  <c r="B338" i="45"/>
  <c r="P338" i="45"/>
  <c r="N338" i="45"/>
  <c r="A339" i="45"/>
  <c r="A342" i="44"/>
  <c r="P341" i="44"/>
  <c r="B341" i="44"/>
  <c r="O341" i="44"/>
  <c r="N341" i="44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Q338" i="25" s="1"/>
  <c r="P339" i="45" l="1"/>
  <c r="A340" i="45"/>
  <c r="N339" i="45"/>
  <c r="O339" i="45"/>
  <c r="B339" i="45"/>
  <c r="N342" i="44"/>
  <c r="A343" i="44"/>
  <c r="B342" i="44"/>
  <c r="O342" i="44"/>
  <c r="P342" i="44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P338" i="25" s="1"/>
  <c r="L338" i="25"/>
  <c r="M338" i="25" s="1"/>
  <c r="N338" i="25"/>
  <c r="O340" i="34"/>
  <c r="B340" i="34"/>
  <c r="N340" i="34"/>
  <c r="A341" i="34"/>
  <c r="P340" i="34"/>
  <c r="B338" i="25"/>
  <c r="A339" i="25"/>
  <c r="Q339" i="25" s="1"/>
  <c r="A341" i="45" l="1"/>
  <c r="P340" i="45"/>
  <c r="B340" i="45"/>
  <c r="O340" i="45"/>
  <c r="N340" i="45"/>
  <c r="O343" i="44"/>
  <c r="B343" i="44"/>
  <c r="N343" i="44"/>
  <c r="P343" i="44"/>
  <c r="A344" i="44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Q340" i="25" s="1"/>
  <c r="B339" i="25"/>
  <c r="N341" i="45" l="1"/>
  <c r="O341" i="45"/>
  <c r="B341" i="45"/>
  <c r="A342" i="45"/>
  <c r="P341" i="45"/>
  <c r="P344" i="44"/>
  <c r="O344" i="44"/>
  <c r="B344" i="44"/>
  <c r="N344" i="44"/>
  <c r="A345" i="44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Q341" i="25" s="1"/>
  <c r="B340" i="25"/>
  <c r="O342" i="45" l="1"/>
  <c r="B342" i="45"/>
  <c r="A343" i="45"/>
  <c r="P342" i="45"/>
  <c r="N342" i="45"/>
  <c r="A346" i="44"/>
  <c r="P345" i="44"/>
  <c r="B345" i="44"/>
  <c r="O345" i="44"/>
  <c r="N345" i="44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Q342" i="25" s="1"/>
  <c r="P343" i="45" l="1"/>
  <c r="O343" i="45"/>
  <c r="B343" i="45"/>
  <c r="N343" i="45"/>
  <c r="A344" i="45"/>
  <c r="N346" i="44"/>
  <c r="A347" i="44"/>
  <c r="B346" i="44"/>
  <c r="O346" i="44"/>
  <c r="P346" i="44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Q343" i="25" s="1"/>
  <c r="A345" i="45" l="1"/>
  <c r="N344" i="45"/>
  <c r="B344" i="45"/>
  <c r="P344" i="45"/>
  <c r="O344" i="45"/>
  <c r="O347" i="44"/>
  <c r="B347" i="44"/>
  <c r="N347" i="44"/>
  <c r="P347" i="44"/>
  <c r="A348" i="44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Q344" i="25" s="1"/>
  <c r="B343" i="25"/>
  <c r="N345" i="45" l="1"/>
  <c r="A346" i="45"/>
  <c r="P345" i="45"/>
  <c r="B345" i="45"/>
  <c r="O345" i="45"/>
  <c r="P348" i="44"/>
  <c r="O348" i="44"/>
  <c r="B348" i="44"/>
  <c r="N348" i="44"/>
  <c r="A349" i="44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Q345" i="25" s="1"/>
  <c r="B344" i="25"/>
  <c r="O346" i="45" l="1"/>
  <c r="B346" i="45"/>
  <c r="P346" i="45"/>
  <c r="N346" i="45"/>
  <c r="A347" i="45"/>
  <c r="A350" i="44"/>
  <c r="P349" i="44"/>
  <c r="B349" i="44"/>
  <c r="O349" i="44"/>
  <c r="N349" i="44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Q346" i="25" s="1"/>
  <c r="P347" i="45" l="1"/>
  <c r="A348" i="45"/>
  <c r="O347" i="45"/>
  <c r="N347" i="45"/>
  <c r="B347" i="45"/>
  <c r="N350" i="44"/>
  <c r="A351" i="44"/>
  <c r="B350" i="44"/>
  <c r="P350" i="44"/>
  <c r="O350" i="44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Q347" i="25" s="1"/>
  <c r="A349" i="45" l="1"/>
  <c r="P348" i="45"/>
  <c r="B348" i="45"/>
  <c r="O348" i="45"/>
  <c r="N348" i="45"/>
  <c r="O351" i="44"/>
  <c r="B351" i="44"/>
  <c r="N351" i="44"/>
  <c r="A352" i="44"/>
  <c r="P351" i="44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Q348" i="25" s="1"/>
  <c r="B347" i="25"/>
  <c r="N349" i="45" l="1"/>
  <c r="O349" i="45"/>
  <c r="B349" i="45"/>
  <c r="A350" i="45"/>
  <c r="P349" i="45"/>
  <c r="P352" i="44"/>
  <c r="O352" i="44"/>
  <c r="B352" i="44"/>
  <c r="A353" i="44"/>
  <c r="N352" i="44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Q349" i="25" s="1"/>
  <c r="B348" i="25"/>
  <c r="O350" i="45" l="1"/>
  <c r="B350" i="45"/>
  <c r="A351" i="45"/>
  <c r="P350" i="45"/>
  <c r="N350" i="45"/>
  <c r="A354" i="44"/>
  <c r="P353" i="44"/>
  <c r="B353" i="44"/>
  <c r="O353" i="44"/>
  <c r="N353" i="44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Q350" i="25" s="1"/>
  <c r="P351" i="45" l="1"/>
  <c r="O351" i="45"/>
  <c r="B351" i="45"/>
  <c r="N351" i="45"/>
  <c r="A352" i="45"/>
  <c r="N354" i="44"/>
  <c r="A355" i="44"/>
  <c r="B354" i="44"/>
  <c r="O354" i="44"/>
  <c r="P354" i="44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Q351" i="25" s="1"/>
  <c r="A353" i="45" l="1"/>
  <c r="N352" i="45"/>
  <c r="O352" i="45"/>
  <c r="B352" i="45"/>
  <c r="P352" i="45"/>
  <c r="O355" i="44"/>
  <c r="B355" i="44"/>
  <c r="N355" i="44"/>
  <c r="P355" i="44"/>
  <c r="A356" i="44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Q352" i="25" s="1"/>
  <c r="B351" i="25"/>
  <c r="N353" i="45" l="1"/>
  <c r="A354" i="45"/>
  <c r="P353" i="45"/>
  <c r="B353" i="45"/>
  <c r="O353" i="45"/>
  <c r="P356" i="44"/>
  <c r="O356" i="44"/>
  <c r="B356" i="44"/>
  <c r="N356" i="44"/>
  <c r="A357" i="44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Q353" i="25" s="1"/>
  <c r="B352" i="25"/>
  <c r="O354" i="45" l="1"/>
  <c r="B354" i="45"/>
  <c r="P354" i="45"/>
  <c r="N354" i="45"/>
  <c r="A355" i="45"/>
  <c r="A358" i="44"/>
  <c r="P357" i="44"/>
  <c r="B357" i="44"/>
  <c r="O357" i="44"/>
  <c r="N357" i="44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Q354" i="25" s="1"/>
  <c r="P355" i="45" l="1"/>
  <c r="A356" i="45"/>
  <c r="B355" i="45"/>
  <c r="O355" i="45"/>
  <c r="N355" i="45"/>
  <c r="N358" i="44"/>
  <c r="A359" i="44"/>
  <c r="B358" i="44"/>
  <c r="O358" i="44"/>
  <c r="P358" i="44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Q355" i="25" s="1"/>
  <c r="A357" i="45" l="1"/>
  <c r="P356" i="45"/>
  <c r="B356" i="45"/>
  <c r="O356" i="45"/>
  <c r="N356" i="45"/>
  <c r="O359" i="44"/>
  <c r="B359" i="44"/>
  <c r="N359" i="44"/>
  <c r="P359" i="44"/>
  <c r="A360" i="44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Q356" i="25" s="1"/>
  <c r="B355" i="25"/>
  <c r="N357" i="45" l="1"/>
  <c r="O357" i="45"/>
  <c r="P357" i="45"/>
  <c r="A358" i="45"/>
  <c r="B357" i="45"/>
  <c r="P360" i="44"/>
  <c r="O360" i="44"/>
  <c r="B360" i="44"/>
  <c r="N360" i="44"/>
  <c r="A361" i="44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Q357" i="25" s="1"/>
  <c r="B356" i="25"/>
  <c r="O358" i="45" l="1"/>
  <c r="B358" i="45"/>
  <c r="A359" i="45"/>
  <c r="N358" i="45"/>
  <c r="P358" i="45"/>
  <c r="A362" i="44"/>
  <c r="P361" i="44"/>
  <c r="B361" i="44"/>
  <c r="O361" i="44"/>
  <c r="N361" i="44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Q358" i="25" s="1"/>
  <c r="P359" i="45" l="1"/>
  <c r="O359" i="45"/>
  <c r="B359" i="45"/>
  <c r="N359" i="45"/>
  <c r="A360" i="45"/>
  <c r="N362" i="44"/>
  <c r="A363" i="44"/>
  <c r="B362" i="44"/>
  <c r="O362" i="44"/>
  <c r="P362" i="44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Q359" i="25" s="1"/>
  <c r="A361" i="45" l="1"/>
  <c r="N360" i="45"/>
  <c r="P360" i="45"/>
  <c r="O360" i="45"/>
  <c r="B360" i="45"/>
  <c r="O363" i="44"/>
  <c r="B363" i="44"/>
  <c r="N363" i="44"/>
  <c r="P363" i="44"/>
  <c r="A364" i="44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Q360" i="25" s="1"/>
  <c r="B359" i="25"/>
  <c r="N361" i="45" l="1"/>
  <c r="A362" i="45"/>
  <c r="P361" i="45"/>
  <c r="B361" i="45"/>
  <c r="O361" i="45"/>
  <c r="P364" i="44"/>
  <c r="O364" i="44"/>
  <c r="B364" i="44"/>
  <c r="N364" i="44"/>
  <c r="A365" i="44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Q361" i="25" s="1"/>
  <c r="B360" i="25"/>
  <c r="O362" i="45" l="1"/>
  <c r="B362" i="45"/>
  <c r="P362" i="45"/>
  <c r="N362" i="45"/>
  <c r="A363" i="45"/>
  <c r="A366" i="44"/>
  <c r="P365" i="44"/>
  <c r="B365" i="44"/>
  <c r="O365" i="44"/>
  <c r="N365" i="44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Q362" i="25" s="1"/>
  <c r="P363" i="45" l="1"/>
  <c r="A364" i="45"/>
  <c r="B363" i="45"/>
  <c r="O363" i="45"/>
  <c r="N363" i="45"/>
  <c r="N366" i="44"/>
  <c r="A367" i="44"/>
  <c r="B366" i="44"/>
  <c r="P366" i="44"/>
  <c r="O366" i="44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Q363" i="25" s="1"/>
  <c r="A365" i="45" l="1"/>
  <c r="P364" i="45"/>
  <c r="B364" i="45"/>
  <c r="O364" i="45"/>
  <c r="N364" i="45"/>
  <c r="O367" i="44"/>
  <c r="P367" i="44" s="1"/>
  <c r="B367" i="44"/>
  <c r="N367" i="44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Q364" i="25" s="1"/>
  <c r="B363" i="25"/>
  <c r="N365" i="45" l="1"/>
  <c r="O365" i="45"/>
  <c r="A366" i="45"/>
  <c r="P365" i="45"/>
  <c r="B365" i="45"/>
  <c r="P33" i="44"/>
  <c r="N33" i="44"/>
  <c r="N61" i="44"/>
  <c r="P61" i="44"/>
  <c r="P92" i="44"/>
  <c r="N92" i="44"/>
  <c r="P122" i="44"/>
  <c r="N122" i="44"/>
  <c r="N153" i="44"/>
  <c r="P153" i="44"/>
  <c r="P183" i="44"/>
  <c r="N183" i="44"/>
  <c r="N214" i="44"/>
  <c r="P214" i="44"/>
  <c r="P245" i="44"/>
  <c r="N245" i="44"/>
  <c r="N275" i="44"/>
  <c r="P275" i="44"/>
  <c r="N306" i="44"/>
  <c r="P306" i="44"/>
  <c r="P336" i="44"/>
  <c r="N336" i="44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Q365" i="25" s="1"/>
  <c r="B364" i="25"/>
  <c r="O366" i="45" l="1"/>
  <c r="B366" i="45"/>
  <c r="A367" i="45"/>
  <c r="P366" i="45"/>
  <c r="N366" i="45"/>
  <c r="P367" i="40"/>
  <c r="O367" i="40"/>
  <c r="N367" i="40" s="1"/>
  <c r="B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Q366" i="25" s="1"/>
  <c r="P367" i="45" l="1"/>
  <c r="O367" i="45"/>
  <c r="B367" i="45"/>
  <c r="N367" i="45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O367" i="39"/>
  <c r="P367" i="39" s="1"/>
  <c r="B367" i="39"/>
  <c r="N367" i="39"/>
  <c r="O367" i="38"/>
  <c r="N367" i="38" s="1"/>
  <c r="B367" i="38"/>
  <c r="O366" i="25"/>
  <c r="N366" i="25"/>
  <c r="P366" i="25"/>
  <c r="L366" i="25"/>
  <c r="M366" i="25" s="1"/>
  <c r="O368" i="34"/>
  <c r="N368" i="34"/>
  <c r="P368" i="34"/>
  <c r="B366" i="25"/>
  <c r="A367" i="25"/>
  <c r="P367" i="38" l="1"/>
  <c r="P33" i="45"/>
  <c r="N33" i="45"/>
  <c r="N61" i="45"/>
  <c r="P61" i="45"/>
  <c r="P92" i="45"/>
  <c r="N92" i="45"/>
  <c r="N122" i="45"/>
  <c r="P122" i="45"/>
  <c r="N153" i="45"/>
  <c r="P153" i="45"/>
  <c r="P183" i="45"/>
  <c r="N183" i="45"/>
  <c r="P214" i="45"/>
  <c r="N214" i="45"/>
  <c r="P245" i="45"/>
  <c r="N245" i="45"/>
  <c r="N275" i="45"/>
  <c r="P275" i="45"/>
  <c r="N306" i="45"/>
  <c r="P306" i="45"/>
  <c r="P336" i="45"/>
  <c r="N336" i="45"/>
  <c r="N33" i="39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Q33" i="25" s="1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Q61" i="25" s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Q92" i="25" s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Q122" i="25" s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Q153" i="25" s="1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Q183" i="25" l="1"/>
  <c r="Q214" i="25"/>
  <c r="Q245" i="25"/>
  <c r="Q275" i="25"/>
  <c r="Q306" i="25"/>
  <c r="Q336" i="25"/>
  <c r="Q367" i="25"/>
  <c r="P399" i="25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<sst xmlns="http://schemas.openxmlformats.org/spreadsheetml/2006/main" count="134" uniqueCount="20">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</sst>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4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140" activePane="bottomRight" state="frozen"/>
      <selection activeCell="A2" sqref="A2"/>
      <selection pane="topRight" activeCell="C2" sqref="C2"/>
      <selection pane="bottomLeft" activeCell="A3" sqref="A3"/>
      <selection pane="bottomRight" activeCell="D148" sqref="D148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0.14930555555555555</v>
      </c>
      <c r="D3" s="36">
        <v>0.51249999999999996</v>
      </c>
      <c r="E3" s="36">
        <v>4.9305555555555554E-2</v>
      </c>
      <c r="F3" s="36">
        <v>0</v>
      </c>
      <c r="G3" s="36">
        <v>0.18124999999999999</v>
      </c>
      <c r="H3" s="27" t="s">
        <v>10</v>
      </c>
      <c r="I3" s="27">
        <f>IF(D3-C3+(D3&lt;C3)=0,"",D3-C3+(D3&lt;C3))</f>
        <v>0.36319444444444438</v>
      </c>
      <c r="J3" s="30">
        <f>IF(C3="","",IF(COUNT(C3:D3)&lt;2,"",MAX(0,MIN("5:00",(D3&lt;C3)+D3)-C3)+MAX(0,MIN((D3&lt;C3)+D3,"29:00")-MAX(C3,"22:00")))-F3)</f>
        <v>5.902777777777779E-2</v>
      </c>
      <c r="K3" s="27">
        <f>IF(C3="","",I3-E3)</f>
        <v>0.31388888888888883</v>
      </c>
      <c r="L3" s="27">
        <f>IF(C3="","",IF(OR(WEEKDAY(A3)=3,WEEKDAY(A3)=4),IF(SUM(L$2:L2)&gt;=5/3,0,IF(SUM(L$2:L2)&lt;=4/3,MIN(K3,1/3),MIN(5/3-SUM(L$2:L2),K3))),MIN(K3,1/3)))</f>
        <v>0.31388888888888883</v>
      </c>
      <c r="M3" s="27">
        <f>IF(K3="","",MAX(K3-L3,0))</f>
        <v>0</v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0.94097222222222221</v>
      </c>
      <c r="D4" s="37">
        <v>0.31180555555555556</v>
      </c>
      <c r="E4" s="36">
        <v>5.4166666666666669E-2</v>
      </c>
      <c r="F4" s="36">
        <v>5.4166666666666669E-2</v>
      </c>
      <c r="G4" s="36">
        <v>0.17291666666666666</v>
      </c>
      <c r="H4" s="27">
        <f>IF(C4&gt;0,IF(D3&gt;0,IF(C4&lt;D3,C4+1-D3,C4-D3),"―"),"")</f>
        <v>0.42847222222222225</v>
      </c>
      <c r="I4" s="27">
        <f>IF(D4-C4+(D4&lt;C4)=0,"",D4-C4+(D4&lt;C4))</f>
        <v>0.37083333333333335</v>
      </c>
      <c r="J4" s="30">
        <f t="shared" ref="J4:J67" si="1">IF(C4="","",IF(COUNT(C4:D4)&lt;2,"",MAX(0,MIN("5:00",(D4&lt;C4)+D4)-C4)+MAX(0,MIN((D4&lt;C4)+D4,"29:00")-MAX(C4,"22:00")))-F4)</f>
        <v>0.21319444444444438</v>
      </c>
      <c r="K4" s="27">
        <f t="shared" ref="K4:K67" si="2">IF(C4="","",I4-E4)</f>
        <v>0.31666666666666665</v>
      </c>
      <c r="L4" s="27">
        <f>IF(C4="","",IF(OR(WEEKDAY(A4)=3,WEEKDAY(A4)=4),IF(SUM(L$2:L3)&gt;=5/3,0,IF(SUM(L$2:L3)&lt;=4/3,MIN(K4,1/3),MIN(5/3-SUM(L$2:L3),K4))),MIN(K4,1/3)))</f>
        <v>0.31666666666666665</v>
      </c>
      <c r="M4" s="27">
        <f t="shared" ref="M4:M67" si="3">IF(K4="","",MAX(K4-L4,0))</f>
        <v>0</v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0.1076388888888889</v>
      </c>
      <c r="D6" s="36">
        <v>0.44583333333333336</v>
      </c>
      <c r="E6" s="36">
        <v>4.2361111111111113E-2</v>
      </c>
      <c r="F6" s="36">
        <v>0</v>
      </c>
      <c r="G6" s="36">
        <v>0.20972222222222223</v>
      </c>
      <c r="H6" s="27" t="str">
        <f t="shared" si="6"/>
        <v>―</v>
      </c>
      <c r="I6" s="27">
        <f t="shared" si="7"/>
        <v>0.33819444444444446</v>
      </c>
      <c r="J6" s="30">
        <f t="shared" si="1"/>
        <v>0.10069444444444445</v>
      </c>
      <c r="K6" s="27">
        <f t="shared" si="2"/>
        <v>0.29583333333333334</v>
      </c>
      <c r="L6" s="27">
        <f>IF(C6="","",IF(OR(WEEKDAY(A6)=3,WEEKDAY(A6)=4),IF(SUM(L$2:L5)&gt;=5/3,0,IF(SUM(L$2:L5)&lt;=4/3,MIN(K6,1/3),MIN(5/3-SUM(L$2:L5),K6))),MIN(K6,1/3)))</f>
        <v>0.29583333333333334</v>
      </c>
      <c r="M6" s="27">
        <f t="shared" si="3"/>
        <v>0</v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0.10902777777777778</v>
      </c>
      <c r="D7" s="37">
        <v>0.49583333333333335</v>
      </c>
      <c r="E7" s="36">
        <v>4.1666666666666664E-2</v>
      </c>
      <c r="F7" s="36">
        <v>0</v>
      </c>
      <c r="G7" s="36">
        <v>0.21249999999999999</v>
      </c>
      <c r="H7" s="27">
        <f t="shared" si="6"/>
        <v>0.66319444444444442</v>
      </c>
      <c r="I7" s="27">
        <f t="shared" si="7"/>
        <v>0.38680555555555557</v>
      </c>
      <c r="J7" s="30">
        <f t="shared" si="1"/>
        <v>9.9305555555555564E-2</v>
      </c>
      <c r="K7" s="27">
        <f t="shared" si="2"/>
        <v>0.34513888888888888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1.1805555555555569E-2</v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0.1076388888888889</v>
      </c>
      <c r="D8" s="36">
        <v>0.45902777777777776</v>
      </c>
      <c r="E8" s="36">
        <v>4.2361111111111113E-2</v>
      </c>
      <c r="F8" s="36">
        <v>0</v>
      </c>
      <c r="G8" s="36">
        <v>0.2298611111111111</v>
      </c>
      <c r="H8" s="27">
        <f t="shared" si="6"/>
        <v>0.61180555555555549</v>
      </c>
      <c r="I8" s="27">
        <f t="shared" si="7"/>
        <v>0.35138888888888886</v>
      </c>
      <c r="J8" s="30">
        <f t="shared" si="1"/>
        <v>0.10069444444444445</v>
      </c>
      <c r="K8" s="27">
        <f t="shared" si="2"/>
        <v>0.30902777777777773</v>
      </c>
      <c r="L8" s="27">
        <f>IF(C8="","",IF(OR(WEEKDAY(A8)=3,WEEKDAY(A8)=4),IF(SUM(L$2:L7)&gt;=5/3,0,IF(SUM(L$2:L7)&lt;=4/3,MIN(K8,1/3),MIN(5/3-SUM(L$2:L7),K8))),MIN(K8,1/3)))</f>
        <v>0.30902777777777773</v>
      </c>
      <c r="M8" s="27">
        <f t="shared" si="3"/>
        <v>0</v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0.1076388888888889</v>
      </c>
      <c r="D9" s="36">
        <v>0.48402777777777778</v>
      </c>
      <c r="E9" s="36">
        <v>4.1666666666666664E-2</v>
      </c>
      <c r="F9" s="36">
        <v>0</v>
      </c>
      <c r="G9" s="36">
        <v>0.25</v>
      </c>
      <c r="H9" s="27">
        <f t="shared" si="6"/>
        <v>0.64861111111111103</v>
      </c>
      <c r="I9" s="27">
        <f t="shared" si="7"/>
        <v>0.37638888888888888</v>
      </c>
      <c r="J9" s="30">
        <f t="shared" si="1"/>
        <v>0.10069444444444445</v>
      </c>
      <c r="K9" s="27">
        <f t="shared" si="2"/>
        <v>0.3347222222222222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1.388888888888884E-3</v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0.1076388888888889</v>
      </c>
      <c r="D10" s="36">
        <v>0.51041666666666663</v>
      </c>
      <c r="E10" s="36">
        <v>0.05</v>
      </c>
      <c r="F10" s="36">
        <v>0</v>
      </c>
      <c r="G10" s="36">
        <v>0.25347222222222221</v>
      </c>
      <c r="H10" s="27">
        <f t="shared" si="6"/>
        <v>0.62361111111111112</v>
      </c>
      <c r="I10" s="27">
        <f t="shared" si="7"/>
        <v>0.40277777777777773</v>
      </c>
      <c r="J10" s="30">
        <f t="shared" si="1"/>
        <v>0.10069444444444445</v>
      </c>
      <c r="K10" s="27">
        <f t="shared" si="2"/>
        <v>0.35277777777777775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7.8472222222222499E-2</v>
      </c>
      <c r="M10" s="27">
        <f t="shared" si="3"/>
        <v>0.27430555555555525</v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0.94097222222222221</v>
      </c>
      <c r="D11" s="37">
        <v>0.31458333333333333</v>
      </c>
      <c r="E11" s="36">
        <v>5.2777777777777778E-2</v>
      </c>
      <c r="F11" s="36">
        <v>5.2777777777777778E-2</v>
      </c>
      <c r="G11" s="36">
        <v>0.18819444444444444</v>
      </c>
      <c r="H11" s="27">
        <f t="shared" si="6"/>
        <v>0.43055555555555558</v>
      </c>
      <c r="I11" s="27">
        <f t="shared" si="7"/>
        <v>0.37361111111111112</v>
      </c>
      <c r="J11" s="30">
        <f t="shared" si="1"/>
        <v>0.21458333333333326</v>
      </c>
      <c r="K11" s="27">
        <f t="shared" si="2"/>
        <v>0.32083333333333336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0.32083333333333336</v>
      </c>
      <c r="M11" s="27">
        <f t="shared" si="3"/>
        <v>0</v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6.6666666666666666E-2</v>
      </c>
      <c r="D14" s="37">
        <v>0.41111111111111109</v>
      </c>
      <c r="E14" s="36">
        <v>4.1666666666666664E-2</v>
      </c>
      <c r="F14" s="36">
        <v>4.1666666666666664E-2</v>
      </c>
      <c r="G14" s="36">
        <v>0.11458333333333333</v>
      </c>
      <c r="H14" s="27" t="str">
        <f t="shared" si="6"/>
        <v>―</v>
      </c>
      <c r="I14" s="27">
        <f t="shared" si="7"/>
        <v>0.34444444444444444</v>
      </c>
      <c r="J14" s="30">
        <f t="shared" si="1"/>
        <v>0.1</v>
      </c>
      <c r="K14" s="27">
        <f t="shared" si="2"/>
        <v>0.30277777777777776</v>
      </c>
      <c r="L14" s="27">
        <f t="shared" si="8"/>
        <v>0.30277777777777776</v>
      </c>
      <c r="M14" s="27">
        <f t="shared" si="3"/>
        <v>0</v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6.5972222222222224E-2</v>
      </c>
      <c r="D15" s="36">
        <v>0.39166666666666666</v>
      </c>
      <c r="E15" s="36">
        <v>4.0972222222222222E-2</v>
      </c>
      <c r="F15" s="36">
        <v>1.3888888888888888E-2</v>
      </c>
      <c r="G15" s="36">
        <v>0.13958333333333334</v>
      </c>
      <c r="H15" s="27">
        <f t="shared" si="6"/>
        <v>0.65486111111111123</v>
      </c>
      <c r="I15" s="27">
        <f t="shared" si="7"/>
        <v>0.32569444444444445</v>
      </c>
      <c r="J15" s="30">
        <f t="shared" si="1"/>
        <v>0.12847222222222221</v>
      </c>
      <c r="K15" s="27">
        <f t="shared" si="2"/>
        <v>0.28472222222222221</v>
      </c>
      <c r="L15" s="27">
        <f t="shared" si="8"/>
        <v>0.28472222222222221</v>
      </c>
      <c r="M15" s="27">
        <f t="shared" si="3"/>
        <v>0</v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6.6666666666666666E-2</v>
      </c>
      <c r="D16" s="36">
        <v>0.38333333333333336</v>
      </c>
      <c r="E16" s="36">
        <v>4.3055555555555555E-2</v>
      </c>
      <c r="F16" s="36">
        <v>4.3055555555555555E-2</v>
      </c>
      <c r="G16" s="36">
        <v>0.12152777777777778</v>
      </c>
      <c r="H16" s="27">
        <f t="shared" si="6"/>
        <v>0.67500000000000004</v>
      </c>
      <c r="I16" s="27">
        <f t="shared" si="7"/>
        <v>0.31666666666666671</v>
      </c>
      <c r="J16" s="30">
        <f t="shared" si="1"/>
        <v>9.8611111111111108E-2</v>
      </c>
      <c r="K16" s="27">
        <f t="shared" si="2"/>
        <v>0.27361111111111114</v>
      </c>
      <c r="L16" s="27">
        <f t="shared" si="8"/>
        <v>0.27361111111111114</v>
      </c>
      <c r="M16" s="27">
        <f t="shared" si="3"/>
        <v>0</v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6.5972222222222224E-2</v>
      </c>
      <c r="D17" s="36">
        <v>0.3611111111111111</v>
      </c>
      <c r="E17" s="36">
        <v>4.2361111111111113E-2</v>
      </c>
      <c r="F17" s="36">
        <v>8.3333333333333332E-3</v>
      </c>
      <c r="G17" s="36">
        <v>0.10833333333333334</v>
      </c>
      <c r="H17" s="27">
        <f t="shared" si="6"/>
        <v>0.68263888888888902</v>
      </c>
      <c r="I17" s="27">
        <f t="shared" si="7"/>
        <v>0.2951388888888889</v>
      </c>
      <c r="J17" s="30">
        <f t="shared" si="1"/>
        <v>0.13402777777777777</v>
      </c>
      <c r="K17" s="27">
        <f t="shared" si="2"/>
        <v>0.25277777777777777</v>
      </c>
      <c r="L17" s="27">
        <f t="shared" si="8"/>
        <v>0.25277777777777777</v>
      </c>
      <c r="M17" s="27">
        <f t="shared" si="3"/>
        <v>0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0.94097222222222221</v>
      </c>
      <c r="D18" s="37">
        <v>0.31944444444444442</v>
      </c>
      <c r="E18" s="36">
        <v>4.2361111111111113E-2</v>
      </c>
      <c r="F18" s="36">
        <v>4.2361111111111113E-2</v>
      </c>
      <c r="G18" s="36">
        <v>0.18819444444444444</v>
      </c>
      <c r="H18" s="27">
        <f t="shared" si="6"/>
        <v>0.57986111111111116</v>
      </c>
      <c r="I18" s="27">
        <f t="shared" si="7"/>
        <v>0.37847222222222221</v>
      </c>
      <c r="J18" s="30">
        <f t="shared" si="1"/>
        <v>0.22499999999999992</v>
      </c>
      <c r="K18" s="27">
        <f t="shared" si="2"/>
        <v>0.33611111111111108</v>
      </c>
      <c r="L18" s="27">
        <f t="shared" si="8"/>
        <v>0.33333333333333331</v>
      </c>
      <c r="M18" s="27">
        <f t="shared" si="3"/>
        <v>2.7777777777777679E-3</v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0.1076388888888889</v>
      </c>
      <c r="D20" s="36">
        <v>0.45</v>
      </c>
      <c r="E20" s="36">
        <v>4.1666666666666664E-2</v>
      </c>
      <c r="F20" s="36">
        <v>0</v>
      </c>
      <c r="G20" s="36">
        <v>0.23055555555555557</v>
      </c>
      <c r="H20" s="27" t="str">
        <f t="shared" si="6"/>
        <v>―</v>
      </c>
      <c r="I20" s="27">
        <f t="shared" si="7"/>
        <v>0.34236111111111112</v>
      </c>
      <c r="J20" s="30">
        <f t="shared" si="1"/>
        <v>0.10069444444444445</v>
      </c>
      <c r="K20" s="27">
        <f t="shared" si="2"/>
        <v>0.30069444444444443</v>
      </c>
      <c r="L20" s="27">
        <f t="shared" si="8"/>
        <v>0.30069444444444443</v>
      </c>
      <c r="M20" s="27">
        <f t="shared" si="3"/>
        <v>0</v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0.14930555555555555</v>
      </c>
      <c r="D21" s="37">
        <v>0.53611111111111109</v>
      </c>
      <c r="E21" s="36">
        <v>4.6527777777777779E-2</v>
      </c>
      <c r="F21" s="36">
        <v>0</v>
      </c>
      <c r="G21" s="36">
        <v>0.22638888888888889</v>
      </c>
      <c r="H21" s="27">
        <f t="shared" si="6"/>
        <v>0.69930555555555562</v>
      </c>
      <c r="I21" s="27">
        <f t="shared" si="7"/>
        <v>0.38680555555555551</v>
      </c>
      <c r="J21" s="30">
        <f t="shared" si="1"/>
        <v>5.902777777777779E-2</v>
      </c>
      <c r="K21" s="27">
        <f t="shared" si="2"/>
        <v>0.34027777777777773</v>
      </c>
      <c r="L21" s="27">
        <f t="shared" si="8"/>
        <v>0.33333333333333331</v>
      </c>
      <c r="M21" s="27">
        <f t="shared" si="3"/>
        <v>6.9444444444444198E-3</v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26">
        <v>0.14930555555555555</v>
      </c>
      <c r="D22" s="26">
        <v>0.53263888888888888</v>
      </c>
      <c r="E22" s="25">
        <v>4.3749999999999997E-2</v>
      </c>
      <c r="F22" s="25">
        <v>0</v>
      </c>
      <c r="G22" s="25">
        <v>0.23958333333333334</v>
      </c>
      <c r="H22" s="27">
        <f t="shared" si="6"/>
        <v>0.61319444444444449</v>
      </c>
      <c r="I22" s="27">
        <f t="shared" si="7"/>
        <v>0.3833333333333333</v>
      </c>
      <c r="J22" s="30">
        <f t="shared" si="1"/>
        <v>5.902777777777779E-2</v>
      </c>
      <c r="K22" s="27">
        <f t="shared" si="2"/>
        <v>0.33958333333333329</v>
      </c>
      <c r="L22" s="27">
        <f t="shared" si="8"/>
        <v>0.33333333333333331</v>
      </c>
      <c r="M22" s="27">
        <f t="shared" si="3"/>
        <v>6.2499999999999778E-3</v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25">
        <v>0.14930555555555555</v>
      </c>
      <c r="D23" s="25">
        <v>0.50486111111111109</v>
      </c>
      <c r="E23" s="25">
        <v>4.2361111111111113E-2</v>
      </c>
      <c r="F23" s="25">
        <v>0</v>
      </c>
      <c r="G23" s="25">
        <v>0.21527777777777779</v>
      </c>
      <c r="H23" s="27">
        <f t="shared" si="6"/>
        <v>0.6166666666666667</v>
      </c>
      <c r="I23" s="27">
        <f t="shared" si="7"/>
        <v>0.35555555555555551</v>
      </c>
      <c r="J23" s="30">
        <f t="shared" si="1"/>
        <v>5.902777777777779E-2</v>
      </c>
      <c r="K23" s="27">
        <f t="shared" si="2"/>
        <v>0.31319444444444439</v>
      </c>
      <c r="L23" s="27">
        <f t="shared" si="8"/>
        <v>0.31319444444444439</v>
      </c>
      <c r="M23" s="27">
        <f t="shared" si="3"/>
        <v>0</v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25">
        <v>0.14930555555555555</v>
      </c>
      <c r="D24" s="25">
        <v>0.53611111111111109</v>
      </c>
      <c r="E24" s="25">
        <v>4.1666666666666664E-2</v>
      </c>
      <c r="F24" s="25">
        <v>0</v>
      </c>
      <c r="G24" s="25">
        <v>0.21666666666666667</v>
      </c>
      <c r="H24" s="27">
        <f t="shared" si="6"/>
        <v>0.64444444444444449</v>
      </c>
      <c r="I24" s="27">
        <f t="shared" si="7"/>
        <v>0.38680555555555551</v>
      </c>
      <c r="J24" s="30">
        <f t="shared" si="1"/>
        <v>5.902777777777779E-2</v>
      </c>
      <c r="K24" s="27">
        <f t="shared" si="2"/>
        <v>0.34513888888888883</v>
      </c>
      <c r="L24" s="27">
        <f t="shared" si="8"/>
        <v>5.2777777777778034E-2</v>
      </c>
      <c r="M24" s="27">
        <f t="shared" si="3"/>
        <v>0.29236111111111079</v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26">
        <v>0.94097222222222221</v>
      </c>
      <c r="D25" s="26">
        <v>0.32083333333333336</v>
      </c>
      <c r="E25" s="25">
        <v>6.0416666666666667E-2</v>
      </c>
      <c r="F25" s="25">
        <v>6.0416666666666667E-2</v>
      </c>
      <c r="G25" s="25">
        <v>0.18680555555555556</v>
      </c>
      <c r="H25" s="27">
        <f t="shared" si="6"/>
        <v>0.40486111111111112</v>
      </c>
      <c r="I25" s="27">
        <f t="shared" si="7"/>
        <v>0.3798611111111112</v>
      </c>
      <c r="J25" s="30">
        <f t="shared" si="1"/>
        <v>0.20694444444444438</v>
      </c>
      <c r="K25" s="27">
        <f t="shared" si="2"/>
        <v>0.31944444444444453</v>
      </c>
      <c r="L25" s="27">
        <f t="shared" si="8"/>
        <v>0.31944444444444453</v>
      </c>
      <c r="M25" s="27">
        <f t="shared" si="3"/>
        <v>0</v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0.94097222222222221</v>
      </c>
      <c r="D27" s="25">
        <v>0.31458333333333333</v>
      </c>
      <c r="E27" s="25">
        <v>4.1666666666666664E-2</v>
      </c>
      <c r="F27" s="25">
        <v>4.1666666666666664E-2</v>
      </c>
      <c r="G27" s="25">
        <v>0.18263888888888888</v>
      </c>
      <c r="H27" s="27" t="str">
        <f t="shared" si="6"/>
        <v>―</v>
      </c>
      <c r="I27" s="27">
        <f t="shared" si="7"/>
        <v>0.37361111111111112</v>
      </c>
      <c r="J27" s="30">
        <f t="shared" si="1"/>
        <v>0.22569444444444439</v>
      </c>
      <c r="K27" s="27">
        <f t="shared" si="2"/>
        <v>0.33194444444444443</v>
      </c>
      <c r="L27" s="27">
        <f t="shared" si="8"/>
        <v>0.33194444444444443</v>
      </c>
      <c r="M27" s="27">
        <f t="shared" si="3"/>
        <v>0</v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0.94097222222222221</v>
      </c>
      <c r="D28" s="26">
        <v>0.31180555555555556</v>
      </c>
      <c r="E28" s="25">
        <v>4.5138888888888888E-2</v>
      </c>
      <c r="F28" s="25">
        <v>4.5138888888888888E-2</v>
      </c>
      <c r="G28" s="25">
        <v>0.18055555555555555</v>
      </c>
      <c r="H28" s="27">
        <f t="shared" si="6"/>
        <v>0.62638888888888888</v>
      </c>
      <c r="I28" s="27">
        <f t="shared" si="7"/>
        <v>0.37083333333333335</v>
      </c>
      <c r="J28" s="30">
        <f t="shared" si="1"/>
        <v>0.22222222222222215</v>
      </c>
      <c r="K28" s="27">
        <f t="shared" si="2"/>
        <v>0.32569444444444445</v>
      </c>
      <c r="L28" s="27">
        <f t="shared" si="8"/>
        <v>0.32569444444444445</v>
      </c>
      <c r="M28" s="27">
        <f t="shared" si="3"/>
        <v>0</v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0.94097222222222221</v>
      </c>
      <c r="D29" s="25">
        <v>0.3215277777777778</v>
      </c>
      <c r="E29" s="25">
        <v>5.2777777777777778E-2</v>
      </c>
      <c r="F29" s="25">
        <v>5.2777777777777778E-2</v>
      </c>
      <c r="G29" s="25">
        <v>0.18541666666666667</v>
      </c>
      <c r="H29" s="27">
        <f t="shared" si="6"/>
        <v>0.62916666666666665</v>
      </c>
      <c r="I29" s="27">
        <f t="shared" si="7"/>
        <v>0.38055555555555554</v>
      </c>
      <c r="J29" s="30">
        <f t="shared" si="1"/>
        <v>0.21458333333333326</v>
      </c>
      <c r="K29" s="27">
        <f t="shared" si="2"/>
        <v>0.32777777777777778</v>
      </c>
      <c r="L29" s="27">
        <f t="shared" si="8"/>
        <v>0.32777777777777778</v>
      </c>
      <c r="M29" s="27">
        <f t="shared" si="3"/>
        <v>0</v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0.94097222222222221</v>
      </c>
      <c r="D30" s="25">
        <v>0.32013888888888886</v>
      </c>
      <c r="E30" s="25">
        <v>2.0833333333333332E-2</v>
      </c>
      <c r="F30" s="25">
        <v>2.0833333333333332E-2</v>
      </c>
      <c r="G30" s="25">
        <v>0.19513888888888889</v>
      </c>
      <c r="H30" s="27">
        <f t="shared" si="6"/>
        <v>0.61944444444444446</v>
      </c>
      <c r="I30" s="27">
        <f t="shared" si="7"/>
        <v>0.37916666666666665</v>
      </c>
      <c r="J30" s="30">
        <f t="shared" si="1"/>
        <v>0.24652777777777771</v>
      </c>
      <c r="K30" s="27">
        <f t="shared" si="2"/>
        <v>0.35833333333333334</v>
      </c>
      <c r="L30" s="27">
        <f t="shared" si="8"/>
        <v>0.33333333333333331</v>
      </c>
      <c r="M30" s="27">
        <f t="shared" si="3"/>
        <v>2.5000000000000022E-2</v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0.94097222222222221</v>
      </c>
      <c r="D31" s="25">
        <v>0.30833333333333335</v>
      </c>
      <c r="E31" s="25">
        <v>4.1666666666666664E-2</v>
      </c>
      <c r="F31" s="25">
        <v>4.0972222222222222E-2</v>
      </c>
      <c r="G31" s="25">
        <v>0.1875</v>
      </c>
      <c r="H31" s="27">
        <f t="shared" si="6"/>
        <v>0.62083333333333335</v>
      </c>
      <c r="I31" s="27">
        <f t="shared" si="7"/>
        <v>0.36736111111111114</v>
      </c>
      <c r="J31" s="30">
        <f t="shared" si="1"/>
        <v>0.22638888888888883</v>
      </c>
      <c r="K31" s="27">
        <f t="shared" si="2"/>
        <v>0.32569444444444445</v>
      </c>
      <c r="L31" s="27">
        <f t="shared" si="8"/>
        <v>2.8472222222222232E-2</v>
      </c>
      <c r="M31" s="27">
        <f t="shared" si="3"/>
        <v>0.29722222222222222</v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0.94097222222222221</v>
      </c>
      <c r="D32" s="26">
        <v>0.32222222222222224</v>
      </c>
      <c r="E32" s="25">
        <v>5.2083333333333336E-2</v>
      </c>
      <c r="F32" s="25">
        <v>5.2083333333333336E-2</v>
      </c>
      <c r="G32" s="25">
        <v>0.18333333333333332</v>
      </c>
      <c r="H32" s="27">
        <f t="shared" si="6"/>
        <v>0.63263888888888886</v>
      </c>
      <c r="I32" s="27">
        <f t="shared" si="7"/>
        <v>0.38125000000000009</v>
      </c>
      <c r="J32" s="30">
        <f t="shared" si="1"/>
        <v>0.21527777777777771</v>
      </c>
      <c r="K32" s="27">
        <f t="shared" si="2"/>
        <v>0.32916666666666677</v>
      </c>
      <c r="L32" s="27">
        <f t="shared" si="8"/>
        <v>0.32916666666666677</v>
      </c>
      <c r="M32" s="27">
        <f t="shared" si="3"/>
        <v>0</v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IF(A33=EOMONTH(A33,0),SUMIFS(M3:M369,O3:O369,O33),"")</f>
        <v>0.91805555555555496</v>
      </c>
      <c r="O33" s="35">
        <f t="shared" si="4"/>
        <v>1</v>
      </c>
      <c r="P33" s="34">
        <f>IF(A33=EOMONTH(A33,0),SUMIFS(I3:I369,O3:O369,O33),"")</f>
        <v>9.1111111111111089</v>
      </c>
      <c r="Q33" s="34">
        <f>IF(A33=EOMONTH(A33,0),SUMIFS(J$3:J368,O$3:O368,O33),"")</f>
        <v>3.5694444444444433</v>
      </c>
    </row>
    <row r="34" spans="1:17" ht="23.1" customHeight="1" x14ac:dyDescent="0.2">
      <c r="A34" s="17">
        <f t="shared" si="5"/>
        <v>45689</v>
      </c>
      <c r="B34" s="22" t="str">
        <f t="shared" si="0"/>
        <v>(土)</v>
      </c>
      <c r="C34" s="25">
        <v>0.10902777777777778</v>
      </c>
      <c r="D34" s="25">
        <v>0.47013888888888888</v>
      </c>
      <c r="E34" s="25">
        <v>4.3055555555555555E-2</v>
      </c>
      <c r="F34" s="25">
        <v>0</v>
      </c>
      <c r="G34" s="25">
        <v>0.19444444444444445</v>
      </c>
      <c r="H34" s="27" t="str">
        <f t="shared" si="6"/>
        <v>―</v>
      </c>
      <c r="I34" s="27">
        <f t="shared" si="7"/>
        <v>0.3611111111111111</v>
      </c>
      <c r="J34" s="30">
        <f t="shared" si="1"/>
        <v>9.9305555555555564E-2</v>
      </c>
      <c r="K34" s="27">
        <f t="shared" si="2"/>
        <v>0.31805555555555554</v>
      </c>
      <c r="L34" s="27">
        <f t="shared" si="8"/>
        <v>0.31805555555555554</v>
      </c>
      <c r="M34" s="27">
        <f t="shared" si="3"/>
        <v>0</v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2">
      <c r="A35" s="17">
        <f t="shared" si="5"/>
        <v>45690</v>
      </c>
      <c r="B35" s="22" t="str">
        <f t="shared" si="0"/>
        <v>(日)</v>
      </c>
      <c r="C35" s="25">
        <v>6.5972222222222224E-2</v>
      </c>
      <c r="D35" s="25">
        <v>0.40833333333333333</v>
      </c>
      <c r="E35" s="25">
        <v>4.1666666666666664E-2</v>
      </c>
      <c r="F35" s="25">
        <v>3.8194444444444448E-2</v>
      </c>
      <c r="G35" s="25">
        <v>0.14444444444444443</v>
      </c>
      <c r="H35" s="27">
        <f t="shared" si="6"/>
        <v>0.59583333333333344</v>
      </c>
      <c r="I35" s="27">
        <f t="shared" si="7"/>
        <v>0.34236111111111112</v>
      </c>
      <c r="J35" s="30">
        <f t="shared" si="1"/>
        <v>0.10416666666666666</v>
      </c>
      <c r="K35" s="27">
        <f t="shared" si="2"/>
        <v>0.30069444444444443</v>
      </c>
      <c r="L35" s="27">
        <f t="shared" si="8"/>
        <v>0.30069444444444443</v>
      </c>
      <c r="M35" s="27">
        <f t="shared" si="3"/>
        <v>0</v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2">
      <c r="A36" s="17">
        <f t="shared" si="5"/>
        <v>45691</v>
      </c>
      <c r="B36" s="22" t="str">
        <f t="shared" si="0"/>
        <v>(月)</v>
      </c>
      <c r="C36" s="25">
        <v>6.6666666666666666E-2</v>
      </c>
      <c r="D36" s="25">
        <v>0.40277777777777779</v>
      </c>
      <c r="E36" s="25">
        <v>4.027777777777778E-2</v>
      </c>
      <c r="F36" s="25">
        <v>4.027777777777778E-2</v>
      </c>
      <c r="G36" s="25">
        <v>0.12430555555555556</v>
      </c>
      <c r="H36" s="27">
        <f t="shared" si="6"/>
        <v>0.65833333333333333</v>
      </c>
      <c r="I36" s="27">
        <f t="shared" si="7"/>
        <v>0.33611111111111114</v>
      </c>
      <c r="J36" s="30">
        <f t="shared" si="1"/>
        <v>0.10138888888888889</v>
      </c>
      <c r="K36" s="27">
        <f t="shared" si="2"/>
        <v>0.29583333333333334</v>
      </c>
      <c r="L36" s="27">
        <f t="shared" si="8"/>
        <v>0.29583333333333334</v>
      </c>
      <c r="M36" s="27">
        <f t="shared" si="3"/>
        <v>0</v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2">
      <c r="A37" s="17">
        <f t="shared" si="5"/>
        <v>45692</v>
      </c>
      <c r="B37" s="22" t="str">
        <f t="shared" si="0"/>
        <v>(火)</v>
      </c>
      <c r="C37" s="25">
        <v>6.7361111111111108E-2</v>
      </c>
      <c r="D37" s="25">
        <v>0.38472222222222224</v>
      </c>
      <c r="E37" s="25">
        <v>4.1666666666666664E-2</v>
      </c>
      <c r="F37" s="25">
        <v>4.1666666666666664E-2</v>
      </c>
      <c r="G37" s="25">
        <v>0.12638888888888888</v>
      </c>
      <c r="H37" s="27">
        <f t="shared" si="6"/>
        <v>0.66458333333333341</v>
      </c>
      <c r="I37" s="27">
        <f t="shared" si="7"/>
        <v>0.31736111111111115</v>
      </c>
      <c r="J37" s="30">
        <f t="shared" si="1"/>
        <v>9.9305555555555564E-2</v>
      </c>
      <c r="K37" s="27">
        <f t="shared" si="2"/>
        <v>0.27569444444444446</v>
      </c>
      <c r="L37" s="27">
        <f t="shared" si="8"/>
        <v>0.27569444444444446</v>
      </c>
      <c r="M37" s="27">
        <f t="shared" si="3"/>
        <v>0</v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2">
      <c r="A38" s="17">
        <f t="shared" si="5"/>
        <v>45693</v>
      </c>
      <c r="B38" s="22" t="str">
        <f t="shared" si="0"/>
        <v>(水)</v>
      </c>
      <c r="C38" s="25">
        <v>6.5972222222222224E-2</v>
      </c>
      <c r="D38" s="25">
        <v>0.44374999999999998</v>
      </c>
      <c r="E38" s="25">
        <v>4.5138888888888888E-2</v>
      </c>
      <c r="F38" s="25">
        <v>4.027777777777778E-2</v>
      </c>
      <c r="G38" s="25">
        <v>0.1451388888888889</v>
      </c>
      <c r="H38" s="27">
        <f t="shared" si="6"/>
        <v>0.68125000000000013</v>
      </c>
      <c r="I38" s="27">
        <f t="shared" si="7"/>
        <v>0.37777777777777777</v>
      </c>
      <c r="J38" s="30">
        <f t="shared" si="1"/>
        <v>0.10208333333333333</v>
      </c>
      <c r="K38" s="27">
        <f t="shared" si="2"/>
        <v>0.33263888888888887</v>
      </c>
      <c r="L38" s="27">
        <f t="shared" si="8"/>
        <v>0.14722222222222214</v>
      </c>
      <c r="M38" s="27">
        <f t="shared" si="3"/>
        <v>0.18541666666666673</v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2">
      <c r="A39" s="17">
        <f t="shared" si="5"/>
        <v>45694</v>
      </c>
      <c r="B39" s="22" t="str">
        <f t="shared" si="0"/>
        <v>(木)</v>
      </c>
      <c r="C39" s="25">
        <v>0.94097222222222221</v>
      </c>
      <c r="D39" s="25">
        <v>0.32083333333333336</v>
      </c>
      <c r="E39" s="25">
        <v>4.1666666666666664E-2</v>
      </c>
      <c r="F39" s="25">
        <v>4.1666666666666664E-2</v>
      </c>
      <c r="G39" s="25">
        <v>0.18888888888888888</v>
      </c>
      <c r="H39" s="27">
        <f t="shared" si="6"/>
        <v>0.49722222222222223</v>
      </c>
      <c r="I39" s="27">
        <f t="shared" si="7"/>
        <v>0.3798611111111112</v>
      </c>
      <c r="J39" s="30">
        <f t="shared" si="1"/>
        <v>0.22569444444444439</v>
      </c>
      <c r="K39" s="27">
        <f t="shared" si="2"/>
        <v>0.33819444444444452</v>
      </c>
      <c r="L39" s="27">
        <f t="shared" si="8"/>
        <v>0.33333333333333331</v>
      </c>
      <c r="M39" s="27">
        <f t="shared" si="3"/>
        <v>4.8611111111112049E-3</v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2">
      <c r="A41" s="17">
        <f t="shared" si="5"/>
        <v>45696</v>
      </c>
      <c r="B41" s="22" t="str">
        <f t="shared" si="0"/>
        <v>(土)</v>
      </c>
      <c r="C41" s="25">
        <v>0.1076388888888889</v>
      </c>
      <c r="D41" s="25">
        <v>0.45624999999999999</v>
      </c>
      <c r="E41" s="25">
        <v>4.3749999999999997E-2</v>
      </c>
      <c r="F41" s="25">
        <v>0</v>
      </c>
      <c r="G41" s="25">
        <v>0.20624999999999999</v>
      </c>
      <c r="H41" s="27" t="str">
        <f t="shared" si="6"/>
        <v>―</v>
      </c>
      <c r="I41" s="27">
        <f t="shared" si="7"/>
        <v>0.34861111111111109</v>
      </c>
      <c r="J41" s="30">
        <f t="shared" si="1"/>
        <v>0.10069444444444445</v>
      </c>
      <c r="K41" s="27">
        <f t="shared" si="2"/>
        <v>0.30486111111111108</v>
      </c>
      <c r="L41" s="27">
        <f t="shared" si="8"/>
        <v>0.30486111111111108</v>
      </c>
      <c r="M41" s="27">
        <f t="shared" si="3"/>
        <v>0</v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2">
      <c r="A42" s="17">
        <f t="shared" si="5"/>
        <v>45697</v>
      </c>
      <c r="B42" s="22" t="str">
        <f t="shared" si="0"/>
        <v>(日)</v>
      </c>
      <c r="C42" s="25">
        <v>0.14930555555555555</v>
      </c>
      <c r="D42" s="25">
        <v>0.50138888888888888</v>
      </c>
      <c r="E42" s="25">
        <v>4.2361111111111113E-2</v>
      </c>
      <c r="F42" s="25">
        <v>0</v>
      </c>
      <c r="G42" s="25">
        <v>0.18958333333333333</v>
      </c>
      <c r="H42" s="27">
        <f t="shared" si="6"/>
        <v>0.69305555555555554</v>
      </c>
      <c r="I42" s="27">
        <f t="shared" si="7"/>
        <v>0.3520833333333333</v>
      </c>
      <c r="J42" s="30">
        <f t="shared" si="1"/>
        <v>5.902777777777779E-2</v>
      </c>
      <c r="K42" s="27">
        <f t="shared" si="2"/>
        <v>0.30972222222222218</v>
      </c>
      <c r="L42" s="27">
        <f t="shared" si="8"/>
        <v>0.30972222222222218</v>
      </c>
      <c r="M42" s="27">
        <f t="shared" si="3"/>
        <v>0</v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2">
      <c r="A43" s="17">
        <f t="shared" si="5"/>
        <v>45698</v>
      </c>
      <c r="B43" s="22" t="str">
        <f t="shared" si="0"/>
        <v>(月)</v>
      </c>
      <c r="C43" s="25">
        <v>0.14930555555555555</v>
      </c>
      <c r="D43" s="25">
        <v>0.5131944444444444</v>
      </c>
      <c r="E43" s="25">
        <v>4.1666666666666664E-2</v>
      </c>
      <c r="F43" s="25">
        <v>0</v>
      </c>
      <c r="G43" s="25">
        <v>0.22361111111111112</v>
      </c>
      <c r="H43" s="27">
        <f t="shared" si="6"/>
        <v>0.6479166666666667</v>
      </c>
      <c r="I43" s="27">
        <f t="shared" si="7"/>
        <v>0.36388888888888882</v>
      </c>
      <c r="J43" s="30">
        <f t="shared" si="1"/>
        <v>5.902777777777779E-2</v>
      </c>
      <c r="K43" s="27">
        <f t="shared" si="2"/>
        <v>0.32222222222222213</v>
      </c>
      <c r="L43" s="27">
        <f t="shared" si="8"/>
        <v>0.32222222222222213</v>
      </c>
      <c r="M43" s="27">
        <f t="shared" si="3"/>
        <v>0</v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2">
      <c r="A44" s="17">
        <f t="shared" si="5"/>
        <v>45699</v>
      </c>
      <c r="B44" s="22" t="str">
        <f t="shared" si="0"/>
        <v>(火)</v>
      </c>
      <c r="C44" s="25">
        <v>0.14930555555555555</v>
      </c>
      <c r="D44" s="25">
        <v>0.5083333333333333</v>
      </c>
      <c r="E44" s="25">
        <v>4.3055555555555555E-2</v>
      </c>
      <c r="F44" s="25">
        <v>0</v>
      </c>
      <c r="G44" s="25">
        <v>0.19791666666666666</v>
      </c>
      <c r="H44" s="27">
        <f t="shared" si="6"/>
        <v>0.63611111111111118</v>
      </c>
      <c r="I44" s="27">
        <f t="shared" si="7"/>
        <v>0.35902777777777772</v>
      </c>
      <c r="J44" s="30">
        <f t="shared" si="1"/>
        <v>5.902777777777779E-2</v>
      </c>
      <c r="K44" s="27">
        <f t="shared" si="2"/>
        <v>0.31597222222222215</v>
      </c>
      <c r="L44" s="27">
        <f t="shared" si="8"/>
        <v>0.31597222222222215</v>
      </c>
      <c r="M44" s="27">
        <f t="shared" si="3"/>
        <v>0</v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2">
      <c r="A45" s="17">
        <f t="shared" si="5"/>
        <v>45700</v>
      </c>
      <c r="B45" s="22" t="str">
        <f t="shared" si="0"/>
        <v>(水)</v>
      </c>
      <c r="C45" s="25">
        <v>0.14930555555555555</v>
      </c>
      <c r="D45" s="25">
        <v>0.53541666666666665</v>
      </c>
      <c r="E45" s="25">
        <v>4.1666666666666664E-2</v>
      </c>
      <c r="F45" s="25">
        <v>0</v>
      </c>
      <c r="G45" s="25">
        <v>0.23055555555555557</v>
      </c>
      <c r="H45" s="27">
        <f t="shared" si="6"/>
        <v>0.64097222222222228</v>
      </c>
      <c r="I45" s="27">
        <f t="shared" si="7"/>
        <v>0.38611111111111107</v>
      </c>
      <c r="J45" s="30">
        <f t="shared" si="1"/>
        <v>5.902777777777779E-2</v>
      </c>
      <c r="K45" s="27">
        <f t="shared" si="2"/>
        <v>0.34444444444444439</v>
      </c>
      <c r="L45" s="27">
        <f t="shared" si="8"/>
        <v>8.0555555555555935E-2</v>
      </c>
      <c r="M45" s="27">
        <f t="shared" si="3"/>
        <v>0.26388888888888845</v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2">
      <c r="A46" s="17">
        <f t="shared" si="5"/>
        <v>45701</v>
      </c>
      <c r="B46" s="22" t="str">
        <f t="shared" si="0"/>
        <v>(木)</v>
      </c>
      <c r="C46" s="25">
        <v>0.94097222222222221</v>
      </c>
      <c r="D46" s="25">
        <v>0.31666666666666665</v>
      </c>
      <c r="E46" s="25">
        <v>4.1666666666666664E-2</v>
      </c>
      <c r="F46" s="25">
        <v>4.1666666666666664E-2</v>
      </c>
      <c r="G46" s="25">
        <v>0.18402777777777779</v>
      </c>
      <c r="H46" s="27">
        <f t="shared" si="6"/>
        <v>0.40555555555555556</v>
      </c>
      <c r="I46" s="27">
        <f t="shared" si="7"/>
        <v>0.37569444444444444</v>
      </c>
      <c r="J46" s="30">
        <f t="shared" si="1"/>
        <v>0.22569444444444439</v>
      </c>
      <c r="K46" s="27">
        <f t="shared" si="2"/>
        <v>0.33402777777777776</v>
      </c>
      <c r="L46" s="27">
        <f t="shared" si="8"/>
        <v>0.33333333333333331</v>
      </c>
      <c r="M46" s="27">
        <f t="shared" si="3"/>
        <v>6.9444444444444198E-4</v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2">
      <c r="A48" s="17">
        <f t="shared" si="5"/>
        <v>45703</v>
      </c>
      <c r="B48" s="22" t="str">
        <f t="shared" si="0"/>
        <v>(土)</v>
      </c>
      <c r="C48" s="25">
        <v>0.1076388888888889</v>
      </c>
      <c r="D48" s="25">
        <v>0.46944444444444444</v>
      </c>
      <c r="E48" s="25">
        <v>4.1666666666666664E-2</v>
      </c>
      <c r="F48" s="25">
        <v>0</v>
      </c>
      <c r="G48" s="25">
        <v>0.2076388888888889</v>
      </c>
      <c r="H48" s="27" t="str">
        <f t="shared" si="6"/>
        <v>―</v>
      </c>
      <c r="I48" s="27">
        <f t="shared" si="7"/>
        <v>0.36180555555555555</v>
      </c>
      <c r="J48" s="30">
        <f t="shared" si="1"/>
        <v>0.10069444444444445</v>
      </c>
      <c r="K48" s="27">
        <f t="shared" si="2"/>
        <v>0.32013888888888886</v>
      </c>
      <c r="L48" s="27">
        <f t="shared" si="8"/>
        <v>0.32013888888888886</v>
      </c>
      <c r="M48" s="27">
        <f t="shared" si="3"/>
        <v>0</v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2">
      <c r="A49" s="17">
        <f t="shared" si="5"/>
        <v>45704</v>
      </c>
      <c r="B49" s="22" t="str">
        <f t="shared" si="0"/>
        <v>(日)</v>
      </c>
      <c r="C49" s="25">
        <v>0.1076388888888889</v>
      </c>
      <c r="D49" s="25">
        <v>0.44930555555555557</v>
      </c>
      <c r="E49" s="25">
        <v>4.2361111111111113E-2</v>
      </c>
      <c r="F49" s="25">
        <v>1.3888888888888889E-3</v>
      </c>
      <c r="G49" s="25">
        <v>0.19305555555555556</v>
      </c>
      <c r="H49" s="27">
        <f t="shared" si="6"/>
        <v>0.6381944444444444</v>
      </c>
      <c r="I49" s="27">
        <f t="shared" si="7"/>
        <v>0.34166666666666667</v>
      </c>
      <c r="J49" s="30">
        <f t="shared" si="1"/>
        <v>9.9305555555555564E-2</v>
      </c>
      <c r="K49" s="27">
        <f t="shared" si="2"/>
        <v>0.29930555555555555</v>
      </c>
      <c r="L49" s="27">
        <f t="shared" si="8"/>
        <v>0.29930555555555555</v>
      </c>
      <c r="M49" s="27">
        <f t="shared" si="3"/>
        <v>0</v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2">
      <c r="A50" s="17">
        <f t="shared" si="5"/>
        <v>45705</v>
      </c>
      <c r="B50" s="22" t="str">
        <f t="shared" si="0"/>
        <v>(月)</v>
      </c>
      <c r="C50" s="25">
        <v>0.1076388888888889</v>
      </c>
      <c r="D50" s="25">
        <v>0.45833333333333331</v>
      </c>
      <c r="E50" s="25">
        <v>4.1666666666666664E-2</v>
      </c>
      <c r="F50" s="25">
        <v>0</v>
      </c>
      <c r="G50" s="25">
        <v>0.22152777777777777</v>
      </c>
      <c r="H50" s="27">
        <f t="shared" si="6"/>
        <v>0.65833333333333321</v>
      </c>
      <c r="I50" s="27">
        <f t="shared" si="7"/>
        <v>0.35069444444444442</v>
      </c>
      <c r="J50" s="30">
        <f t="shared" si="1"/>
        <v>0.10069444444444445</v>
      </c>
      <c r="K50" s="27">
        <f t="shared" si="2"/>
        <v>0.30902777777777773</v>
      </c>
      <c r="L50" s="27">
        <f t="shared" si="8"/>
        <v>0.30902777777777773</v>
      </c>
      <c r="M50" s="27">
        <f t="shared" si="3"/>
        <v>0</v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2">
      <c r="A51" s="17">
        <f t="shared" si="5"/>
        <v>45706</v>
      </c>
      <c r="B51" s="22" t="str">
        <f t="shared" si="0"/>
        <v>(火)</v>
      </c>
      <c r="C51" s="25">
        <v>0.1076388888888889</v>
      </c>
      <c r="D51" s="25">
        <v>0.48333333333333334</v>
      </c>
      <c r="E51" s="25">
        <v>4.5138888888888888E-2</v>
      </c>
      <c r="F51" s="25">
        <v>0</v>
      </c>
      <c r="G51" s="25">
        <v>0.23541666666666666</v>
      </c>
      <c r="H51" s="27">
        <f t="shared" si="6"/>
        <v>0.64930555555555558</v>
      </c>
      <c r="I51" s="27">
        <f t="shared" si="7"/>
        <v>0.37569444444444444</v>
      </c>
      <c r="J51" s="30">
        <f t="shared" si="1"/>
        <v>0.10069444444444445</v>
      </c>
      <c r="K51" s="27">
        <f t="shared" si="2"/>
        <v>0.33055555555555555</v>
      </c>
      <c r="L51" s="27">
        <f t="shared" si="8"/>
        <v>0.33055555555555555</v>
      </c>
      <c r="M51" s="27">
        <f t="shared" si="3"/>
        <v>0</v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2">
      <c r="A52" s="17">
        <f t="shared" si="5"/>
        <v>45707</v>
      </c>
      <c r="B52" s="22" t="str">
        <f t="shared" si="0"/>
        <v>(水)</v>
      </c>
      <c r="C52" s="25">
        <v>0.1076388888888889</v>
      </c>
      <c r="D52" s="25">
        <v>0.47847222222222224</v>
      </c>
      <c r="E52" s="25">
        <v>4.1666666666666664E-2</v>
      </c>
      <c r="F52" s="25">
        <v>0</v>
      </c>
      <c r="G52" s="25">
        <v>0.23541666666666666</v>
      </c>
      <c r="H52" s="27">
        <f t="shared" si="6"/>
        <v>0.62430555555555545</v>
      </c>
      <c r="I52" s="27">
        <f t="shared" si="7"/>
        <v>0.37083333333333335</v>
      </c>
      <c r="J52" s="30">
        <f t="shared" si="1"/>
        <v>0.10069444444444445</v>
      </c>
      <c r="K52" s="27">
        <f t="shared" si="2"/>
        <v>0.32916666666666666</v>
      </c>
      <c r="L52" s="27">
        <f t="shared" si="8"/>
        <v>7.4305555555555847E-2</v>
      </c>
      <c r="M52" s="27">
        <f t="shared" si="3"/>
        <v>0.25486111111111082</v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2">
      <c r="A53" s="17">
        <f t="shared" si="5"/>
        <v>45708</v>
      </c>
      <c r="B53" s="22" t="str">
        <f t="shared" si="0"/>
        <v>(木)</v>
      </c>
      <c r="C53" s="25">
        <v>0.94097222222222221</v>
      </c>
      <c r="D53" s="25">
        <v>0.32013888888888886</v>
      </c>
      <c r="E53" s="25">
        <v>4.4444444444444446E-2</v>
      </c>
      <c r="F53" s="25">
        <v>2.1527777777777778E-2</v>
      </c>
      <c r="G53" s="25">
        <v>0.18888888888888888</v>
      </c>
      <c r="H53" s="27">
        <f t="shared" si="6"/>
        <v>0.46249999999999997</v>
      </c>
      <c r="I53" s="27">
        <f t="shared" si="7"/>
        <v>0.37916666666666665</v>
      </c>
      <c r="J53" s="30">
        <f t="shared" si="1"/>
        <v>0.24583333333333326</v>
      </c>
      <c r="K53" s="27">
        <f t="shared" si="2"/>
        <v>0.3347222222222222</v>
      </c>
      <c r="L53" s="27">
        <f t="shared" si="8"/>
        <v>0.33333333333333331</v>
      </c>
      <c r="M53" s="27">
        <f t="shared" si="3"/>
        <v>1.388888888888884E-3</v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2">
      <c r="A55" s="17">
        <f t="shared" si="5"/>
        <v>45710</v>
      </c>
      <c r="B55" s="22" t="str">
        <f t="shared" si="0"/>
        <v>(土)</v>
      </c>
      <c r="C55" s="25">
        <v>0.94097222222222221</v>
      </c>
      <c r="D55" s="25">
        <v>0.31666666666666665</v>
      </c>
      <c r="E55" s="25">
        <v>4.1666666666666664E-2</v>
      </c>
      <c r="F55" s="25">
        <v>4.1666666666666664E-2</v>
      </c>
      <c r="G55" s="25">
        <v>0.18333333333333332</v>
      </c>
      <c r="H55" s="27" t="str">
        <f t="shared" si="6"/>
        <v>―</v>
      </c>
      <c r="I55" s="27">
        <f t="shared" si="7"/>
        <v>0.37569444444444444</v>
      </c>
      <c r="J55" s="30">
        <f t="shared" si="1"/>
        <v>0.22569444444444439</v>
      </c>
      <c r="K55" s="27">
        <f t="shared" si="2"/>
        <v>0.33402777777777776</v>
      </c>
      <c r="L55" s="27">
        <f t="shared" si="8"/>
        <v>0.33333333333333331</v>
      </c>
      <c r="M55" s="27">
        <f t="shared" si="3"/>
        <v>6.9444444444444198E-4</v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2">
      <c r="A56" s="17">
        <f t="shared" si="5"/>
        <v>45711</v>
      </c>
      <c r="B56" s="22" t="str">
        <f t="shared" si="0"/>
        <v>(日)</v>
      </c>
      <c r="C56" s="25">
        <v>0.94097222222222221</v>
      </c>
      <c r="D56" s="25">
        <v>0.31527777777777777</v>
      </c>
      <c r="E56" s="25">
        <v>4.1666666666666664E-2</v>
      </c>
      <c r="F56" s="25">
        <v>4.1666666666666664E-2</v>
      </c>
      <c r="G56" s="25">
        <v>0.1736111111111111</v>
      </c>
      <c r="H56" s="27">
        <f t="shared" si="6"/>
        <v>0.62430555555555556</v>
      </c>
      <c r="I56" s="27">
        <f t="shared" si="7"/>
        <v>0.37430555555555556</v>
      </c>
      <c r="J56" s="30">
        <f t="shared" si="1"/>
        <v>0.22569444444444439</v>
      </c>
      <c r="K56" s="27">
        <f t="shared" si="2"/>
        <v>0.33263888888888887</v>
      </c>
      <c r="L56" s="27">
        <f t="shared" si="8"/>
        <v>0.33263888888888887</v>
      </c>
      <c r="M56" s="27">
        <f t="shared" si="3"/>
        <v>0</v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2">
      <c r="A57" s="17">
        <f t="shared" si="5"/>
        <v>45712</v>
      </c>
      <c r="B57" s="22" t="str">
        <f t="shared" si="0"/>
        <v>(月)</v>
      </c>
      <c r="C57" s="25">
        <v>0.94097222222222221</v>
      </c>
      <c r="D57" s="25">
        <v>0.32569444444444445</v>
      </c>
      <c r="E57" s="25">
        <v>2.0833333333333332E-2</v>
      </c>
      <c r="F57" s="25">
        <v>2.0833333333333332E-2</v>
      </c>
      <c r="G57" s="25">
        <v>0.17777777777777778</v>
      </c>
      <c r="H57" s="27">
        <f t="shared" si="6"/>
        <v>0.62569444444444444</v>
      </c>
      <c r="I57" s="27">
        <f t="shared" si="7"/>
        <v>0.38472222222222219</v>
      </c>
      <c r="J57" s="30">
        <f t="shared" si="1"/>
        <v>0.24652777777777771</v>
      </c>
      <c r="K57" s="27">
        <f t="shared" si="2"/>
        <v>0.36388888888888887</v>
      </c>
      <c r="L57" s="27">
        <f t="shared" si="8"/>
        <v>0.33333333333333331</v>
      </c>
      <c r="M57" s="27">
        <f t="shared" si="3"/>
        <v>3.0555555555555558E-2</v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2">
      <c r="A58" s="17">
        <f t="shared" si="5"/>
        <v>45713</v>
      </c>
      <c r="B58" s="22" t="str">
        <f t="shared" si="0"/>
        <v>(火)</v>
      </c>
      <c r="C58" s="25">
        <v>0.94097222222222221</v>
      </c>
      <c r="D58" s="25">
        <v>0.31805555555555554</v>
      </c>
      <c r="E58" s="25">
        <v>4.3749999999999997E-2</v>
      </c>
      <c r="F58" s="25">
        <v>4.3749999999999997E-2</v>
      </c>
      <c r="G58" s="25">
        <v>0.19097222222222221</v>
      </c>
      <c r="H58" s="27">
        <f t="shared" si="6"/>
        <v>0.61527777777777781</v>
      </c>
      <c r="I58" s="27">
        <f t="shared" si="7"/>
        <v>0.37708333333333333</v>
      </c>
      <c r="J58" s="30">
        <f t="shared" si="1"/>
        <v>0.22361111111111104</v>
      </c>
      <c r="K58" s="27">
        <f t="shared" si="2"/>
        <v>0.33333333333333331</v>
      </c>
      <c r="L58" s="27">
        <f t="shared" si="8"/>
        <v>0.33333333333333331</v>
      </c>
      <c r="M58" s="27">
        <f t="shared" si="3"/>
        <v>0</v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2">
      <c r="A59" s="17">
        <f t="shared" si="5"/>
        <v>45714</v>
      </c>
      <c r="B59" s="22" t="str">
        <f t="shared" si="0"/>
        <v>(水)</v>
      </c>
      <c r="C59" s="25">
        <v>0.94097222222222221</v>
      </c>
      <c r="D59" s="25">
        <v>0.32777777777777778</v>
      </c>
      <c r="E59" s="25">
        <v>2.4305555555555556E-2</v>
      </c>
      <c r="F59" s="25">
        <v>2.2916666666666665E-2</v>
      </c>
      <c r="G59" s="25">
        <v>0.19305555555555556</v>
      </c>
      <c r="H59" s="27">
        <f t="shared" si="6"/>
        <v>0.62291666666666667</v>
      </c>
      <c r="I59" s="27">
        <f t="shared" si="7"/>
        <v>0.38680555555555562</v>
      </c>
      <c r="J59" s="30">
        <f t="shared" si="1"/>
        <v>0.24444444444444438</v>
      </c>
      <c r="K59" s="27">
        <f t="shared" si="2"/>
        <v>0.36250000000000004</v>
      </c>
      <c r="L59" s="27">
        <f t="shared" si="8"/>
        <v>6.9444444444477504E-4</v>
      </c>
      <c r="M59" s="27">
        <f t="shared" si="3"/>
        <v>0.36180555555555527</v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2">
      <c r="A60" s="17">
        <f t="shared" si="5"/>
        <v>45715</v>
      </c>
      <c r="B60" s="22" t="str">
        <f t="shared" si="0"/>
        <v>(木)</v>
      </c>
      <c r="C60" s="25">
        <v>0.94097222222222221</v>
      </c>
      <c r="D60" s="25">
        <v>0.32013888888888886</v>
      </c>
      <c r="E60" s="25">
        <v>4.5138888888888888E-2</v>
      </c>
      <c r="F60" s="25">
        <v>1.8749999999999999E-2</v>
      </c>
      <c r="G60" s="25">
        <v>0.18888888888888888</v>
      </c>
      <c r="H60" s="27">
        <f t="shared" si="6"/>
        <v>0.61319444444444438</v>
      </c>
      <c r="I60" s="27">
        <f t="shared" si="7"/>
        <v>0.37916666666666665</v>
      </c>
      <c r="J60" s="30">
        <f t="shared" si="1"/>
        <v>0.24861111111111106</v>
      </c>
      <c r="K60" s="27">
        <f t="shared" si="2"/>
        <v>0.33402777777777776</v>
      </c>
      <c r="L60" s="27">
        <f t="shared" si="8"/>
        <v>0.33333333333333331</v>
      </c>
      <c r="M60" s="27">
        <f t="shared" si="3"/>
        <v>6.9444444444444198E-4</v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 t="shared" si="9"/>
        <v>1.1048611111111102</v>
      </c>
      <c r="O61" s="35">
        <f t="shared" si="10"/>
        <v>2</v>
      </c>
      <c r="P61" s="34">
        <f t="shared" si="11"/>
        <v>8.7576388888888879</v>
      </c>
      <c r="Q61" s="34">
        <f>IF(A61=EOMONTH(A61,0),SUMIFS(J$3:J396,O$3:O396,O61),"")</f>
        <v>3.4569444444444435</v>
      </c>
    </row>
    <row r="62" spans="1:17" ht="23.1" customHeight="1" x14ac:dyDescent="0.2">
      <c r="A62" s="17">
        <f t="shared" si="5"/>
        <v>45717</v>
      </c>
      <c r="B62" s="22" t="str">
        <f t="shared" si="0"/>
        <v>(土)</v>
      </c>
      <c r="C62" s="25">
        <v>0.1076388888888889</v>
      </c>
      <c r="D62" s="25">
        <v>0.46875</v>
      </c>
      <c r="E62" s="25">
        <v>4.1666666666666664E-2</v>
      </c>
      <c r="F62" s="25">
        <v>0</v>
      </c>
      <c r="G62" s="25">
        <v>0.22291666666666668</v>
      </c>
      <c r="H62" s="27" t="str">
        <f t="shared" si="6"/>
        <v>―</v>
      </c>
      <c r="I62" s="27">
        <f t="shared" si="7"/>
        <v>0.3611111111111111</v>
      </c>
      <c r="J62" s="30">
        <f t="shared" si="1"/>
        <v>0.10069444444444445</v>
      </c>
      <c r="K62" s="27">
        <f t="shared" si="2"/>
        <v>0.31944444444444442</v>
      </c>
      <c r="L62" s="27">
        <f t="shared" si="8"/>
        <v>0.31944444444444442</v>
      </c>
      <c r="M62" s="27">
        <f t="shared" si="3"/>
        <v>0</v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2">
      <c r="A63" s="17">
        <f t="shared" si="5"/>
        <v>45718</v>
      </c>
      <c r="B63" s="22" t="str">
        <f t="shared" si="0"/>
        <v>(日)</v>
      </c>
      <c r="C63" s="25">
        <v>0.14930555555555555</v>
      </c>
      <c r="D63" s="25">
        <v>0.50555555555555554</v>
      </c>
      <c r="E63" s="25">
        <v>4.3055555555555555E-2</v>
      </c>
      <c r="F63" s="25">
        <v>0</v>
      </c>
      <c r="G63" s="25">
        <v>0.19375000000000001</v>
      </c>
      <c r="H63" s="27">
        <f t="shared" si="6"/>
        <v>0.68055555555555558</v>
      </c>
      <c r="I63" s="27">
        <f t="shared" si="7"/>
        <v>0.35624999999999996</v>
      </c>
      <c r="J63" s="30">
        <f t="shared" si="1"/>
        <v>5.902777777777779E-2</v>
      </c>
      <c r="K63" s="27">
        <f t="shared" si="2"/>
        <v>0.31319444444444439</v>
      </c>
      <c r="L63" s="27">
        <f t="shared" si="8"/>
        <v>0.31319444444444439</v>
      </c>
      <c r="M63" s="27">
        <f t="shared" si="3"/>
        <v>0</v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2">
      <c r="A64" s="17">
        <f t="shared" si="5"/>
        <v>45719</v>
      </c>
      <c r="B64" s="22" t="str">
        <f t="shared" si="0"/>
        <v>(月)</v>
      </c>
      <c r="C64" s="25">
        <v>0.14930555555555555</v>
      </c>
      <c r="D64" s="25">
        <v>0.53819444444444442</v>
      </c>
      <c r="E64" s="25">
        <v>4.9305555555555554E-2</v>
      </c>
      <c r="F64" s="25">
        <v>0</v>
      </c>
      <c r="G64" s="25">
        <v>0.23541666666666666</v>
      </c>
      <c r="H64" s="27">
        <f t="shared" si="6"/>
        <v>0.64375000000000004</v>
      </c>
      <c r="I64" s="27">
        <f t="shared" si="7"/>
        <v>0.38888888888888884</v>
      </c>
      <c r="J64" s="30">
        <f t="shared" si="1"/>
        <v>5.902777777777779E-2</v>
      </c>
      <c r="K64" s="27">
        <f t="shared" si="2"/>
        <v>0.33958333333333329</v>
      </c>
      <c r="L64" s="27">
        <f t="shared" si="8"/>
        <v>0.33333333333333331</v>
      </c>
      <c r="M64" s="27">
        <f t="shared" si="3"/>
        <v>6.2499999999999778E-3</v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2">
      <c r="A65" s="17">
        <f t="shared" si="5"/>
        <v>45720</v>
      </c>
      <c r="B65" s="22" t="str">
        <f t="shared" si="0"/>
        <v>(火)</v>
      </c>
      <c r="C65" s="25">
        <v>0.14930555555555555</v>
      </c>
      <c r="D65" s="25">
        <v>0.52152777777777781</v>
      </c>
      <c r="E65" s="25">
        <v>4.1666666666666664E-2</v>
      </c>
      <c r="F65" s="25">
        <v>0</v>
      </c>
      <c r="G65" s="25">
        <v>0.21875</v>
      </c>
      <c r="H65" s="27">
        <f t="shared" si="6"/>
        <v>0.61111111111111116</v>
      </c>
      <c r="I65" s="27">
        <f t="shared" si="7"/>
        <v>0.37222222222222223</v>
      </c>
      <c r="J65" s="30">
        <f t="shared" si="1"/>
        <v>5.902777777777779E-2</v>
      </c>
      <c r="K65" s="27">
        <f t="shared" si="2"/>
        <v>0.33055555555555555</v>
      </c>
      <c r="L65" s="27">
        <f t="shared" si="8"/>
        <v>0.33055555555555555</v>
      </c>
      <c r="M65" s="27">
        <f t="shared" si="3"/>
        <v>0</v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2">
      <c r="A66" s="17">
        <f t="shared" si="5"/>
        <v>45721</v>
      </c>
      <c r="B66" s="22" t="str">
        <f t="shared" si="0"/>
        <v>(水)</v>
      </c>
      <c r="C66" s="25">
        <v>0.14930555555555555</v>
      </c>
      <c r="D66" s="25">
        <v>0.51527777777777772</v>
      </c>
      <c r="E66" s="25">
        <v>4.3749999999999997E-2</v>
      </c>
      <c r="F66" s="25">
        <v>0</v>
      </c>
      <c r="G66" s="25">
        <v>0.22152777777777777</v>
      </c>
      <c r="H66" s="27">
        <f t="shared" si="6"/>
        <v>0.62777777777777777</v>
      </c>
      <c r="I66" s="27">
        <f t="shared" si="7"/>
        <v>0.36597222222222214</v>
      </c>
      <c r="J66" s="30">
        <f t="shared" si="1"/>
        <v>5.902777777777779E-2</v>
      </c>
      <c r="K66" s="27">
        <f t="shared" si="2"/>
        <v>0.32222222222222213</v>
      </c>
      <c r="L66" s="27">
        <f t="shared" si="8"/>
        <v>3.680555555555598E-2</v>
      </c>
      <c r="M66" s="27">
        <f t="shared" si="3"/>
        <v>0.28541666666666615</v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2">
      <c r="A67" s="17">
        <f t="shared" si="5"/>
        <v>45722</v>
      </c>
      <c r="B67" s="22" t="str">
        <f t="shared" ref="B67:B130" si="15">TEXT(A67,"(aaa)")</f>
        <v>(木)</v>
      </c>
      <c r="C67" s="25">
        <v>0.94097222222222221</v>
      </c>
      <c r="D67" s="25">
        <v>0.31944444444444442</v>
      </c>
      <c r="E67" s="25">
        <v>4.1666666666666664E-2</v>
      </c>
      <c r="F67" s="25">
        <v>4.1666666666666664E-2</v>
      </c>
      <c r="G67" s="25">
        <v>0.18819444444444444</v>
      </c>
      <c r="H67" s="27">
        <f t="shared" si="6"/>
        <v>0.42569444444444449</v>
      </c>
      <c r="I67" s="27">
        <f t="shared" si="7"/>
        <v>0.37847222222222221</v>
      </c>
      <c r="J67" s="30">
        <f t="shared" si="1"/>
        <v>0.22569444444444439</v>
      </c>
      <c r="K67" s="27">
        <f t="shared" si="2"/>
        <v>0.33680555555555552</v>
      </c>
      <c r="L67" s="27">
        <f t="shared" si="8"/>
        <v>0.33333333333333331</v>
      </c>
      <c r="M67" s="27">
        <f t="shared" si="3"/>
        <v>3.4722222222222099E-3</v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2">
      <c r="A68" s="17">
        <f t="shared" si="5"/>
        <v>45723</v>
      </c>
      <c r="B68" s="22" t="str">
        <f t="shared" si="15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6">IF(C68="","",IF(COUNT(C68:D68)&lt;2,"",MAX(0,MIN("5:00",(D68&lt;C68)+D68)-C68)+MAX(0,MIN((D68&lt;C68)+D68,"29:00")-MAX(C68,"22:00")))-F68)</f>
        <v/>
      </c>
      <c r="K68" s="27" t="str">
        <f t="shared" ref="K68:K131" si="17">IF(C68="","",I68-E68)</f>
        <v/>
      </c>
      <c r="L68" s="27" t="str">
        <f t="shared" si="8"/>
        <v/>
      </c>
      <c r="M68" s="27" t="str">
        <f t="shared" ref="M68:M131" si="18">IF(K68="","",MAX(K68-L68,0))</f>
        <v/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2">
      <c r="A69" s="17">
        <f t="shared" ref="A69:A132" si="19">A68+1</f>
        <v>45724</v>
      </c>
      <c r="B69" s="22" t="str">
        <f t="shared" si="15"/>
        <v>(土)</v>
      </c>
      <c r="C69" s="25">
        <v>0.1076388888888889</v>
      </c>
      <c r="D69" s="25">
        <v>0.4597222222222222</v>
      </c>
      <c r="E69" s="25">
        <v>4.2361111111111113E-2</v>
      </c>
      <c r="F69" s="25">
        <v>0</v>
      </c>
      <c r="G69" s="25">
        <v>0.20972222222222223</v>
      </c>
      <c r="H69" s="27" t="str">
        <f t="shared" ref="H69:H132" si="20">IF(C69&gt;0,IF(D68&gt;0,IF(C69&lt;D68,C69+1-D68,C69-D68),"―"),"")</f>
        <v>―</v>
      </c>
      <c r="I69" s="27">
        <f t="shared" ref="I69:I132" si="21">IF(D69-C69+(D69&lt;C69)=0,"",D69-C69+(D69&lt;C69))</f>
        <v>0.3520833333333333</v>
      </c>
      <c r="J69" s="30">
        <f t="shared" si="16"/>
        <v>0.10069444444444445</v>
      </c>
      <c r="K69" s="27">
        <f t="shared" si="17"/>
        <v>0.30972222222222218</v>
      </c>
      <c r="L69" s="27">
        <f t="shared" si="8"/>
        <v>0.30972222222222218</v>
      </c>
      <c r="M69" s="27">
        <f t="shared" si="18"/>
        <v>0</v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2">
      <c r="A70" s="17">
        <f t="shared" si="19"/>
        <v>45725</v>
      </c>
      <c r="B70" s="22" t="str">
        <f t="shared" si="15"/>
        <v>(日)</v>
      </c>
      <c r="C70" s="25">
        <v>0.1076388888888889</v>
      </c>
      <c r="D70" s="25">
        <v>0.46527777777777779</v>
      </c>
      <c r="E70" s="25">
        <v>4.3055555555555555E-2</v>
      </c>
      <c r="F70" s="25">
        <v>0</v>
      </c>
      <c r="G70" s="25">
        <v>0.2013888888888889</v>
      </c>
      <c r="H70" s="27">
        <f t="shared" si="20"/>
        <v>0.6479166666666667</v>
      </c>
      <c r="I70" s="27">
        <f t="shared" si="21"/>
        <v>0.3576388888888889</v>
      </c>
      <c r="J70" s="30">
        <f t="shared" si="16"/>
        <v>0.10069444444444445</v>
      </c>
      <c r="K70" s="27">
        <f t="shared" si="17"/>
        <v>0.31458333333333333</v>
      </c>
      <c r="L70" s="27">
        <f t="shared" si="8"/>
        <v>0.31458333333333333</v>
      </c>
      <c r="M70" s="27">
        <f t="shared" si="18"/>
        <v>0</v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2">
      <c r="A71" s="17">
        <f t="shared" si="19"/>
        <v>45726</v>
      </c>
      <c r="B71" s="22" t="str">
        <f t="shared" si="15"/>
        <v>(月)</v>
      </c>
      <c r="C71" s="25">
        <v>0.1076388888888889</v>
      </c>
      <c r="D71" s="25">
        <v>0.47222222222222221</v>
      </c>
      <c r="E71" s="25">
        <v>4.3055555555555555E-2</v>
      </c>
      <c r="F71" s="25">
        <v>0</v>
      </c>
      <c r="G71" s="25">
        <v>0.22569444444444445</v>
      </c>
      <c r="H71" s="27">
        <f t="shared" si="20"/>
        <v>0.64236111111111105</v>
      </c>
      <c r="I71" s="27">
        <f t="shared" si="21"/>
        <v>0.36458333333333331</v>
      </c>
      <c r="J71" s="30">
        <f t="shared" si="16"/>
        <v>0.10069444444444445</v>
      </c>
      <c r="K71" s="27">
        <f t="shared" si="17"/>
        <v>0.32152777777777775</v>
      </c>
      <c r="L71" s="27">
        <f t="shared" si="8"/>
        <v>0.32152777777777775</v>
      </c>
      <c r="M71" s="27">
        <f t="shared" si="18"/>
        <v>0</v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2">
      <c r="A72" s="17">
        <f t="shared" si="19"/>
        <v>45727</v>
      </c>
      <c r="B72" s="22" t="str">
        <f t="shared" si="15"/>
        <v>(火)</v>
      </c>
      <c r="C72" s="25">
        <v>0.1076388888888889</v>
      </c>
      <c r="D72" s="25">
        <v>0.46458333333333335</v>
      </c>
      <c r="E72" s="25">
        <v>4.1666666666666664E-2</v>
      </c>
      <c r="F72" s="25">
        <v>0</v>
      </c>
      <c r="G72" s="25">
        <v>0.22152777777777777</v>
      </c>
      <c r="H72" s="27">
        <f t="shared" si="20"/>
        <v>0.63541666666666663</v>
      </c>
      <c r="I72" s="27">
        <f t="shared" si="21"/>
        <v>0.35694444444444445</v>
      </c>
      <c r="J72" s="30">
        <f t="shared" si="16"/>
        <v>0.10069444444444445</v>
      </c>
      <c r="K72" s="27">
        <f t="shared" si="17"/>
        <v>0.31527777777777777</v>
      </c>
      <c r="L72" s="27">
        <f t="shared" si="8"/>
        <v>0.31527777777777777</v>
      </c>
      <c r="M72" s="27">
        <f t="shared" si="18"/>
        <v>0</v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2">
      <c r="A73" s="17">
        <f t="shared" si="19"/>
        <v>45728</v>
      </c>
      <c r="B73" s="22" t="str">
        <f t="shared" si="15"/>
        <v>(水)</v>
      </c>
      <c r="C73" s="25">
        <v>0.1076388888888889</v>
      </c>
      <c r="D73" s="25">
        <v>0.4597222222222222</v>
      </c>
      <c r="E73" s="25">
        <v>4.1666666666666664E-2</v>
      </c>
      <c r="F73" s="25">
        <v>0</v>
      </c>
      <c r="G73" s="25">
        <v>0.22916666666666666</v>
      </c>
      <c r="H73" s="27">
        <f t="shared" si="20"/>
        <v>0.64305555555555549</v>
      </c>
      <c r="I73" s="27">
        <f t="shared" si="21"/>
        <v>0.3520833333333333</v>
      </c>
      <c r="J73" s="30">
        <f t="shared" si="16"/>
        <v>0.10069444444444445</v>
      </c>
      <c r="K73" s="27">
        <f t="shared" si="17"/>
        <v>0.31041666666666662</v>
      </c>
      <c r="L73" s="27">
        <f t="shared" si="8"/>
        <v>7.222222222222241E-2</v>
      </c>
      <c r="M73" s="27">
        <f t="shared" si="18"/>
        <v>0.23819444444444421</v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2">
      <c r="A74" s="17">
        <f t="shared" si="19"/>
        <v>45729</v>
      </c>
      <c r="B74" s="22" t="str">
        <f t="shared" si="15"/>
        <v>(木)</v>
      </c>
      <c r="C74" s="25">
        <v>0.94097222222222221</v>
      </c>
      <c r="D74" s="25">
        <v>0.31458333333333333</v>
      </c>
      <c r="E74" s="25">
        <v>0.05</v>
      </c>
      <c r="F74" s="25">
        <v>0.05</v>
      </c>
      <c r="G74" s="25">
        <v>0.18541666666666667</v>
      </c>
      <c r="H74" s="27">
        <f t="shared" si="20"/>
        <v>0.48125000000000001</v>
      </c>
      <c r="I74" s="27">
        <f t="shared" si="21"/>
        <v>0.37361111111111112</v>
      </c>
      <c r="J74" s="30">
        <f t="shared" si="16"/>
        <v>0.21736111111111106</v>
      </c>
      <c r="K74" s="27">
        <f t="shared" si="17"/>
        <v>0.32361111111111113</v>
      </c>
      <c r="L74" s="27">
        <f t="shared" si="8"/>
        <v>0.32361111111111113</v>
      </c>
      <c r="M74" s="27">
        <f t="shared" si="18"/>
        <v>0</v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2">
      <c r="A75" s="17">
        <f t="shared" si="19"/>
        <v>45730</v>
      </c>
      <c r="B75" s="22" t="str">
        <f t="shared" si="15"/>
        <v>(金)</v>
      </c>
      <c r="C75" s="25"/>
      <c r="D75" s="25"/>
      <c r="E75" s="25"/>
      <c r="F75" s="25"/>
      <c r="G75" s="25"/>
      <c r="H75" s="27" t="str">
        <f t="shared" si="20"/>
        <v/>
      </c>
      <c r="I75" s="27" t="str">
        <f t="shared" si="21"/>
        <v/>
      </c>
      <c r="J75" s="30" t="str">
        <f t="shared" si="16"/>
        <v/>
      </c>
      <c r="K75" s="27" t="str">
        <f t="shared" si="17"/>
        <v/>
      </c>
      <c r="L75" s="27" t="str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8"/>
        <v/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2">
      <c r="A76" s="17">
        <f t="shared" si="19"/>
        <v>45731</v>
      </c>
      <c r="B76" s="22" t="str">
        <f t="shared" si="15"/>
        <v>(土)</v>
      </c>
      <c r="C76" s="25">
        <v>0.1076388888888889</v>
      </c>
      <c r="D76" s="25">
        <v>0.4777777777777778</v>
      </c>
      <c r="E76" s="25">
        <v>4.1666666666666664E-2</v>
      </c>
      <c r="F76" s="25">
        <v>0</v>
      </c>
      <c r="G76" s="25">
        <v>0.22222222222222221</v>
      </c>
      <c r="H76" s="27" t="str">
        <f t="shared" si="20"/>
        <v>―</v>
      </c>
      <c r="I76" s="27">
        <f t="shared" si="21"/>
        <v>0.37013888888888891</v>
      </c>
      <c r="J76" s="30">
        <f t="shared" si="16"/>
        <v>0.10069444444444445</v>
      </c>
      <c r="K76" s="27">
        <f t="shared" si="17"/>
        <v>0.32847222222222222</v>
      </c>
      <c r="L76" s="27">
        <f t="shared" si="22"/>
        <v>0.32847222222222222</v>
      </c>
      <c r="M76" s="27">
        <f t="shared" si="18"/>
        <v>0</v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2">
      <c r="A77" s="17">
        <f t="shared" si="19"/>
        <v>45732</v>
      </c>
      <c r="B77" s="22" t="str">
        <f t="shared" si="15"/>
        <v>(日)</v>
      </c>
      <c r="C77" s="25">
        <v>6.6666666666666666E-2</v>
      </c>
      <c r="D77" s="25">
        <v>0.40833333333333333</v>
      </c>
      <c r="E77" s="25">
        <v>4.4444444444444446E-2</v>
      </c>
      <c r="F77" s="25">
        <v>4.027777777777778E-2</v>
      </c>
      <c r="G77" s="25">
        <v>0.11944444444444445</v>
      </c>
      <c r="H77" s="27">
        <f t="shared" si="20"/>
        <v>0.5888888888888888</v>
      </c>
      <c r="I77" s="27">
        <f t="shared" si="21"/>
        <v>0.34166666666666667</v>
      </c>
      <c r="J77" s="30">
        <f t="shared" si="16"/>
        <v>0.10138888888888889</v>
      </c>
      <c r="K77" s="27">
        <f t="shared" si="17"/>
        <v>0.29722222222222222</v>
      </c>
      <c r="L77" s="27">
        <f t="shared" si="22"/>
        <v>0.29722222222222222</v>
      </c>
      <c r="M77" s="27">
        <f t="shared" si="18"/>
        <v>0</v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2">
      <c r="A78" s="17">
        <f t="shared" si="19"/>
        <v>45733</v>
      </c>
      <c r="B78" s="22" t="str">
        <f t="shared" si="15"/>
        <v>(月)</v>
      </c>
      <c r="C78" s="25">
        <v>6.5972222222222224E-2</v>
      </c>
      <c r="D78" s="25">
        <v>0.38611111111111113</v>
      </c>
      <c r="E78" s="25">
        <v>4.0972222222222222E-2</v>
      </c>
      <c r="F78" s="25">
        <v>3.3333333333333333E-2</v>
      </c>
      <c r="G78" s="25">
        <v>0.13194444444444445</v>
      </c>
      <c r="H78" s="27">
        <f t="shared" si="20"/>
        <v>0.65763888888888899</v>
      </c>
      <c r="I78" s="27">
        <f t="shared" si="21"/>
        <v>0.32013888888888892</v>
      </c>
      <c r="J78" s="30">
        <f t="shared" si="16"/>
        <v>0.10902777777777778</v>
      </c>
      <c r="K78" s="27">
        <f t="shared" si="17"/>
        <v>0.27916666666666667</v>
      </c>
      <c r="L78" s="27">
        <f t="shared" si="22"/>
        <v>0.27916666666666667</v>
      </c>
      <c r="M78" s="27">
        <f t="shared" si="18"/>
        <v>0</v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2">
      <c r="A79" s="17">
        <f t="shared" si="19"/>
        <v>45734</v>
      </c>
      <c r="B79" s="22" t="str">
        <f t="shared" si="15"/>
        <v>(火)</v>
      </c>
      <c r="C79" s="25">
        <v>6.5972222222222224E-2</v>
      </c>
      <c r="D79" s="25">
        <v>0.38611111111111113</v>
      </c>
      <c r="E79" s="25">
        <v>4.8611111111111112E-2</v>
      </c>
      <c r="F79" s="25">
        <v>3.8194444444444448E-2</v>
      </c>
      <c r="G79" s="25">
        <v>0.12430555555555556</v>
      </c>
      <c r="H79" s="27">
        <f t="shared" si="20"/>
        <v>0.67986111111111125</v>
      </c>
      <c r="I79" s="27">
        <f t="shared" si="21"/>
        <v>0.32013888888888892</v>
      </c>
      <c r="J79" s="30">
        <f t="shared" si="16"/>
        <v>0.10416666666666666</v>
      </c>
      <c r="K79" s="27">
        <f t="shared" si="17"/>
        <v>0.27152777777777781</v>
      </c>
      <c r="L79" s="27">
        <f t="shared" si="22"/>
        <v>0.27152777777777781</v>
      </c>
      <c r="M79" s="27">
        <f t="shared" si="18"/>
        <v>0</v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2">
      <c r="A80" s="17">
        <f t="shared" si="19"/>
        <v>45735</v>
      </c>
      <c r="B80" s="22" t="str">
        <f t="shared" si="15"/>
        <v>(水)</v>
      </c>
      <c r="C80" s="25">
        <v>6.5972222222222224E-2</v>
      </c>
      <c r="D80" s="25">
        <v>0.46111111111111114</v>
      </c>
      <c r="E80" s="25">
        <v>4.0972222222222222E-2</v>
      </c>
      <c r="F80" s="25">
        <v>2.4305555555555556E-2</v>
      </c>
      <c r="G80" s="25">
        <v>0.15902777777777777</v>
      </c>
      <c r="H80" s="27">
        <f t="shared" si="20"/>
        <v>0.67986111111111125</v>
      </c>
      <c r="I80" s="27">
        <f t="shared" si="21"/>
        <v>0.39513888888888893</v>
      </c>
      <c r="J80" s="30">
        <f t="shared" si="16"/>
        <v>0.11805555555555555</v>
      </c>
      <c r="K80" s="27">
        <f t="shared" si="17"/>
        <v>0.35416666666666669</v>
      </c>
      <c r="L80" s="27">
        <f t="shared" si="22"/>
        <v>0.16666666666666652</v>
      </c>
      <c r="M80" s="27">
        <f t="shared" si="18"/>
        <v>0.18750000000000017</v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2">
      <c r="A81" s="17">
        <f t="shared" si="19"/>
        <v>45736</v>
      </c>
      <c r="B81" s="22" t="str">
        <f t="shared" si="15"/>
        <v>(木)</v>
      </c>
      <c r="C81" s="25">
        <v>0.94097222222222221</v>
      </c>
      <c r="D81" s="25">
        <v>0.31666666666666665</v>
      </c>
      <c r="E81" s="25">
        <v>4.9305555555555554E-2</v>
      </c>
      <c r="F81" s="25">
        <v>2.0833333333333332E-2</v>
      </c>
      <c r="G81" s="25">
        <v>0.1875</v>
      </c>
      <c r="H81" s="27">
        <f t="shared" si="20"/>
        <v>0.47986111111111107</v>
      </c>
      <c r="I81" s="27">
        <f t="shared" si="21"/>
        <v>0.37569444444444444</v>
      </c>
      <c r="J81" s="30">
        <f t="shared" si="16"/>
        <v>0.24652777777777771</v>
      </c>
      <c r="K81" s="27">
        <f t="shared" si="17"/>
        <v>0.3263888888888889</v>
      </c>
      <c r="L81" s="27">
        <f t="shared" si="22"/>
        <v>0.3263888888888889</v>
      </c>
      <c r="M81" s="27">
        <f t="shared" si="18"/>
        <v>0</v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2">
      <c r="A82" s="17">
        <f t="shared" si="19"/>
        <v>45737</v>
      </c>
      <c r="B82" s="22" t="str">
        <f t="shared" si="15"/>
        <v>(金)</v>
      </c>
      <c r="C82" s="25">
        <v>0.94097222222222221</v>
      </c>
      <c r="D82" s="25">
        <v>0.32291666666666669</v>
      </c>
      <c r="E82" s="25">
        <v>4.1666666666666664E-2</v>
      </c>
      <c r="F82" s="25">
        <v>4.1666666666666664E-2</v>
      </c>
      <c r="G82" s="25">
        <v>0.18611111111111112</v>
      </c>
      <c r="H82" s="27">
        <f t="shared" si="20"/>
        <v>0.62430555555555556</v>
      </c>
      <c r="I82" s="27">
        <f t="shared" si="21"/>
        <v>0.38194444444444442</v>
      </c>
      <c r="J82" s="30">
        <f t="shared" si="16"/>
        <v>0.22569444444444439</v>
      </c>
      <c r="K82" s="27">
        <f t="shared" si="17"/>
        <v>0.34027777777777773</v>
      </c>
      <c r="L82" s="27">
        <f t="shared" si="22"/>
        <v>0.33333333333333331</v>
      </c>
      <c r="M82" s="27">
        <f t="shared" si="18"/>
        <v>6.9444444444444198E-3</v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2">
      <c r="A83" s="17">
        <f t="shared" si="19"/>
        <v>45738</v>
      </c>
      <c r="B83" s="22" t="str">
        <f t="shared" si="15"/>
        <v>(土)</v>
      </c>
      <c r="C83" s="25"/>
      <c r="D83" s="25"/>
      <c r="E83" s="25"/>
      <c r="F83" s="25"/>
      <c r="G83" s="25"/>
      <c r="H83" s="27" t="str">
        <f t="shared" si="20"/>
        <v/>
      </c>
      <c r="I83" s="27" t="str">
        <f t="shared" si="21"/>
        <v/>
      </c>
      <c r="J83" s="30" t="str">
        <f t="shared" si="16"/>
        <v/>
      </c>
      <c r="K83" s="27" t="str">
        <f t="shared" si="17"/>
        <v/>
      </c>
      <c r="L83" s="27" t="str">
        <f t="shared" si="22"/>
        <v/>
      </c>
      <c r="M83" s="27" t="str">
        <f t="shared" si="18"/>
        <v/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2">
      <c r="A84" s="17">
        <f t="shared" si="19"/>
        <v>45739</v>
      </c>
      <c r="B84" s="22" t="str">
        <f t="shared" si="15"/>
        <v>(日)</v>
      </c>
      <c r="C84" s="25">
        <v>0.94097222222222221</v>
      </c>
      <c r="D84" s="25">
        <v>0.3125</v>
      </c>
      <c r="E84" s="25">
        <v>4.1666666666666664E-2</v>
      </c>
      <c r="F84" s="25">
        <v>4.1666666666666664E-2</v>
      </c>
      <c r="G84" s="25">
        <v>0.17986111111111111</v>
      </c>
      <c r="H84" s="27" t="str">
        <f t="shared" si="20"/>
        <v>―</v>
      </c>
      <c r="I84" s="27">
        <f t="shared" si="21"/>
        <v>0.37152777777777779</v>
      </c>
      <c r="J84" s="30">
        <f t="shared" si="16"/>
        <v>0.22569444444444439</v>
      </c>
      <c r="K84" s="27">
        <f t="shared" si="17"/>
        <v>0.3298611111111111</v>
      </c>
      <c r="L84" s="27">
        <f t="shared" si="22"/>
        <v>0.3298611111111111</v>
      </c>
      <c r="M84" s="27">
        <f t="shared" si="18"/>
        <v>0</v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2">
      <c r="A85" s="17">
        <f t="shared" si="19"/>
        <v>45740</v>
      </c>
      <c r="B85" s="22" t="str">
        <f t="shared" si="15"/>
        <v>(月)</v>
      </c>
      <c r="C85" s="25">
        <v>0.94097222222222221</v>
      </c>
      <c r="D85" s="25">
        <v>0.3215277777777778</v>
      </c>
      <c r="E85" s="25">
        <v>4.1666666666666664E-2</v>
      </c>
      <c r="F85" s="25">
        <v>4.1666666666666664E-2</v>
      </c>
      <c r="G85" s="25">
        <v>0.18402777777777779</v>
      </c>
      <c r="H85" s="27">
        <f t="shared" si="20"/>
        <v>0.62847222222222221</v>
      </c>
      <c r="I85" s="27">
        <f t="shared" si="21"/>
        <v>0.38055555555555554</v>
      </c>
      <c r="J85" s="30">
        <f t="shared" si="16"/>
        <v>0.22569444444444439</v>
      </c>
      <c r="K85" s="27">
        <f t="shared" si="17"/>
        <v>0.33888888888888885</v>
      </c>
      <c r="L85" s="27">
        <f t="shared" si="22"/>
        <v>0.33333333333333331</v>
      </c>
      <c r="M85" s="27">
        <f t="shared" si="18"/>
        <v>5.5555555555555358E-3</v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2">
      <c r="A86" s="17">
        <f t="shared" si="19"/>
        <v>45741</v>
      </c>
      <c r="B86" s="22" t="str">
        <f t="shared" si="15"/>
        <v>(火)</v>
      </c>
      <c r="C86" s="25">
        <v>0.94097222222222221</v>
      </c>
      <c r="D86" s="25">
        <v>0.3263888888888889</v>
      </c>
      <c r="E86" s="25">
        <v>4.1666666666666664E-2</v>
      </c>
      <c r="F86" s="25">
        <v>4.1666666666666664E-2</v>
      </c>
      <c r="G86" s="25">
        <v>0.19027777777777777</v>
      </c>
      <c r="H86" s="27">
        <f t="shared" si="20"/>
        <v>0.61944444444444446</v>
      </c>
      <c r="I86" s="27">
        <f t="shared" si="21"/>
        <v>0.38541666666666674</v>
      </c>
      <c r="J86" s="30">
        <f t="shared" si="16"/>
        <v>0.22569444444444439</v>
      </c>
      <c r="K86" s="27">
        <f t="shared" si="17"/>
        <v>0.34375000000000006</v>
      </c>
      <c r="L86" s="27">
        <f t="shared" si="22"/>
        <v>0.33333333333333331</v>
      </c>
      <c r="M86" s="27">
        <f t="shared" si="18"/>
        <v>1.0416666666666741E-2</v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2">
      <c r="A87" s="17">
        <f t="shared" si="19"/>
        <v>45742</v>
      </c>
      <c r="B87" s="22" t="str">
        <f t="shared" si="15"/>
        <v>(水)</v>
      </c>
      <c r="C87" s="25">
        <v>0.94097222222222221</v>
      </c>
      <c r="D87" s="25">
        <v>0.3527777777777778</v>
      </c>
      <c r="E87" s="25">
        <v>4.4444444444444446E-2</v>
      </c>
      <c r="F87" s="25">
        <v>2.013888888888889E-2</v>
      </c>
      <c r="G87" s="25">
        <v>0.19097222222222221</v>
      </c>
      <c r="H87" s="27">
        <f t="shared" si="20"/>
        <v>0.61458333333333326</v>
      </c>
      <c r="I87" s="27">
        <f t="shared" si="21"/>
        <v>0.41180555555555554</v>
      </c>
      <c r="J87" s="30">
        <f t="shared" si="16"/>
        <v>0.24722222222222215</v>
      </c>
      <c r="K87" s="27">
        <f t="shared" si="17"/>
        <v>0.36736111111111108</v>
      </c>
      <c r="L87" s="27">
        <f t="shared" si="22"/>
        <v>1.0416666666666963E-2</v>
      </c>
      <c r="M87" s="27">
        <f t="shared" si="18"/>
        <v>0.35694444444444412</v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2">
      <c r="A88" s="17">
        <f t="shared" si="19"/>
        <v>45743</v>
      </c>
      <c r="B88" s="22" t="str">
        <f t="shared" si="15"/>
        <v>(木)</v>
      </c>
      <c r="C88" s="25">
        <v>0.94097222222222221</v>
      </c>
      <c r="D88" s="25">
        <v>0.31736111111111109</v>
      </c>
      <c r="E88" s="25">
        <v>4.2361111111111113E-2</v>
      </c>
      <c r="F88" s="25">
        <v>4.2361111111111113E-2</v>
      </c>
      <c r="G88" s="25">
        <v>0.19444444444444445</v>
      </c>
      <c r="H88" s="27">
        <f t="shared" si="20"/>
        <v>0.58819444444444446</v>
      </c>
      <c r="I88" s="27">
        <f t="shared" si="21"/>
        <v>0.37638888888888888</v>
      </c>
      <c r="J88" s="30">
        <f t="shared" si="16"/>
        <v>0.22499999999999992</v>
      </c>
      <c r="K88" s="27">
        <f t="shared" si="17"/>
        <v>0.33402777777777776</v>
      </c>
      <c r="L88" s="27">
        <f t="shared" si="22"/>
        <v>0.33333333333333331</v>
      </c>
      <c r="M88" s="27">
        <f t="shared" si="18"/>
        <v>6.9444444444444198E-4</v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2">
      <c r="A89" s="17">
        <f t="shared" si="19"/>
        <v>45744</v>
      </c>
      <c r="B89" s="22" t="str">
        <f t="shared" si="15"/>
        <v>(金)</v>
      </c>
      <c r="C89" s="25"/>
      <c r="D89" s="25"/>
      <c r="E89" s="25"/>
      <c r="F89" s="25"/>
      <c r="G89" s="25"/>
      <c r="H89" s="27" t="str">
        <f t="shared" si="20"/>
        <v/>
      </c>
      <c r="I89" s="27" t="str">
        <f t="shared" si="21"/>
        <v/>
      </c>
      <c r="J89" s="30" t="str">
        <f t="shared" si="16"/>
        <v/>
      </c>
      <c r="K89" s="27" t="str">
        <f t="shared" si="17"/>
        <v/>
      </c>
      <c r="L89" s="27" t="str">
        <f t="shared" si="22"/>
        <v/>
      </c>
      <c r="M89" s="27" t="str">
        <f t="shared" si="18"/>
        <v/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2">
      <c r="A90" s="17">
        <f t="shared" si="19"/>
        <v>45745</v>
      </c>
      <c r="B90" s="22" t="str">
        <f t="shared" si="15"/>
        <v>(土)</v>
      </c>
      <c r="C90" s="25">
        <v>0.1076388888888889</v>
      </c>
      <c r="D90" s="25">
        <v>0.47916666666666669</v>
      </c>
      <c r="E90" s="25">
        <v>4.1666666666666664E-2</v>
      </c>
      <c r="F90" s="25">
        <v>0</v>
      </c>
      <c r="G90" s="25">
        <v>0.21388888888888888</v>
      </c>
      <c r="H90" s="27" t="str">
        <f t="shared" si="20"/>
        <v>―</v>
      </c>
      <c r="I90" s="27">
        <f t="shared" si="21"/>
        <v>0.37152777777777779</v>
      </c>
      <c r="J90" s="30">
        <f t="shared" si="16"/>
        <v>0.10069444444444445</v>
      </c>
      <c r="K90" s="27">
        <f t="shared" si="17"/>
        <v>0.3298611111111111</v>
      </c>
      <c r="L90" s="27">
        <f t="shared" si="22"/>
        <v>0.3298611111111111</v>
      </c>
      <c r="M90" s="27">
        <f t="shared" si="18"/>
        <v>0</v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2">
      <c r="A91" s="17">
        <f t="shared" si="19"/>
        <v>45746</v>
      </c>
      <c r="B91" s="22" t="str">
        <f t="shared" si="15"/>
        <v>(日)</v>
      </c>
      <c r="C91" s="25">
        <v>0.1076388888888889</v>
      </c>
      <c r="D91" s="25">
        <v>0.47361111111111109</v>
      </c>
      <c r="E91" s="25">
        <v>4.2361111111111113E-2</v>
      </c>
      <c r="F91" s="25">
        <v>0</v>
      </c>
      <c r="G91" s="25">
        <v>0.18055555555555555</v>
      </c>
      <c r="H91" s="27">
        <f t="shared" si="20"/>
        <v>0.6284722222222221</v>
      </c>
      <c r="I91" s="27">
        <f t="shared" si="21"/>
        <v>0.3659722222222222</v>
      </c>
      <c r="J91" s="30">
        <f t="shared" si="16"/>
        <v>0.10069444444444445</v>
      </c>
      <c r="K91" s="27">
        <f t="shared" si="17"/>
        <v>0.32361111111111107</v>
      </c>
      <c r="L91" s="27">
        <f t="shared" si="22"/>
        <v>0.32361111111111107</v>
      </c>
      <c r="M91" s="27">
        <f t="shared" si="18"/>
        <v>0</v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2">
      <c r="A92" s="17">
        <f t="shared" si="19"/>
        <v>45747</v>
      </c>
      <c r="B92" s="22" t="str">
        <f t="shared" si="15"/>
        <v>(月)</v>
      </c>
      <c r="C92" s="25">
        <v>0.1076388888888889</v>
      </c>
      <c r="D92" s="25">
        <v>0.47847222222222224</v>
      </c>
      <c r="E92" s="25">
        <v>4.2361111111111113E-2</v>
      </c>
      <c r="F92" s="25">
        <v>0</v>
      </c>
      <c r="G92" s="25">
        <v>0.22361111111111112</v>
      </c>
      <c r="H92" s="27">
        <f t="shared" si="20"/>
        <v>0.63402777777777775</v>
      </c>
      <c r="I92" s="27">
        <f t="shared" si="21"/>
        <v>0.37083333333333335</v>
      </c>
      <c r="J92" s="30">
        <f t="shared" si="16"/>
        <v>0.10069444444444445</v>
      </c>
      <c r="K92" s="27">
        <f t="shared" si="17"/>
        <v>0.32847222222222222</v>
      </c>
      <c r="L92" s="27">
        <f t="shared" si="22"/>
        <v>0.32847222222222222</v>
      </c>
      <c r="M92" s="27">
        <f t="shared" si="18"/>
        <v>0</v>
      </c>
      <c r="N92" s="34">
        <f t="shared" si="12"/>
        <v>1.1013888888888879</v>
      </c>
      <c r="O92" s="35">
        <f t="shared" si="13"/>
        <v>3</v>
      </c>
      <c r="P92" s="34">
        <f t="shared" si="14"/>
        <v>9.9187499999999975</v>
      </c>
      <c r="Q92" s="34">
        <f>IF(A92=EOMONTH(A92,0),SUMIFS(J$3:J427,O$3:O427,O92),"")</f>
        <v>3.7402777777777776</v>
      </c>
    </row>
    <row r="93" spans="1:17" ht="23.1" customHeight="1" x14ac:dyDescent="0.2">
      <c r="A93" s="17">
        <f t="shared" si="19"/>
        <v>45748</v>
      </c>
      <c r="B93" s="22" t="str">
        <f t="shared" si="15"/>
        <v>(火)</v>
      </c>
      <c r="C93" s="25">
        <v>0.1076388888888889</v>
      </c>
      <c r="D93" s="25">
        <v>0.47569444444444442</v>
      </c>
      <c r="E93" s="25">
        <v>4.1666666666666664E-2</v>
      </c>
      <c r="F93" s="25">
        <v>0</v>
      </c>
      <c r="G93" s="25">
        <v>0.2361111111111111</v>
      </c>
      <c r="H93" s="27">
        <f t="shared" si="20"/>
        <v>0.62916666666666665</v>
      </c>
      <c r="I93" s="27">
        <f t="shared" si="21"/>
        <v>0.36805555555555552</v>
      </c>
      <c r="J93" s="30">
        <f t="shared" si="16"/>
        <v>0.10069444444444445</v>
      </c>
      <c r="K93" s="27">
        <f t="shared" si="17"/>
        <v>0.32638888888888884</v>
      </c>
      <c r="L93" s="27">
        <f t="shared" si="22"/>
        <v>0.32638888888888884</v>
      </c>
      <c r="M93" s="27">
        <f t="shared" si="18"/>
        <v>0</v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2">
      <c r="A94" s="17">
        <f t="shared" si="19"/>
        <v>45749</v>
      </c>
      <c r="B94" s="22" t="str">
        <f t="shared" si="15"/>
        <v>(水)</v>
      </c>
      <c r="C94" s="25">
        <v>0.1076388888888889</v>
      </c>
      <c r="D94" s="25">
        <v>0.52569444444444446</v>
      </c>
      <c r="E94" s="25">
        <v>4.1666666666666664E-2</v>
      </c>
      <c r="F94" s="25">
        <v>0</v>
      </c>
      <c r="G94" s="25">
        <v>0.2388888888888889</v>
      </c>
      <c r="H94" s="27">
        <f t="shared" si="20"/>
        <v>0.63194444444444442</v>
      </c>
      <c r="I94" s="27">
        <f t="shared" si="21"/>
        <v>0.41805555555555557</v>
      </c>
      <c r="J94" s="30">
        <f t="shared" si="16"/>
        <v>0.10069444444444445</v>
      </c>
      <c r="K94" s="27">
        <f t="shared" si="17"/>
        <v>0.37638888888888888</v>
      </c>
      <c r="L94" s="27">
        <f t="shared" si="22"/>
        <v>2.5000000000000133E-2</v>
      </c>
      <c r="M94" s="27">
        <f t="shared" si="18"/>
        <v>0.35138888888888875</v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2">
      <c r="A95" s="17">
        <f t="shared" si="19"/>
        <v>45750</v>
      </c>
      <c r="B95" s="22" t="str">
        <f t="shared" si="15"/>
        <v>(木)</v>
      </c>
      <c r="C95" s="25">
        <v>0.94097222222222221</v>
      </c>
      <c r="D95" s="25">
        <v>0.32083333333333336</v>
      </c>
      <c r="E95" s="25">
        <v>4.4444444444444446E-2</v>
      </c>
      <c r="F95" s="25">
        <v>4.4444444444444446E-2</v>
      </c>
      <c r="G95" s="25">
        <v>0.19444444444444445</v>
      </c>
      <c r="H95" s="27">
        <f t="shared" si="20"/>
        <v>0.41527777777777775</v>
      </c>
      <c r="I95" s="27">
        <f t="shared" si="21"/>
        <v>0.3798611111111112</v>
      </c>
      <c r="J95" s="30">
        <f t="shared" si="16"/>
        <v>0.2229166666666666</v>
      </c>
      <c r="K95" s="27">
        <f t="shared" si="17"/>
        <v>0.33541666666666675</v>
      </c>
      <c r="L95" s="27">
        <f t="shared" si="22"/>
        <v>0.33333333333333331</v>
      </c>
      <c r="M95" s="27">
        <f t="shared" si="18"/>
        <v>2.083333333333437E-3</v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2">
      <c r="A96" s="17">
        <f t="shared" si="19"/>
        <v>45751</v>
      </c>
      <c r="B96" s="22" t="str">
        <f t="shared" si="15"/>
        <v>(金)</v>
      </c>
      <c r="C96" s="25">
        <v>0.94097222222222221</v>
      </c>
      <c r="D96" s="25">
        <v>0.31805555555555554</v>
      </c>
      <c r="E96" s="25">
        <v>4.1666666666666664E-2</v>
      </c>
      <c r="F96" s="25">
        <v>4.1666666666666664E-2</v>
      </c>
      <c r="G96" s="25">
        <v>0.18888888888888888</v>
      </c>
      <c r="H96" s="27">
        <f t="shared" si="20"/>
        <v>0.6201388888888888</v>
      </c>
      <c r="I96" s="27">
        <f t="shared" si="21"/>
        <v>0.37708333333333333</v>
      </c>
      <c r="J96" s="30">
        <f t="shared" si="16"/>
        <v>0.22569444444444439</v>
      </c>
      <c r="K96" s="27">
        <f t="shared" si="17"/>
        <v>0.33541666666666664</v>
      </c>
      <c r="L96" s="27">
        <f t="shared" si="22"/>
        <v>0.33333333333333331</v>
      </c>
      <c r="M96" s="27">
        <f t="shared" si="18"/>
        <v>2.0833333333333259E-3</v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2">
      <c r="A97" s="17">
        <f t="shared" si="19"/>
        <v>45752</v>
      </c>
      <c r="B97" s="22" t="str">
        <f t="shared" si="15"/>
        <v>(土)</v>
      </c>
      <c r="C97" s="25"/>
      <c r="D97" s="25"/>
      <c r="E97" s="25"/>
      <c r="F97" s="25"/>
      <c r="G97" s="25"/>
      <c r="H97" s="27" t="str">
        <f t="shared" si="20"/>
        <v/>
      </c>
      <c r="I97" s="27" t="str">
        <f t="shared" si="21"/>
        <v/>
      </c>
      <c r="J97" s="30" t="str">
        <f t="shared" si="16"/>
        <v/>
      </c>
      <c r="K97" s="27" t="str">
        <f t="shared" si="17"/>
        <v/>
      </c>
      <c r="L97" s="27" t="str">
        <f t="shared" si="22"/>
        <v/>
      </c>
      <c r="M97" s="27" t="str">
        <f t="shared" si="18"/>
        <v/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2">
      <c r="A98" s="17">
        <f t="shared" si="19"/>
        <v>45753</v>
      </c>
      <c r="B98" s="22" t="str">
        <f t="shared" si="15"/>
        <v>(日)</v>
      </c>
      <c r="C98" s="25">
        <v>6.5972222222222224E-2</v>
      </c>
      <c r="D98" s="25">
        <v>0.37777777777777777</v>
      </c>
      <c r="E98" s="25">
        <v>4.9305555555555554E-2</v>
      </c>
      <c r="F98" s="25">
        <v>3.6805555555555557E-2</v>
      </c>
      <c r="G98" s="25">
        <v>0.11805555555555555</v>
      </c>
      <c r="H98" s="27" t="str">
        <f t="shared" si="20"/>
        <v>―</v>
      </c>
      <c r="I98" s="27">
        <f t="shared" si="21"/>
        <v>0.31180555555555556</v>
      </c>
      <c r="J98" s="30">
        <f t="shared" si="16"/>
        <v>0.10555555555555554</v>
      </c>
      <c r="K98" s="27">
        <f t="shared" si="17"/>
        <v>0.26250000000000001</v>
      </c>
      <c r="L98" s="27">
        <f t="shared" si="22"/>
        <v>0.26250000000000001</v>
      </c>
      <c r="M98" s="27">
        <f t="shared" si="18"/>
        <v>0</v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2">
      <c r="A99" s="17">
        <f t="shared" si="19"/>
        <v>45754</v>
      </c>
      <c r="B99" s="22" t="str">
        <f t="shared" si="15"/>
        <v>(月)</v>
      </c>
      <c r="C99" s="25">
        <v>6.5972222222222224E-2</v>
      </c>
      <c r="D99" s="25">
        <v>0.41875000000000001</v>
      </c>
      <c r="E99" s="25">
        <v>4.3055555555555555E-2</v>
      </c>
      <c r="F99" s="25">
        <v>4.3055555555555555E-2</v>
      </c>
      <c r="G99" s="25">
        <v>0.15277777777777779</v>
      </c>
      <c r="H99" s="27">
        <f t="shared" si="20"/>
        <v>0.68819444444444455</v>
      </c>
      <c r="I99" s="27">
        <f t="shared" si="21"/>
        <v>0.3527777777777778</v>
      </c>
      <c r="J99" s="30">
        <f t="shared" si="16"/>
        <v>9.930555555555555E-2</v>
      </c>
      <c r="K99" s="27">
        <f t="shared" si="17"/>
        <v>0.30972222222222223</v>
      </c>
      <c r="L99" s="27">
        <f t="shared" si="22"/>
        <v>0.30972222222222223</v>
      </c>
      <c r="M99" s="27">
        <f t="shared" si="18"/>
        <v>0</v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2">
      <c r="A100" s="17">
        <f t="shared" si="19"/>
        <v>45755</v>
      </c>
      <c r="B100" s="22" t="str">
        <f t="shared" si="15"/>
        <v>(火)</v>
      </c>
      <c r="C100" s="25">
        <v>6.5972222222222224E-2</v>
      </c>
      <c r="D100" s="25">
        <v>0.38263888888888886</v>
      </c>
      <c r="E100" s="25">
        <v>4.2361111111111113E-2</v>
      </c>
      <c r="F100" s="25">
        <v>4.2361111111111113E-2</v>
      </c>
      <c r="G100" s="25">
        <v>0.13055555555555556</v>
      </c>
      <c r="H100" s="27">
        <f t="shared" si="20"/>
        <v>0.64722222222222237</v>
      </c>
      <c r="I100" s="27">
        <f t="shared" si="21"/>
        <v>0.31666666666666665</v>
      </c>
      <c r="J100" s="30">
        <f t="shared" si="16"/>
        <v>9.9999999999999992E-2</v>
      </c>
      <c r="K100" s="27">
        <f t="shared" si="17"/>
        <v>0.27430555555555552</v>
      </c>
      <c r="L100" s="27">
        <f t="shared" si="22"/>
        <v>0.27430555555555552</v>
      </c>
      <c r="M100" s="27">
        <f t="shared" si="18"/>
        <v>0</v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2">
      <c r="A101" s="17">
        <f t="shared" si="19"/>
        <v>45756</v>
      </c>
      <c r="B101" s="22" t="str">
        <f t="shared" si="15"/>
        <v>(水)</v>
      </c>
      <c r="C101" s="25">
        <v>6.5972222222222224E-2</v>
      </c>
      <c r="D101" s="25">
        <v>0.41249999999999998</v>
      </c>
      <c r="E101" s="25">
        <v>4.583333333333333E-2</v>
      </c>
      <c r="F101" s="25">
        <v>3.6111111111111108E-2</v>
      </c>
      <c r="G101" s="25">
        <v>0.15208333333333332</v>
      </c>
      <c r="H101" s="27">
        <f t="shared" si="20"/>
        <v>0.68333333333333346</v>
      </c>
      <c r="I101" s="27">
        <f t="shared" si="21"/>
        <v>0.34652777777777777</v>
      </c>
      <c r="J101" s="30">
        <f t="shared" si="16"/>
        <v>0.10625</v>
      </c>
      <c r="K101" s="27">
        <f t="shared" si="17"/>
        <v>0.30069444444444443</v>
      </c>
      <c r="L101" s="27">
        <f t="shared" si="22"/>
        <v>0.15347222222222223</v>
      </c>
      <c r="M101" s="27">
        <f t="shared" si="18"/>
        <v>0.1472222222222222</v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2">
      <c r="A102" s="17">
        <f t="shared" si="19"/>
        <v>45757</v>
      </c>
      <c r="B102" s="22" t="str">
        <f t="shared" si="15"/>
        <v>(木)</v>
      </c>
      <c r="C102" s="25">
        <v>0.94097222222222221</v>
      </c>
      <c r="D102" s="25">
        <v>0.31874999999999998</v>
      </c>
      <c r="E102" s="25">
        <v>4.1666666666666664E-2</v>
      </c>
      <c r="F102" s="25">
        <v>4.1666666666666664E-2</v>
      </c>
      <c r="G102" s="25">
        <v>0.18819444444444444</v>
      </c>
      <c r="H102" s="27">
        <f t="shared" si="20"/>
        <v>0.52847222222222223</v>
      </c>
      <c r="I102" s="27">
        <f t="shared" si="21"/>
        <v>0.37777777777777777</v>
      </c>
      <c r="J102" s="30">
        <f t="shared" si="16"/>
        <v>0.22569444444444439</v>
      </c>
      <c r="K102" s="27">
        <f t="shared" si="17"/>
        <v>0.33611111111111108</v>
      </c>
      <c r="L102" s="27">
        <f t="shared" si="22"/>
        <v>0.33333333333333331</v>
      </c>
      <c r="M102" s="27">
        <f t="shared" si="18"/>
        <v>2.7777777777777679E-3</v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2">
      <c r="A103" s="17">
        <f t="shared" si="19"/>
        <v>45758</v>
      </c>
      <c r="B103" s="22" t="str">
        <f t="shared" si="15"/>
        <v>(金)</v>
      </c>
      <c r="C103" s="25"/>
      <c r="D103" s="25"/>
      <c r="E103" s="25"/>
      <c r="F103" s="25"/>
      <c r="G103" s="25"/>
      <c r="H103" s="27" t="str">
        <f t="shared" si="20"/>
        <v/>
      </c>
      <c r="I103" s="27" t="str">
        <f t="shared" si="21"/>
        <v/>
      </c>
      <c r="J103" s="30" t="str">
        <f t="shared" si="16"/>
        <v/>
      </c>
      <c r="K103" s="27" t="str">
        <f t="shared" si="17"/>
        <v/>
      </c>
      <c r="L103" s="27" t="str">
        <f t="shared" si="22"/>
        <v/>
      </c>
      <c r="M103" s="27" t="str">
        <f t="shared" si="18"/>
        <v/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2">
      <c r="A104" s="17">
        <f t="shared" si="19"/>
        <v>45759</v>
      </c>
      <c r="B104" s="22" t="str">
        <f t="shared" si="15"/>
        <v>(土)</v>
      </c>
      <c r="C104" s="25">
        <v>0.1076388888888889</v>
      </c>
      <c r="D104" s="25">
        <v>0.47708333333333336</v>
      </c>
      <c r="E104" s="25">
        <v>4.3055555555555555E-2</v>
      </c>
      <c r="F104" s="25">
        <v>2.0833333333333333E-3</v>
      </c>
      <c r="G104" s="25">
        <v>0.21388888888888888</v>
      </c>
      <c r="H104" s="27" t="str">
        <f t="shared" si="20"/>
        <v>―</v>
      </c>
      <c r="I104" s="27">
        <f t="shared" si="21"/>
        <v>0.36944444444444446</v>
      </c>
      <c r="J104" s="30">
        <f t="shared" si="16"/>
        <v>9.8611111111111108E-2</v>
      </c>
      <c r="K104" s="27">
        <f t="shared" si="17"/>
        <v>0.3263888888888889</v>
      </c>
      <c r="L104" s="27">
        <f t="shared" si="22"/>
        <v>0.3263888888888889</v>
      </c>
      <c r="M104" s="27">
        <f t="shared" si="18"/>
        <v>0</v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2">
      <c r="A105" s="17">
        <f t="shared" si="19"/>
        <v>45760</v>
      </c>
      <c r="B105" s="22" t="str">
        <f t="shared" si="15"/>
        <v>(日)</v>
      </c>
      <c r="C105" s="25">
        <v>0.14930555555555555</v>
      </c>
      <c r="D105" s="25">
        <v>0.51458333333333328</v>
      </c>
      <c r="E105" s="25">
        <v>4.1666666666666664E-2</v>
      </c>
      <c r="F105" s="25">
        <v>0</v>
      </c>
      <c r="G105" s="25">
        <v>0.19444444444444445</v>
      </c>
      <c r="H105" s="27">
        <f t="shared" si="20"/>
        <v>0.67222222222222228</v>
      </c>
      <c r="I105" s="27">
        <f t="shared" si="21"/>
        <v>0.3652777777777777</v>
      </c>
      <c r="J105" s="30">
        <f t="shared" si="16"/>
        <v>5.902777777777779E-2</v>
      </c>
      <c r="K105" s="27">
        <f t="shared" si="17"/>
        <v>0.32361111111111102</v>
      </c>
      <c r="L105" s="27">
        <f t="shared" si="22"/>
        <v>0.32361111111111102</v>
      </c>
      <c r="M105" s="27">
        <f t="shared" si="18"/>
        <v>0</v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2">
      <c r="A106" s="17">
        <f t="shared" si="19"/>
        <v>45761</v>
      </c>
      <c r="B106" s="22" t="str">
        <f t="shared" si="15"/>
        <v>(月)</v>
      </c>
      <c r="C106" s="25">
        <v>0.14930555555555555</v>
      </c>
      <c r="D106" s="25">
        <v>0.5131944444444444</v>
      </c>
      <c r="E106" s="25">
        <v>4.1666666666666664E-2</v>
      </c>
      <c r="F106" s="25">
        <v>0</v>
      </c>
      <c r="G106" s="25">
        <v>0.21736111111111112</v>
      </c>
      <c r="H106" s="27">
        <f t="shared" si="20"/>
        <v>0.6347222222222223</v>
      </c>
      <c r="I106" s="27">
        <f t="shared" si="21"/>
        <v>0.36388888888888882</v>
      </c>
      <c r="J106" s="30">
        <f t="shared" si="16"/>
        <v>5.902777777777779E-2</v>
      </c>
      <c r="K106" s="27">
        <f t="shared" si="17"/>
        <v>0.32222222222222213</v>
      </c>
      <c r="L106" s="27">
        <f t="shared" si="22"/>
        <v>0.32222222222222213</v>
      </c>
      <c r="M106" s="27">
        <f t="shared" si="18"/>
        <v>0</v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2">
      <c r="A107" s="17">
        <f t="shared" si="19"/>
        <v>45762</v>
      </c>
      <c r="B107" s="22" t="str">
        <f t="shared" si="15"/>
        <v>(火)</v>
      </c>
      <c r="C107" s="25">
        <v>0.14930555555555555</v>
      </c>
      <c r="D107" s="25">
        <v>0.54652777777777772</v>
      </c>
      <c r="E107" s="25">
        <v>4.8611111111111112E-2</v>
      </c>
      <c r="F107" s="25">
        <v>0</v>
      </c>
      <c r="G107" s="25">
        <v>0.25972222222222224</v>
      </c>
      <c r="H107" s="27">
        <f t="shared" si="20"/>
        <v>0.63611111111111118</v>
      </c>
      <c r="I107" s="27">
        <f t="shared" si="21"/>
        <v>0.39722222222222214</v>
      </c>
      <c r="J107" s="30">
        <f t="shared" si="16"/>
        <v>5.902777777777779E-2</v>
      </c>
      <c r="K107" s="27">
        <f t="shared" si="17"/>
        <v>0.34861111111111104</v>
      </c>
      <c r="L107" s="27">
        <f t="shared" si="22"/>
        <v>0.33333333333333331</v>
      </c>
      <c r="M107" s="27">
        <f t="shared" si="18"/>
        <v>1.5277777777777724E-2</v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2">
      <c r="A108" s="17">
        <f t="shared" si="19"/>
        <v>45763</v>
      </c>
      <c r="B108" s="22" t="str">
        <f t="shared" si="15"/>
        <v>(水)</v>
      </c>
      <c r="C108" s="25">
        <v>0.14930555555555555</v>
      </c>
      <c r="D108" s="25">
        <v>0.52152777777777781</v>
      </c>
      <c r="E108" s="25">
        <v>4.9305555555555554E-2</v>
      </c>
      <c r="F108" s="25">
        <v>0</v>
      </c>
      <c r="G108" s="25">
        <v>0.21736111111111112</v>
      </c>
      <c r="H108" s="27">
        <f t="shared" si="20"/>
        <v>0.60277777777777786</v>
      </c>
      <c r="I108" s="27">
        <f t="shared" si="21"/>
        <v>0.37222222222222223</v>
      </c>
      <c r="J108" s="30">
        <f t="shared" si="16"/>
        <v>5.902777777777779E-2</v>
      </c>
      <c r="K108" s="27">
        <f t="shared" si="17"/>
        <v>0.32291666666666669</v>
      </c>
      <c r="L108" s="27">
        <f t="shared" si="22"/>
        <v>2.7777777777778123E-2</v>
      </c>
      <c r="M108" s="27">
        <f t="shared" si="18"/>
        <v>0.29513888888888856</v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2">
      <c r="A109" s="17">
        <f t="shared" si="19"/>
        <v>45764</v>
      </c>
      <c r="B109" s="22" t="str">
        <f t="shared" si="15"/>
        <v>(木)</v>
      </c>
      <c r="C109" s="25">
        <v>0.94097222222222221</v>
      </c>
      <c r="D109" s="25">
        <v>0.33402777777777776</v>
      </c>
      <c r="E109" s="25">
        <v>4.2361111111111113E-2</v>
      </c>
      <c r="F109" s="25">
        <v>4.2361111111111113E-2</v>
      </c>
      <c r="G109" s="25">
        <v>0.19027777777777777</v>
      </c>
      <c r="H109" s="27">
        <f t="shared" si="20"/>
        <v>0.4194444444444444</v>
      </c>
      <c r="I109" s="27">
        <f t="shared" si="21"/>
        <v>0.39305555555555549</v>
      </c>
      <c r="J109" s="30">
        <f t="shared" si="16"/>
        <v>0.22499999999999992</v>
      </c>
      <c r="K109" s="27">
        <f t="shared" si="17"/>
        <v>0.35069444444444436</v>
      </c>
      <c r="L109" s="27">
        <f t="shared" si="22"/>
        <v>0.33333333333333331</v>
      </c>
      <c r="M109" s="27">
        <f t="shared" si="18"/>
        <v>1.7361111111111049E-2</v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2">
      <c r="A110" s="17">
        <f t="shared" si="19"/>
        <v>45765</v>
      </c>
      <c r="B110" s="22" t="str">
        <f t="shared" si="15"/>
        <v>(金)</v>
      </c>
      <c r="C110" s="25"/>
      <c r="D110" s="25"/>
      <c r="E110" s="25"/>
      <c r="F110" s="25"/>
      <c r="G110" s="25"/>
      <c r="H110" s="27" t="str">
        <f t="shared" si="20"/>
        <v/>
      </c>
      <c r="I110" s="27" t="str">
        <f t="shared" si="21"/>
        <v/>
      </c>
      <c r="J110" s="30" t="str">
        <f t="shared" si="16"/>
        <v/>
      </c>
      <c r="K110" s="27" t="str">
        <f t="shared" si="17"/>
        <v/>
      </c>
      <c r="L110" s="27" t="str">
        <f t="shared" si="22"/>
        <v/>
      </c>
      <c r="M110" s="27" t="str">
        <f t="shared" si="18"/>
        <v/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2">
      <c r="A111" s="17">
        <f t="shared" si="19"/>
        <v>45766</v>
      </c>
      <c r="B111" s="22" t="str">
        <f t="shared" si="15"/>
        <v>(土)</v>
      </c>
      <c r="C111" s="25"/>
      <c r="D111" s="25"/>
      <c r="E111" s="25"/>
      <c r="F111" s="25"/>
      <c r="G111" s="25"/>
      <c r="H111" s="27" t="str">
        <f t="shared" si="20"/>
        <v/>
      </c>
      <c r="I111" s="27" t="str">
        <f t="shared" si="21"/>
        <v/>
      </c>
      <c r="J111" s="30" t="str">
        <f t="shared" si="16"/>
        <v/>
      </c>
      <c r="K111" s="27" t="str">
        <f t="shared" si="17"/>
        <v/>
      </c>
      <c r="L111" s="27" t="str">
        <f t="shared" si="22"/>
        <v/>
      </c>
      <c r="M111" s="27" t="str">
        <f t="shared" si="18"/>
        <v/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2">
      <c r="A112" s="17">
        <f t="shared" si="19"/>
        <v>45767</v>
      </c>
      <c r="B112" s="22" t="str">
        <f t="shared" si="15"/>
        <v>(日)</v>
      </c>
      <c r="C112" s="25">
        <v>0.94097222222222221</v>
      </c>
      <c r="D112" s="25">
        <v>0.31458333333333333</v>
      </c>
      <c r="E112" s="25">
        <v>2.0833333333333332E-2</v>
      </c>
      <c r="F112" s="25">
        <v>2.1527777777777778E-2</v>
      </c>
      <c r="G112" s="25">
        <v>0.17986111111111111</v>
      </c>
      <c r="H112" s="27" t="str">
        <f t="shared" si="20"/>
        <v>―</v>
      </c>
      <c r="I112" s="27">
        <f t="shared" si="21"/>
        <v>0.37361111111111112</v>
      </c>
      <c r="J112" s="30">
        <f t="shared" si="16"/>
        <v>0.24583333333333326</v>
      </c>
      <c r="K112" s="27">
        <f t="shared" si="17"/>
        <v>0.3527777777777778</v>
      </c>
      <c r="L112" s="27">
        <f t="shared" si="22"/>
        <v>0.33333333333333331</v>
      </c>
      <c r="M112" s="27">
        <f t="shared" si="18"/>
        <v>1.9444444444444486E-2</v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2">
      <c r="A113" s="17">
        <f t="shared" si="19"/>
        <v>45768</v>
      </c>
      <c r="B113" s="22" t="str">
        <f t="shared" si="15"/>
        <v>(月)</v>
      </c>
      <c r="C113" s="25">
        <v>0.94097222222222221</v>
      </c>
      <c r="D113" s="25">
        <v>0.3347222222222222</v>
      </c>
      <c r="E113" s="25">
        <v>4.1666666666666664E-2</v>
      </c>
      <c r="F113" s="25">
        <v>4.1666666666666664E-2</v>
      </c>
      <c r="G113" s="25">
        <v>0.1875</v>
      </c>
      <c r="H113" s="27">
        <f t="shared" si="20"/>
        <v>0.62638888888888888</v>
      </c>
      <c r="I113" s="27">
        <f t="shared" si="21"/>
        <v>0.39375000000000004</v>
      </c>
      <c r="J113" s="30">
        <f t="shared" si="16"/>
        <v>0.22569444444444439</v>
      </c>
      <c r="K113" s="27">
        <f t="shared" si="17"/>
        <v>0.35208333333333336</v>
      </c>
      <c r="L113" s="27">
        <f t="shared" si="22"/>
        <v>0.33333333333333331</v>
      </c>
      <c r="M113" s="27">
        <f t="shared" si="18"/>
        <v>1.8750000000000044E-2</v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2">
      <c r="A114" s="17">
        <f t="shared" si="19"/>
        <v>45769</v>
      </c>
      <c r="B114" s="22" t="str">
        <f t="shared" si="15"/>
        <v>(火)</v>
      </c>
      <c r="C114" s="25">
        <v>0.94097222222222221</v>
      </c>
      <c r="D114" s="25">
        <v>0.31944444444444442</v>
      </c>
      <c r="E114" s="25">
        <v>4.5138888888888888E-2</v>
      </c>
      <c r="F114" s="25">
        <v>4.5138888888888888E-2</v>
      </c>
      <c r="G114" s="25">
        <v>0.19305555555555556</v>
      </c>
      <c r="H114" s="27">
        <f t="shared" si="20"/>
        <v>0.60624999999999996</v>
      </c>
      <c r="I114" s="27">
        <f t="shared" si="21"/>
        <v>0.37847222222222221</v>
      </c>
      <c r="J114" s="30">
        <f t="shared" si="16"/>
        <v>0.22222222222222215</v>
      </c>
      <c r="K114" s="27">
        <f t="shared" si="17"/>
        <v>0.33333333333333331</v>
      </c>
      <c r="L114" s="27">
        <f t="shared" si="22"/>
        <v>0.33333333333333331</v>
      </c>
      <c r="M114" s="27">
        <f t="shared" si="18"/>
        <v>0</v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2">
      <c r="A115" s="17">
        <f t="shared" si="19"/>
        <v>45770</v>
      </c>
      <c r="B115" s="22" t="str">
        <f t="shared" si="15"/>
        <v>(水)</v>
      </c>
      <c r="C115" s="25">
        <v>0.94097222222222221</v>
      </c>
      <c r="D115" s="25">
        <v>0.31597222222222221</v>
      </c>
      <c r="E115" s="25">
        <v>4.4444444444444446E-2</v>
      </c>
      <c r="F115" s="25">
        <v>2.2222222222222223E-2</v>
      </c>
      <c r="G115" s="25">
        <v>0.19097222222222221</v>
      </c>
      <c r="H115" s="27">
        <f t="shared" si="20"/>
        <v>0.62152777777777779</v>
      </c>
      <c r="I115" s="27">
        <f t="shared" si="21"/>
        <v>0.375</v>
      </c>
      <c r="J115" s="30">
        <f t="shared" si="16"/>
        <v>0.24513888888888882</v>
      </c>
      <c r="K115" s="27">
        <f t="shared" si="17"/>
        <v>0.33055555555555555</v>
      </c>
      <c r="L115" s="27">
        <f t="shared" si="22"/>
        <v>0.33055555555555555</v>
      </c>
      <c r="M115" s="27">
        <f t="shared" si="18"/>
        <v>0</v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2">
      <c r="A116" s="17">
        <f t="shared" si="19"/>
        <v>45771</v>
      </c>
      <c r="B116" s="22" t="str">
        <f t="shared" si="15"/>
        <v>(木)</v>
      </c>
      <c r="C116" s="25">
        <v>0.94097222222222221</v>
      </c>
      <c r="D116" s="25">
        <v>0.31736111111111109</v>
      </c>
      <c r="E116" s="25">
        <v>4.1666666666666664E-2</v>
      </c>
      <c r="F116" s="25">
        <v>4.1666666666666664E-2</v>
      </c>
      <c r="G116" s="25">
        <v>0.18402777777777779</v>
      </c>
      <c r="H116" s="27">
        <f t="shared" si="20"/>
        <v>0.625</v>
      </c>
      <c r="I116" s="27">
        <f t="shared" si="21"/>
        <v>0.37638888888888888</v>
      </c>
      <c r="J116" s="30">
        <f t="shared" si="16"/>
        <v>0.22569444444444439</v>
      </c>
      <c r="K116" s="27">
        <f t="shared" si="17"/>
        <v>0.3347222222222222</v>
      </c>
      <c r="L116" s="27">
        <f t="shared" si="22"/>
        <v>0.33333333333333331</v>
      </c>
      <c r="M116" s="27">
        <f t="shared" si="18"/>
        <v>1.388888888888884E-3</v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2">
      <c r="A117" s="17">
        <f t="shared" si="19"/>
        <v>45772</v>
      </c>
      <c r="B117" s="22" t="str">
        <f t="shared" si="15"/>
        <v>(金)</v>
      </c>
      <c r="C117" s="25"/>
      <c r="D117" s="25"/>
      <c r="E117" s="25"/>
      <c r="F117" s="25"/>
      <c r="G117" s="25"/>
      <c r="H117" s="27" t="str">
        <f t="shared" si="20"/>
        <v/>
      </c>
      <c r="I117" s="27" t="str">
        <f t="shared" si="21"/>
        <v/>
      </c>
      <c r="J117" s="30" t="str">
        <f t="shared" si="16"/>
        <v/>
      </c>
      <c r="K117" s="27" t="str">
        <f t="shared" si="17"/>
        <v/>
      </c>
      <c r="L117" s="27" t="str">
        <f t="shared" si="22"/>
        <v/>
      </c>
      <c r="M117" s="27" t="str">
        <f t="shared" si="18"/>
        <v/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2">
      <c r="A118" s="17">
        <f t="shared" si="19"/>
        <v>45773</v>
      </c>
      <c r="B118" s="22" t="str">
        <f t="shared" si="15"/>
        <v>(土)</v>
      </c>
      <c r="C118" s="25">
        <v>6.5972222222222224E-2</v>
      </c>
      <c r="D118" s="25">
        <v>0.41597222222222224</v>
      </c>
      <c r="E118" s="25">
        <v>4.6527777777777779E-2</v>
      </c>
      <c r="F118" s="25">
        <v>2.9166666666666667E-2</v>
      </c>
      <c r="G118" s="25">
        <v>0.13541666666666666</v>
      </c>
      <c r="H118" s="27" t="str">
        <f t="shared" si="20"/>
        <v>―</v>
      </c>
      <c r="I118" s="27">
        <f t="shared" si="21"/>
        <v>0.35000000000000003</v>
      </c>
      <c r="J118" s="30">
        <f t="shared" si="16"/>
        <v>0.11319444444444443</v>
      </c>
      <c r="K118" s="27">
        <f t="shared" si="17"/>
        <v>0.30347222222222225</v>
      </c>
      <c r="L118" s="27">
        <f t="shared" si="22"/>
        <v>0.30347222222222225</v>
      </c>
      <c r="M118" s="27">
        <f t="shared" si="18"/>
        <v>0</v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2">
      <c r="A119" s="17">
        <f t="shared" si="19"/>
        <v>45774</v>
      </c>
      <c r="B119" s="22" t="str">
        <f t="shared" si="15"/>
        <v>(日)</v>
      </c>
      <c r="C119" s="25">
        <v>6.5972222222222224E-2</v>
      </c>
      <c r="D119" s="25">
        <v>0.37986111111111109</v>
      </c>
      <c r="E119" s="25">
        <v>4.3055555555555555E-2</v>
      </c>
      <c r="F119" s="25">
        <v>4.3055555555555555E-2</v>
      </c>
      <c r="G119" s="25">
        <v>0.12222222222222222</v>
      </c>
      <c r="H119" s="27">
        <f t="shared" si="20"/>
        <v>0.65000000000000013</v>
      </c>
      <c r="I119" s="27">
        <f t="shared" si="21"/>
        <v>0.31388888888888888</v>
      </c>
      <c r="J119" s="30">
        <f t="shared" si="16"/>
        <v>9.930555555555555E-2</v>
      </c>
      <c r="K119" s="27">
        <f t="shared" si="17"/>
        <v>0.27083333333333331</v>
      </c>
      <c r="L119" s="27">
        <f t="shared" si="22"/>
        <v>0.27083333333333331</v>
      </c>
      <c r="M119" s="27">
        <f t="shared" si="18"/>
        <v>0</v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2">
      <c r="A120" s="17">
        <f t="shared" si="19"/>
        <v>45775</v>
      </c>
      <c r="B120" s="22" t="str">
        <f t="shared" si="15"/>
        <v>(月)</v>
      </c>
      <c r="C120" s="25">
        <v>6.5972222222222224E-2</v>
      </c>
      <c r="D120" s="25">
        <v>0.4284722222222222</v>
      </c>
      <c r="E120" s="25">
        <v>4.1666666666666664E-2</v>
      </c>
      <c r="F120" s="25">
        <v>4.1666666666666664E-2</v>
      </c>
      <c r="G120" s="25">
        <v>0.15902777777777777</v>
      </c>
      <c r="H120" s="27">
        <f t="shared" si="20"/>
        <v>0.68611111111111123</v>
      </c>
      <c r="I120" s="27">
        <f t="shared" si="21"/>
        <v>0.36249999999999999</v>
      </c>
      <c r="J120" s="30">
        <f t="shared" si="16"/>
        <v>0.10069444444444445</v>
      </c>
      <c r="K120" s="27">
        <f t="shared" si="17"/>
        <v>0.3208333333333333</v>
      </c>
      <c r="L120" s="27">
        <f t="shared" si="22"/>
        <v>0.3208333333333333</v>
      </c>
      <c r="M120" s="27">
        <f t="shared" si="18"/>
        <v>0</v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2">
      <c r="A121" s="17">
        <f t="shared" si="19"/>
        <v>45776</v>
      </c>
      <c r="B121" s="22" t="str">
        <f t="shared" si="15"/>
        <v>(火)</v>
      </c>
      <c r="C121" s="25">
        <v>6.5972222222222224E-2</v>
      </c>
      <c r="D121" s="25">
        <v>0.39097222222222222</v>
      </c>
      <c r="E121" s="25">
        <v>4.1666666666666664E-2</v>
      </c>
      <c r="F121" s="25">
        <v>4.0972222222222222E-2</v>
      </c>
      <c r="G121" s="25">
        <v>0.125</v>
      </c>
      <c r="H121" s="27">
        <f t="shared" si="20"/>
        <v>0.63750000000000018</v>
      </c>
      <c r="I121" s="27">
        <f t="shared" si="21"/>
        <v>0.32500000000000001</v>
      </c>
      <c r="J121" s="30">
        <f t="shared" si="16"/>
        <v>0.10138888888888889</v>
      </c>
      <c r="K121" s="27">
        <f t="shared" si="17"/>
        <v>0.28333333333333333</v>
      </c>
      <c r="L121" s="27">
        <f t="shared" si="22"/>
        <v>0.28333333333333333</v>
      </c>
      <c r="M121" s="27">
        <f t="shared" si="18"/>
        <v>0</v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2">
      <c r="A122" s="17">
        <f t="shared" si="19"/>
        <v>45777</v>
      </c>
      <c r="B122" s="22" t="str">
        <f t="shared" si="15"/>
        <v>(水)</v>
      </c>
      <c r="C122" s="25">
        <v>6.5972222222222224E-2</v>
      </c>
      <c r="D122" s="25">
        <v>0.41875000000000001</v>
      </c>
      <c r="E122" s="25">
        <v>4.1666666666666664E-2</v>
      </c>
      <c r="F122" s="25">
        <v>3.4027777777777775E-2</v>
      </c>
      <c r="G122" s="25">
        <v>0.14374999999999999</v>
      </c>
      <c r="H122" s="27">
        <f t="shared" si="20"/>
        <v>0.67500000000000004</v>
      </c>
      <c r="I122" s="27">
        <f t="shared" si="21"/>
        <v>0.3527777777777778</v>
      </c>
      <c r="J122" s="30">
        <f t="shared" si="16"/>
        <v>0.10833333333333334</v>
      </c>
      <c r="K122" s="27">
        <f t="shared" si="17"/>
        <v>0.31111111111111112</v>
      </c>
      <c r="L122" s="27">
        <f t="shared" si="22"/>
        <v>0.15486111111111112</v>
      </c>
      <c r="M122" s="27">
        <f t="shared" si="18"/>
        <v>0.15625</v>
      </c>
      <c r="N122" s="34">
        <f t="shared" si="12"/>
        <v>1.0291666666666663</v>
      </c>
      <c r="O122" s="35">
        <f t="shared" si="13"/>
        <v>4</v>
      </c>
      <c r="P122" s="34">
        <f t="shared" si="14"/>
        <v>9.1111111111111089</v>
      </c>
      <c r="Q122" s="34">
        <f>IF(A122=EOMONTH(A122,0),SUMIFS(J$3:J457,O$3:O457,O122),"")</f>
        <v>3.5340277777777769</v>
      </c>
    </row>
    <row r="123" spans="1:17" ht="23.1" customHeight="1" x14ac:dyDescent="0.2">
      <c r="A123" s="17">
        <f t="shared" si="19"/>
        <v>45778</v>
      </c>
      <c r="B123" s="22" t="str">
        <f t="shared" si="15"/>
        <v>(木)</v>
      </c>
      <c r="C123" s="25">
        <v>0.94097222222222221</v>
      </c>
      <c r="D123" s="25">
        <v>0.31319444444444444</v>
      </c>
      <c r="E123" s="25">
        <v>1.9444444444444445E-2</v>
      </c>
      <c r="F123" s="25">
        <v>1.9444444444444445E-2</v>
      </c>
      <c r="G123" s="25">
        <v>0.18194444444444444</v>
      </c>
      <c r="H123" s="27">
        <f t="shared" si="20"/>
        <v>0.52222222222222214</v>
      </c>
      <c r="I123" s="27">
        <f t="shared" si="21"/>
        <v>0.37222222222222223</v>
      </c>
      <c r="J123" s="30">
        <f t="shared" si="16"/>
        <v>0.24791666666666662</v>
      </c>
      <c r="K123" s="27">
        <f t="shared" si="17"/>
        <v>0.3527777777777778</v>
      </c>
      <c r="L123" s="27">
        <f t="shared" si="22"/>
        <v>0.33333333333333331</v>
      </c>
      <c r="M123" s="27">
        <f t="shared" si="18"/>
        <v>1.9444444444444486E-2</v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2">
      <c r="A124" s="17">
        <f t="shared" si="19"/>
        <v>45779</v>
      </c>
      <c r="B124" s="22" t="str">
        <f t="shared" si="15"/>
        <v>(金)</v>
      </c>
      <c r="C124" s="25"/>
      <c r="D124" s="25"/>
      <c r="E124" s="25"/>
      <c r="F124" s="25"/>
      <c r="G124" s="25"/>
      <c r="H124" s="27" t="str">
        <f t="shared" si="20"/>
        <v/>
      </c>
      <c r="I124" s="27" t="str">
        <f t="shared" si="21"/>
        <v/>
      </c>
      <c r="J124" s="30" t="str">
        <f t="shared" si="16"/>
        <v/>
      </c>
      <c r="K124" s="27" t="str">
        <f t="shared" si="17"/>
        <v/>
      </c>
      <c r="L124" s="27" t="str">
        <f t="shared" si="22"/>
        <v/>
      </c>
      <c r="M124" s="27" t="str">
        <f t="shared" si="18"/>
        <v/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2">
      <c r="A125" s="17">
        <f t="shared" si="19"/>
        <v>45780</v>
      </c>
      <c r="B125" s="22" t="str">
        <f t="shared" si="15"/>
        <v>(土)</v>
      </c>
      <c r="C125" s="25">
        <v>0.1076388888888889</v>
      </c>
      <c r="D125" s="25">
        <v>0.48749999999999999</v>
      </c>
      <c r="E125" s="25">
        <v>4.1666666666666664E-2</v>
      </c>
      <c r="F125" s="25">
        <v>0</v>
      </c>
      <c r="G125" s="25">
        <v>0.1986111111111111</v>
      </c>
      <c r="H125" s="27" t="str">
        <f t="shared" si="20"/>
        <v>―</v>
      </c>
      <c r="I125" s="27">
        <f t="shared" si="21"/>
        <v>0.37986111111111109</v>
      </c>
      <c r="J125" s="30">
        <f t="shared" si="16"/>
        <v>0.10069444444444445</v>
      </c>
      <c r="K125" s="27">
        <f t="shared" si="17"/>
        <v>0.33819444444444441</v>
      </c>
      <c r="L125" s="27">
        <f t="shared" si="22"/>
        <v>0.33333333333333331</v>
      </c>
      <c r="M125" s="27">
        <f t="shared" si="18"/>
        <v>4.8611111111110938E-3</v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2">
      <c r="A126" s="17">
        <f t="shared" si="19"/>
        <v>45781</v>
      </c>
      <c r="B126" s="22" t="str">
        <f t="shared" si="15"/>
        <v>(日)</v>
      </c>
      <c r="C126" s="25">
        <v>0.14930555555555555</v>
      </c>
      <c r="D126" s="25">
        <v>0.51875000000000004</v>
      </c>
      <c r="E126" s="25">
        <v>4.2361111111111113E-2</v>
      </c>
      <c r="F126" s="25">
        <v>0</v>
      </c>
      <c r="G126" s="25">
        <v>0.19375000000000001</v>
      </c>
      <c r="H126" s="27">
        <f t="shared" si="20"/>
        <v>0.66180555555555554</v>
      </c>
      <c r="I126" s="27">
        <f t="shared" si="21"/>
        <v>0.36944444444444446</v>
      </c>
      <c r="J126" s="30">
        <f t="shared" si="16"/>
        <v>5.902777777777779E-2</v>
      </c>
      <c r="K126" s="27">
        <f t="shared" si="17"/>
        <v>0.32708333333333334</v>
      </c>
      <c r="L126" s="27">
        <f t="shared" si="22"/>
        <v>0.32708333333333334</v>
      </c>
      <c r="M126" s="27">
        <f t="shared" si="18"/>
        <v>0</v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2">
      <c r="A127" s="17">
        <f t="shared" si="19"/>
        <v>45782</v>
      </c>
      <c r="B127" s="22" t="str">
        <f t="shared" si="15"/>
        <v>(月)</v>
      </c>
      <c r="C127" s="25">
        <v>0.14930555555555555</v>
      </c>
      <c r="D127" s="25">
        <v>0.51527777777777772</v>
      </c>
      <c r="E127" s="25">
        <v>4.1666666666666664E-2</v>
      </c>
      <c r="F127" s="25">
        <v>0</v>
      </c>
      <c r="G127" s="25">
        <v>0.19236111111111112</v>
      </c>
      <c r="H127" s="27">
        <f t="shared" si="20"/>
        <v>0.63055555555555554</v>
      </c>
      <c r="I127" s="27">
        <f t="shared" si="21"/>
        <v>0.36597222222222214</v>
      </c>
      <c r="J127" s="30">
        <f t="shared" si="16"/>
        <v>5.902777777777779E-2</v>
      </c>
      <c r="K127" s="27">
        <f t="shared" si="17"/>
        <v>0.32430555555555546</v>
      </c>
      <c r="L127" s="27">
        <f t="shared" si="22"/>
        <v>0.32430555555555546</v>
      </c>
      <c r="M127" s="27">
        <f t="shared" si="18"/>
        <v>0</v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2">
      <c r="A128" s="17">
        <f t="shared" si="19"/>
        <v>45783</v>
      </c>
      <c r="B128" s="22" t="str">
        <f t="shared" si="15"/>
        <v>(火)</v>
      </c>
      <c r="C128" s="25">
        <v>0.14930555555555555</v>
      </c>
      <c r="D128" s="25">
        <v>0.52638888888888891</v>
      </c>
      <c r="E128" s="25">
        <v>4.1666666666666664E-2</v>
      </c>
      <c r="F128" s="25">
        <v>0</v>
      </c>
      <c r="G128" s="25">
        <v>0.19027777777777777</v>
      </c>
      <c r="H128" s="27">
        <f t="shared" si="20"/>
        <v>0.63402777777777786</v>
      </c>
      <c r="I128" s="27">
        <f t="shared" si="21"/>
        <v>0.37708333333333333</v>
      </c>
      <c r="J128" s="30">
        <f t="shared" si="16"/>
        <v>5.902777777777779E-2</v>
      </c>
      <c r="K128" s="27">
        <f t="shared" si="17"/>
        <v>0.33541666666666664</v>
      </c>
      <c r="L128" s="27">
        <f t="shared" si="22"/>
        <v>0.33333333333333331</v>
      </c>
      <c r="M128" s="27">
        <f t="shared" si="18"/>
        <v>2.0833333333333259E-3</v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2">
      <c r="A129" s="17">
        <f t="shared" si="19"/>
        <v>45784</v>
      </c>
      <c r="B129" s="22" t="str">
        <f t="shared" si="15"/>
        <v>(水)</v>
      </c>
      <c r="C129" s="25">
        <v>0.14930555555555555</v>
      </c>
      <c r="D129" s="25">
        <v>0.51597222222222228</v>
      </c>
      <c r="E129" s="25">
        <v>4.1666666666666664E-2</v>
      </c>
      <c r="F129" s="25">
        <v>0</v>
      </c>
      <c r="G129" s="25">
        <v>0.21527777777777779</v>
      </c>
      <c r="H129" s="27">
        <f t="shared" si="20"/>
        <v>0.62291666666666667</v>
      </c>
      <c r="I129" s="27">
        <f t="shared" si="21"/>
        <v>0.3666666666666667</v>
      </c>
      <c r="J129" s="30">
        <f t="shared" si="16"/>
        <v>5.902777777777779E-2</v>
      </c>
      <c r="K129" s="27">
        <f t="shared" si="17"/>
        <v>0.32500000000000001</v>
      </c>
      <c r="L129" s="27">
        <f t="shared" si="22"/>
        <v>1.5277777777778168E-2</v>
      </c>
      <c r="M129" s="27">
        <f t="shared" si="18"/>
        <v>0.30972222222222184</v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2">
      <c r="A130" s="17">
        <f t="shared" si="19"/>
        <v>45785</v>
      </c>
      <c r="B130" s="22" t="str">
        <f t="shared" si="15"/>
        <v>(木)</v>
      </c>
      <c r="C130" s="25">
        <v>0.94097222222222221</v>
      </c>
      <c r="D130" s="25">
        <v>0.3215277777777778</v>
      </c>
      <c r="E130" s="25">
        <v>2.013888888888889E-2</v>
      </c>
      <c r="F130" s="25">
        <v>2.0833333333333332E-2</v>
      </c>
      <c r="G130" s="25">
        <v>0.18472222222222223</v>
      </c>
      <c r="H130" s="27">
        <f t="shared" si="20"/>
        <v>0.42499999999999993</v>
      </c>
      <c r="I130" s="27">
        <f t="shared" si="21"/>
        <v>0.38055555555555554</v>
      </c>
      <c r="J130" s="30">
        <f t="shared" si="16"/>
        <v>0.24652777777777771</v>
      </c>
      <c r="K130" s="27">
        <f t="shared" si="17"/>
        <v>0.36041666666666666</v>
      </c>
      <c r="L130" s="27">
        <f t="shared" si="22"/>
        <v>0.33333333333333331</v>
      </c>
      <c r="M130" s="27">
        <f t="shared" si="18"/>
        <v>2.7083333333333348E-2</v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2">
      <c r="A131" s="17">
        <f t="shared" si="19"/>
        <v>45786</v>
      </c>
      <c r="B131" s="22" t="str">
        <f t="shared" ref="B131:B194" si="26">TEXT(A131,"(aaa)")</f>
        <v>(金)</v>
      </c>
      <c r="C131" s="25"/>
      <c r="D131" s="25"/>
      <c r="E131" s="25"/>
      <c r="F131" s="25"/>
      <c r="G131" s="25"/>
      <c r="H131" s="27" t="str">
        <f t="shared" si="20"/>
        <v/>
      </c>
      <c r="I131" s="27" t="str">
        <f t="shared" si="21"/>
        <v/>
      </c>
      <c r="J131" s="30" t="str">
        <f t="shared" si="16"/>
        <v/>
      </c>
      <c r="K131" s="27" t="str">
        <f t="shared" si="17"/>
        <v/>
      </c>
      <c r="L131" s="27" t="str">
        <f t="shared" si="22"/>
        <v/>
      </c>
      <c r="M131" s="27" t="str">
        <f t="shared" si="18"/>
        <v/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2">
      <c r="A132" s="17">
        <f t="shared" si="19"/>
        <v>45787</v>
      </c>
      <c r="B132" s="22" t="str">
        <f t="shared" si="26"/>
        <v>(土)</v>
      </c>
      <c r="C132" s="25">
        <v>0.1076388888888889</v>
      </c>
      <c r="D132" s="25">
        <v>0.47152777777777777</v>
      </c>
      <c r="E132" s="25">
        <v>4.3055555555555555E-2</v>
      </c>
      <c r="F132" s="25">
        <v>0</v>
      </c>
      <c r="G132" s="25">
        <v>0.2</v>
      </c>
      <c r="H132" s="27" t="str">
        <f t="shared" si="20"/>
        <v>―</v>
      </c>
      <c r="I132" s="27">
        <f t="shared" si="21"/>
        <v>0.36388888888888887</v>
      </c>
      <c r="J132" s="30">
        <f t="shared" ref="J132:J195" si="27">IF(C132="","",IF(COUNT(C132:D132)&lt;2,"",MAX(0,MIN("5:00",(D132&lt;C132)+D132)-C132)+MAX(0,MIN((D132&lt;C132)+D132,"29:00")-MAX(C132,"22:00")))-F132)</f>
        <v>0.10069444444444445</v>
      </c>
      <c r="K132" s="27">
        <f t="shared" ref="K132:K195" si="28">IF(C132="","",I132-E132)</f>
        <v>0.3208333333333333</v>
      </c>
      <c r="L132" s="27">
        <f t="shared" si="22"/>
        <v>0.3208333333333333</v>
      </c>
      <c r="M132" s="27">
        <f t="shared" ref="M132:M195" si="29">IF(K132="","",MAX(K132-L132,0))</f>
        <v>0</v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2">
      <c r="A133" s="17">
        <f t="shared" ref="A133:A196" si="30">A132+1</f>
        <v>45788</v>
      </c>
      <c r="B133" s="22" t="str">
        <f t="shared" si="26"/>
        <v>(日)</v>
      </c>
      <c r="C133" s="25">
        <v>0.1076388888888889</v>
      </c>
      <c r="D133" s="25">
        <v>0.46180555555555558</v>
      </c>
      <c r="E133" s="25">
        <v>4.1666666666666664E-2</v>
      </c>
      <c r="F133" s="25">
        <v>0</v>
      </c>
      <c r="G133" s="25">
        <v>0.19930555555555557</v>
      </c>
      <c r="H133" s="27">
        <f t="shared" ref="H133:H196" si="31">IF(C133&gt;0,IF(D132&gt;0,IF(C133&lt;D132,C133+1-D132,C133-D132),"―"),"")</f>
        <v>0.63611111111111107</v>
      </c>
      <c r="I133" s="27">
        <f t="shared" ref="I133:I196" si="32">IF(D133-C133+(D133&lt;C133)=0,"",D133-C133+(D133&lt;C133))</f>
        <v>0.35416666666666669</v>
      </c>
      <c r="J133" s="30">
        <f t="shared" si="27"/>
        <v>0.10069444444444445</v>
      </c>
      <c r="K133" s="27">
        <f t="shared" si="28"/>
        <v>0.3125</v>
      </c>
      <c r="L133" s="27">
        <f t="shared" si="22"/>
        <v>0.3125</v>
      </c>
      <c r="M133" s="27">
        <f t="shared" si="29"/>
        <v>0</v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2">
      <c r="A134" s="17">
        <f t="shared" si="30"/>
        <v>45789</v>
      </c>
      <c r="B134" s="22" t="str">
        <f t="shared" si="26"/>
        <v>(月)</v>
      </c>
      <c r="C134" s="25">
        <v>0.1076388888888889</v>
      </c>
      <c r="D134" s="25">
        <v>0.47222222222222221</v>
      </c>
      <c r="E134" s="25">
        <v>4.1666666666666664E-2</v>
      </c>
      <c r="F134" s="25">
        <v>0</v>
      </c>
      <c r="G134" s="25">
        <v>0.22916666666666666</v>
      </c>
      <c r="H134" s="27">
        <f t="shared" si="31"/>
        <v>0.64583333333333326</v>
      </c>
      <c r="I134" s="27">
        <f t="shared" si="32"/>
        <v>0.36458333333333331</v>
      </c>
      <c r="J134" s="30">
        <f t="shared" si="27"/>
        <v>0.10069444444444445</v>
      </c>
      <c r="K134" s="27">
        <f t="shared" si="28"/>
        <v>0.32291666666666663</v>
      </c>
      <c r="L134" s="27">
        <f t="shared" si="22"/>
        <v>0.32291666666666663</v>
      </c>
      <c r="M134" s="27">
        <f t="shared" si="29"/>
        <v>0</v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2">
      <c r="A135" s="17">
        <f t="shared" si="30"/>
        <v>45790</v>
      </c>
      <c r="B135" s="22" t="str">
        <f t="shared" si="26"/>
        <v>(火)</v>
      </c>
      <c r="C135" s="25">
        <v>0.1076388888888889</v>
      </c>
      <c r="D135" s="25">
        <v>0.46875</v>
      </c>
      <c r="E135" s="25">
        <v>4.1666666666666664E-2</v>
      </c>
      <c r="F135" s="25">
        <v>0</v>
      </c>
      <c r="G135" s="25">
        <v>0.2326388888888889</v>
      </c>
      <c r="H135" s="27">
        <f t="shared" si="31"/>
        <v>0.63541666666666663</v>
      </c>
      <c r="I135" s="27">
        <f t="shared" si="32"/>
        <v>0.3611111111111111</v>
      </c>
      <c r="J135" s="30">
        <f t="shared" si="27"/>
        <v>0.10069444444444445</v>
      </c>
      <c r="K135" s="27">
        <f t="shared" si="28"/>
        <v>0.31944444444444442</v>
      </c>
      <c r="L135" s="27">
        <f t="shared" si="22"/>
        <v>0.31944444444444442</v>
      </c>
      <c r="M135" s="27">
        <f t="shared" si="29"/>
        <v>0</v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2">
      <c r="A136" s="17">
        <f t="shared" si="30"/>
        <v>45791</v>
      </c>
      <c r="B136" s="22" t="str">
        <f t="shared" si="26"/>
        <v>(水)</v>
      </c>
      <c r="C136" s="25">
        <v>0.1076388888888889</v>
      </c>
      <c r="D136" s="25">
        <v>0.47569444444444442</v>
      </c>
      <c r="E136" s="25">
        <v>4.0972222222222222E-2</v>
      </c>
      <c r="F136" s="25">
        <v>0</v>
      </c>
      <c r="G136" s="25">
        <v>0.23333333333333334</v>
      </c>
      <c r="H136" s="27">
        <f t="shared" si="31"/>
        <v>0.63888888888888884</v>
      </c>
      <c r="I136" s="27">
        <f t="shared" si="32"/>
        <v>0.36805555555555552</v>
      </c>
      <c r="J136" s="30">
        <f t="shared" si="27"/>
        <v>0.10069444444444445</v>
      </c>
      <c r="K136" s="27">
        <f t="shared" si="28"/>
        <v>0.32708333333333328</v>
      </c>
      <c r="L136" s="27">
        <f t="shared" si="22"/>
        <v>5.7638888888889017E-2</v>
      </c>
      <c r="M136" s="27">
        <f t="shared" si="29"/>
        <v>0.26944444444444426</v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2">
      <c r="A137" s="17">
        <f t="shared" si="30"/>
        <v>45792</v>
      </c>
      <c r="B137" s="22" t="str">
        <f t="shared" si="26"/>
        <v>(木)</v>
      </c>
      <c r="C137" s="25">
        <v>0.94097222222222221</v>
      </c>
      <c r="D137" s="25">
        <v>0.31944444444444442</v>
      </c>
      <c r="E137" s="25">
        <v>4.1666666666666664E-2</v>
      </c>
      <c r="F137" s="25">
        <v>4.1666666666666664E-2</v>
      </c>
      <c r="G137" s="25">
        <v>0.18958333333333333</v>
      </c>
      <c r="H137" s="27">
        <f t="shared" si="31"/>
        <v>0.46527777777777779</v>
      </c>
      <c r="I137" s="27">
        <f t="shared" si="32"/>
        <v>0.37847222222222221</v>
      </c>
      <c r="J137" s="30">
        <f t="shared" si="27"/>
        <v>0.22569444444444439</v>
      </c>
      <c r="K137" s="27">
        <f t="shared" si="28"/>
        <v>0.33680555555555552</v>
      </c>
      <c r="L137" s="27">
        <f t="shared" si="22"/>
        <v>0.33333333333333331</v>
      </c>
      <c r="M137" s="27">
        <f t="shared" si="29"/>
        <v>3.4722222222222099E-3</v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2">
      <c r="A138" s="17">
        <f t="shared" si="30"/>
        <v>45793</v>
      </c>
      <c r="B138" s="22" t="str">
        <f t="shared" si="26"/>
        <v>(金)</v>
      </c>
      <c r="C138" s="25"/>
      <c r="D138" s="25"/>
      <c r="E138" s="25"/>
      <c r="F138" s="25"/>
      <c r="G138" s="25"/>
      <c r="H138" s="27" t="str">
        <f t="shared" si="31"/>
        <v/>
      </c>
      <c r="I138" s="27" t="str">
        <f t="shared" si="32"/>
        <v/>
      </c>
      <c r="J138" s="30" t="str">
        <f t="shared" si="27"/>
        <v/>
      </c>
      <c r="K138" s="27" t="str">
        <f t="shared" si="28"/>
        <v/>
      </c>
      <c r="L138" s="27" t="str">
        <f t="shared" si="22"/>
        <v/>
      </c>
      <c r="M138" s="27" t="str">
        <f t="shared" si="29"/>
        <v/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2">
      <c r="A139" s="17">
        <f t="shared" si="30"/>
        <v>45794</v>
      </c>
      <c r="B139" s="22" t="str">
        <f t="shared" si="26"/>
        <v>(土)</v>
      </c>
      <c r="C139" s="25"/>
      <c r="D139" s="25"/>
      <c r="E139" s="25"/>
      <c r="F139" s="25"/>
      <c r="G139" s="25"/>
      <c r="H139" s="27" t="str">
        <f t="shared" si="31"/>
        <v/>
      </c>
      <c r="I139" s="27" t="str">
        <f t="shared" si="32"/>
        <v/>
      </c>
      <c r="J139" s="30" t="str">
        <f t="shared" si="27"/>
        <v/>
      </c>
      <c r="K139" s="27" t="str">
        <f t="shared" si="28"/>
        <v/>
      </c>
      <c r="L139" s="27" t="str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9"/>
        <v/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2">
      <c r="A140" s="17">
        <f t="shared" si="30"/>
        <v>45795</v>
      </c>
      <c r="B140" s="22" t="str">
        <f t="shared" si="26"/>
        <v>(日)</v>
      </c>
      <c r="C140" s="25">
        <v>0.94097222222222221</v>
      </c>
      <c r="D140" s="25">
        <v>0.31111111111111112</v>
      </c>
      <c r="E140" s="25">
        <v>4.1666666666666664E-2</v>
      </c>
      <c r="F140" s="25">
        <v>4.1666666666666664E-2</v>
      </c>
      <c r="G140" s="25">
        <v>0.1763888888888889</v>
      </c>
      <c r="H140" s="27" t="str">
        <f t="shared" si="31"/>
        <v>―</v>
      </c>
      <c r="I140" s="27">
        <f t="shared" si="32"/>
        <v>0.37013888888888891</v>
      </c>
      <c r="J140" s="30">
        <f t="shared" si="27"/>
        <v>0.22569444444444439</v>
      </c>
      <c r="K140" s="27">
        <f t="shared" si="28"/>
        <v>0.32847222222222222</v>
      </c>
      <c r="L140" s="27">
        <f t="shared" si="33"/>
        <v>0.32847222222222222</v>
      </c>
      <c r="M140" s="27">
        <f t="shared" si="29"/>
        <v>0</v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2">
      <c r="A141" s="17">
        <f t="shared" si="30"/>
        <v>45796</v>
      </c>
      <c r="B141" s="22" t="str">
        <f t="shared" si="26"/>
        <v>(月)</v>
      </c>
      <c r="C141" s="25">
        <v>0.94097222222222221</v>
      </c>
      <c r="D141" s="25">
        <v>0.32569444444444445</v>
      </c>
      <c r="E141" s="25">
        <v>4.1666666666666664E-2</v>
      </c>
      <c r="F141" s="25">
        <v>4.1666666666666664E-2</v>
      </c>
      <c r="G141" s="25">
        <v>0.19305555555555556</v>
      </c>
      <c r="H141" s="27">
        <f t="shared" si="31"/>
        <v>0.62986111111111109</v>
      </c>
      <c r="I141" s="27">
        <f t="shared" si="32"/>
        <v>0.38472222222222219</v>
      </c>
      <c r="J141" s="30">
        <f t="shared" si="27"/>
        <v>0.22569444444444439</v>
      </c>
      <c r="K141" s="27">
        <f t="shared" si="28"/>
        <v>0.3430555555555555</v>
      </c>
      <c r="L141" s="27">
        <f t="shared" si="33"/>
        <v>0.33333333333333331</v>
      </c>
      <c r="M141" s="27">
        <f t="shared" si="29"/>
        <v>9.7222222222221877E-3</v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2">
      <c r="A142" s="17">
        <f t="shared" si="30"/>
        <v>45797</v>
      </c>
      <c r="B142" s="22" t="str">
        <f t="shared" si="26"/>
        <v>(火)</v>
      </c>
      <c r="C142" s="25">
        <v>0.94097222222222221</v>
      </c>
      <c r="D142" s="25">
        <v>0.31736111111111109</v>
      </c>
      <c r="E142" s="25">
        <v>2.0833333333333332E-2</v>
      </c>
      <c r="F142" s="25">
        <v>2.0833333333333332E-2</v>
      </c>
      <c r="G142" s="25">
        <v>0.18888888888888888</v>
      </c>
      <c r="H142" s="27">
        <f t="shared" si="31"/>
        <v>0.61527777777777781</v>
      </c>
      <c r="I142" s="27">
        <f t="shared" si="32"/>
        <v>0.37638888888888888</v>
      </c>
      <c r="J142" s="30">
        <f t="shared" si="27"/>
        <v>0.24652777777777771</v>
      </c>
      <c r="K142" s="27">
        <f t="shared" si="28"/>
        <v>0.35555555555555557</v>
      </c>
      <c r="L142" s="27">
        <f t="shared" si="33"/>
        <v>0.33333333333333331</v>
      </c>
      <c r="M142" s="27">
        <f t="shared" si="29"/>
        <v>2.2222222222222254E-2</v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2">
      <c r="A143" s="17">
        <f t="shared" si="30"/>
        <v>45798</v>
      </c>
      <c r="B143" s="22" t="str">
        <f t="shared" si="26"/>
        <v>(水)</v>
      </c>
      <c r="C143" s="25">
        <v>0.94097222222222221</v>
      </c>
      <c r="D143" s="25">
        <v>0.31874999999999998</v>
      </c>
      <c r="E143" s="25">
        <v>1.7361111111111112E-2</v>
      </c>
      <c r="F143" s="25">
        <v>1.7361111111111112E-2</v>
      </c>
      <c r="G143" s="25">
        <v>0.19236111111111112</v>
      </c>
      <c r="H143" s="27">
        <f t="shared" si="31"/>
        <v>0.62361111111111112</v>
      </c>
      <c r="I143" s="27">
        <f t="shared" si="32"/>
        <v>0.37777777777777777</v>
      </c>
      <c r="J143" s="30">
        <f t="shared" si="27"/>
        <v>0.24999999999999994</v>
      </c>
      <c r="K143" s="27">
        <f t="shared" si="28"/>
        <v>0.36041666666666666</v>
      </c>
      <c r="L143" s="27">
        <f t="shared" si="33"/>
        <v>0.33333333333333331</v>
      </c>
      <c r="M143" s="27">
        <f t="shared" si="29"/>
        <v>2.7083333333333348E-2</v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2">
      <c r="A144" s="17">
        <f t="shared" si="30"/>
        <v>45799</v>
      </c>
      <c r="B144" s="22" t="str">
        <f t="shared" si="26"/>
        <v>(木)</v>
      </c>
      <c r="C144" s="25">
        <v>0.94097222222222221</v>
      </c>
      <c r="D144" s="25">
        <v>0.34375</v>
      </c>
      <c r="E144" s="25">
        <v>4.1666666666666664E-2</v>
      </c>
      <c r="F144" s="25">
        <v>2.1527777777777778E-2</v>
      </c>
      <c r="G144" s="25">
        <v>0.18888888888888888</v>
      </c>
      <c r="H144" s="27">
        <f t="shared" si="31"/>
        <v>0.62222222222222223</v>
      </c>
      <c r="I144" s="27">
        <f t="shared" si="32"/>
        <v>0.40277777777777779</v>
      </c>
      <c r="J144" s="30">
        <f t="shared" si="27"/>
        <v>0.24583333333333326</v>
      </c>
      <c r="K144" s="27">
        <f t="shared" si="28"/>
        <v>0.3611111111111111</v>
      </c>
      <c r="L144" s="27">
        <f t="shared" si="33"/>
        <v>0.33333333333333331</v>
      </c>
      <c r="M144" s="27">
        <f t="shared" si="29"/>
        <v>2.777777777777779E-2</v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2">
      <c r="A145" s="17">
        <f t="shared" si="30"/>
        <v>45800</v>
      </c>
      <c r="B145" s="22" t="str">
        <f t="shared" si="26"/>
        <v>(金)</v>
      </c>
      <c r="C145" s="25">
        <v>0.94097222222222221</v>
      </c>
      <c r="D145" s="25">
        <v>0.31527777777777777</v>
      </c>
      <c r="E145" s="25">
        <v>4.1666666666666664E-2</v>
      </c>
      <c r="F145" s="25">
        <v>2.0833333333333332E-2</v>
      </c>
      <c r="G145" s="25">
        <v>0.19236111111111112</v>
      </c>
      <c r="H145" s="27">
        <f t="shared" si="31"/>
        <v>0.59722222222222221</v>
      </c>
      <c r="I145" s="27">
        <f t="shared" si="32"/>
        <v>0.37430555555555556</v>
      </c>
      <c r="J145" s="30">
        <f t="shared" si="27"/>
        <v>0.24652777777777771</v>
      </c>
      <c r="K145" s="27">
        <f t="shared" si="28"/>
        <v>0.33263888888888887</v>
      </c>
      <c r="L145" s="27">
        <f t="shared" si="33"/>
        <v>0.33263888888888887</v>
      </c>
      <c r="M145" s="27">
        <f t="shared" si="29"/>
        <v>0</v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2">
      <c r="A146" s="17">
        <f t="shared" si="30"/>
        <v>45801</v>
      </c>
      <c r="B146" s="22" t="str">
        <f t="shared" si="26"/>
        <v>(土)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2">
      <c r="A147" s="17">
        <f t="shared" si="30"/>
        <v>45802</v>
      </c>
      <c r="B147" s="22" t="str">
        <f t="shared" si="26"/>
        <v>(日)</v>
      </c>
      <c r="C147" s="25">
        <v>0.14930555555555555</v>
      </c>
      <c r="D147" s="25">
        <v>0.50347222222222221</v>
      </c>
      <c r="E147" s="25">
        <v>4.1666666666666664E-2</v>
      </c>
      <c r="F147" s="25">
        <v>0</v>
      </c>
      <c r="G147" s="25">
        <v>0.19166666666666668</v>
      </c>
      <c r="H147" s="27" t="str">
        <f t="shared" si="31"/>
        <v>―</v>
      </c>
      <c r="I147" s="27">
        <f t="shared" si="32"/>
        <v>0.35416666666666663</v>
      </c>
      <c r="J147" s="30">
        <f t="shared" si="27"/>
        <v>5.902777777777779E-2</v>
      </c>
      <c r="K147" s="27">
        <f t="shared" si="28"/>
        <v>0.31249999999999994</v>
      </c>
      <c r="L147" s="27">
        <f t="shared" si="33"/>
        <v>0.31249999999999994</v>
      </c>
      <c r="M147" s="27">
        <f t="shared" si="29"/>
        <v>0</v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2">
      <c r="A148" s="17">
        <f t="shared" si="30"/>
        <v>45803</v>
      </c>
      <c r="B148" s="22" t="str">
        <f t="shared" si="26"/>
        <v>(月)</v>
      </c>
      <c r="C148" s="25">
        <v>0.14930555555555555</v>
      </c>
      <c r="D148" s="25">
        <v>0.5131944444444444</v>
      </c>
      <c r="E148" s="25">
        <v>4.2361111111111113E-2</v>
      </c>
      <c r="F148" s="25">
        <v>0</v>
      </c>
      <c r="G148" s="25">
        <v>0.21736111111111112</v>
      </c>
      <c r="H148" s="27">
        <f t="shared" si="31"/>
        <v>0.64583333333333337</v>
      </c>
      <c r="I148" s="27">
        <f t="shared" si="32"/>
        <v>0.36388888888888882</v>
      </c>
      <c r="J148" s="30">
        <f t="shared" si="27"/>
        <v>5.902777777777779E-2</v>
      </c>
      <c r="K148" s="27">
        <f t="shared" si="28"/>
        <v>0.32152777777777769</v>
      </c>
      <c r="L148" s="27">
        <f t="shared" si="33"/>
        <v>0.32152777777777769</v>
      </c>
      <c r="M148" s="27">
        <f t="shared" si="29"/>
        <v>0</v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2">
      <c r="A149" s="17">
        <f t="shared" si="30"/>
        <v>45804</v>
      </c>
      <c r="B149" s="22" t="str">
        <f t="shared" si="26"/>
        <v>(火)</v>
      </c>
      <c r="C149" s="25">
        <v>0.14930555555555555</v>
      </c>
      <c r="D149" s="25">
        <v>0.52222222222222225</v>
      </c>
      <c r="E149" s="25">
        <v>4.1666666666666664E-2</v>
      </c>
      <c r="F149" s="25">
        <v>0</v>
      </c>
      <c r="G149" s="25">
        <v>0.22916666666666666</v>
      </c>
      <c r="H149" s="27">
        <f t="shared" si="31"/>
        <v>0.63611111111111118</v>
      </c>
      <c r="I149" s="27">
        <f t="shared" si="32"/>
        <v>0.37291666666666667</v>
      </c>
      <c r="J149" s="30">
        <f t="shared" si="27"/>
        <v>5.902777777777779E-2</v>
      </c>
      <c r="K149" s="27">
        <f t="shared" si="28"/>
        <v>0.33124999999999999</v>
      </c>
      <c r="L149" s="27">
        <f t="shared" si="33"/>
        <v>0.33124999999999999</v>
      </c>
      <c r="M149" s="27">
        <f t="shared" si="29"/>
        <v>0</v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2">
      <c r="A150" s="17">
        <f t="shared" si="30"/>
        <v>45805</v>
      </c>
      <c r="B150" s="22" t="str">
        <f t="shared" si="26"/>
        <v>(水)</v>
      </c>
      <c r="C150" s="25">
        <v>0.14930555555555555</v>
      </c>
      <c r="D150" s="25">
        <v>0.52013888888888893</v>
      </c>
      <c r="E150" s="25">
        <v>4.1666666666666664E-2</v>
      </c>
      <c r="F150" s="25">
        <v>0</v>
      </c>
      <c r="G150" s="25">
        <v>0.22430555555555556</v>
      </c>
      <c r="H150" s="27">
        <f t="shared" si="31"/>
        <v>0.62708333333333333</v>
      </c>
      <c r="I150" s="27">
        <f t="shared" si="32"/>
        <v>0.37083333333333335</v>
      </c>
      <c r="J150" s="30">
        <f t="shared" si="27"/>
        <v>5.902777777777779E-2</v>
      </c>
      <c r="K150" s="27">
        <f t="shared" si="28"/>
        <v>0.32916666666666666</v>
      </c>
      <c r="L150" s="27">
        <f t="shared" si="33"/>
        <v>3.5416666666666874E-2</v>
      </c>
      <c r="M150" s="27">
        <f t="shared" si="29"/>
        <v>0.29374999999999979</v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2">
      <c r="A151" s="17">
        <f t="shared" si="30"/>
        <v>45806</v>
      </c>
      <c r="B151" s="22" t="str">
        <f t="shared" si="26"/>
        <v>(木)</v>
      </c>
      <c r="C151" s="25">
        <v>0.94097222222222221</v>
      </c>
      <c r="D151" s="25">
        <v>0.32083333333333336</v>
      </c>
      <c r="E151" s="25">
        <v>4.1666666666666664E-2</v>
      </c>
      <c r="F151" s="25">
        <v>4.1666666666666664E-2</v>
      </c>
      <c r="G151" s="25">
        <v>0.19791666666666666</v>
      </c>
      <c r="H151" s="27">
        <f t="shared" si="31"/>
        <v>0.42083333333333328</v>
      </c>
      <c r="I151" s="27">
        <f t="shared" si="32"/>
        <v>0.3798611111111112</v>
      </c>
      <c r="J151" s="30">
        <f t="shared" si="27"/>
        <v>0.22569444444444439</v>
      </c>
      <c r="K151" s="27">
        <f t="shared" si="28"/>
        <v>0.33819444444444452</v>
      </c>
      <c r="L151" s="27">
        <f t="shared" si="33"/>
        <v>0.33333333333333331</v>
      </c>
      <c r="M151" s="27">
        <f t="shared" si="29"/>
        <v>4.8611111111112049E-3</v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2">
      <c r="A152" s="17">
        <f t="shared" si="30"/>
        <v>45807</v>
      </c>
      <c r="B152" s="22" t="str">
        <f t="shared" si="26"/>
        <v>(金)</v>
      </c>
      <c r="C152" s="25"/>
      <c r="D152" s="25"/>
      <c r="E152" s="25"/>
      <c r="F152" s="25"/>
      <c r="G152" s="25"/>
      <c r="H152" s="27" t="str">
        <f t="shared" si="31"/>
        <v/>
      </c>
      <c r="I152" s="27" t="str">
        <f t="shared" si="32"/>
        <v/>
      </c>
      <c r="J152" s="30" t="str">
        <f t="shared" si="27"/>
        <v/>
      </c>
      <c r="K152" s="27" t="str">
        <f t="shared" si="28"/>
        <v/>
      </c>
      <c r="L152" s="27" t="str">
        <f t="shared" si="33"/>
        <v/>
      </c>
      <c r="M152" s="27" t="str">
        <f t="shared" si="29"/>
        <v/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2">
      <c r="A153" s="17">
        <f t="shared" si="30"/>
        <v>45808</v>
      </c>
      <c r="B153" s="22" t="str">
        <f t="shared" si="26"/>
        <v>(土)</v>
      </c>
      <c r="C153" s="25">
        <v>0.1076388888888889</v>
      </c>
      <c r="D153" s="25">
        <v>0.46527777777777779</v>
      </c>
      <c r="E153" s="25">
        <v>4.1666666666666664E-2</v>
      </c>
      <c r="F153" s="25">
        <v>0</v>
      </c>
      <c r="G153" s="25">
        <v>0.21180555555555555</v>
      </c>
      <c r="H153" s="27" t="str">
        <f t="shared" si="31"/>
        <v>―</v>
      </c>
      <c r="I153" s="27">
        <f t="shared" si="32"/>
        <v>0.3576388888888889</v>
      </c>
      <c r="J153" s="30">
        <f t="shared" si="27"/>
        <v>0.10069444444444445</v>
      </c>
      <c r="K153" s="27">
        <f t="shared" si="28"/>
        <v>0.31597222222222221</v>
      </c>
      <c r="L153" s="27">
        <f t="shared" si="33"/>
        <v>0.31597222222222221</v>
      </c>
      <c r="M153" s="27">
        <f t="shared" si="29"/>
        <v>0</v>
      </c>
      <c r="N153" s="34">
        <f t="shared" si="23"/>
        <v>1.0215277777777771</v>
      </c>
      <c r="O153" s="35">
        <f t="shared" si="24"/>
        <v>5</v>
      </c>
      <c r="P153" s="34">
        <f t="shared" si="25"/>
        <v>9.2874999999999996</v>
      </c>
      <c r="Q153" s="34">
        <f>IF(A153=EOMONTH(A153,0),SUMIFS(J$3:J488,O$3:O488,O153),"")</f>
        <v>3.5631944444444432</v>
      </c>
    </row>
    <row r="154" spans="1:17" ht="23.1" customHeight="1" x14ac:dyDescent="0.2">
      <c r="A154" s="17">
        <f t="shared" si="30"/>
        <v>45809</v>
      </c>
      <c r="B154" s="22" t="str">
        <f t="shared" si="26"/>
        <v>(日)</v>
      </c>
      <c r="C154" s="25"/>
      <c r="D154" s="25"/>
      <c r="E154" s="25"/>
      <c r="F154" s="25"/>
      <c r="G154" s="25"/>
      <c r="H154" s="27" t="str">
        <f t="shared" si="31"/>
        <v/>
      </c>
      <c r="I154" s="27" t="str">
        <f t="shared" si="32"/>
        <v/>
      </c>
      <c r="J154" s="30" t="str">
        <f t="shared" si="27"/>
        <v/>
      </c>
      <c r="K154" s="27" t="str">
        <f t="shared" si="28"/>
        <v/>
      </c>
      <c r="L154" s="27" t="str">
        <f t="shared" si="33"/>
        <v/>
      </c>
      <c r="M154" s="27" t="str">
        <f t="shared" si="29"/>
        <v/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2">
      <c r="A155" s="17">
        <f t="shared" si="30"/>
        <v>45810</v>
      </c>
      <c r="B155" s="22" t="str">
        <f t="shared" si="26"/>
        <v>(月)</v>
      </c>
      <c r="C155" s="25"/>
      <c r="D155" s="25"/>
      <c r="E155" s="25"/>
      <c r="F155" s="25"/>
      <c r="G155" s="25"/>
      <c r="H155" s="27" t="str">
        <f t="shared" si="31"/>
        <v/>
      </c>
      <c r="I155" s="27" t="str">
        <f t="shared" si="32"/>
        <v/>
      </c>
      <c r="J155" s="30" t="str">
        <f t="shared" si="27"/>
        <v/>
      </c>
      <c r="K155" s="27" t="str">
        <f t="shared" si="28"/>
        <v/>
      </c>
      <c r="L155" s="27" t="str">
        <f t="shared" si="33"/>
        <v/>
      </c>
      <c r="M155" s="27" t="str">
        <f t="shared" si="29"/>
        <v/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2">
      <c r="A156" s="17">
        <f t="shared" si="30"/>
        <v>45811</v>
      </c>
      <c r="B156" s="22" t="str">
        <f t="shared" si="26"/>
        <v>(火)</v>
      </c>
      <c r="C156" s="25"/>
      <c r="D156" s="25"/>
      <c r="E156" s="25"/>
      <c r="F156" s="25"/>
      <c r="G156" s="25"/>
      <c r="H156" s="27" t="str">
        <f t="shared" si="31"/>
        <v/>
      </c>
      <c r="I156" s="27" t="str">
        <f t="shared" si="32"/>
        <v/>
      </c>
      <c r="J156" s="30" t="str">
        <f t="shared" si="27"/>
        <v/>
      </c>
      <c r="K156" s="27" t="str">
        <f t="shared" si="28"/>
        <v/>
      </c>
      <c r="L156" s="27" t="str">
        <f t="shared" si="33"/>
        <v/>
      </c>
      <c r="M156" s="27" t="str">
        <f t="shared" si="29"/>
        <v/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2">
      <c r="A157" s="17">
        <f t="shared" si="30"/>
        <v>45812</v>
      </c>
      <c r="B157" s="22" t="str">
        <f t="shared" si="26"/>
        <v>(水)</v>
      </c>
      <c r="C157" s="25"/>
      <c r="D157" s="25"/>
      <c r="E157" s="25"/>
      <c r="F157" s="25"/>
      <c r="G157" s="25"/>
      <c r="H157" s="27" t="str">
        <f t="shared" si="31"/>
        <v/>
      </c>
      <c r="I157" s="27" t="str">
        <f t="shared" si="32"/>
        <v/>
      </c>
      <c r="J157" s="30" t="str">
        <f t="shared" si="27"/>
        <v/>
      </c>
      <c r="K157" s="27" t="str">
        <f t="shared" si="28"/>
        <v/>
      </c>
      <c r="L157" s="27" t="str">
        <f t="shared" si="33"/>
        <v/>
      </c>
      <c r="M157" s="27" t="str">
        <f t="shared" si="29"/>
        <v/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2">
      <c r="A158" s="17">
        <f t="shared" si="30"/>
        <v>45813</v>
      </c>
      <c r="B158" s="22" t="str">
        <f t="shared" si="26"/>
        <v>(木)</v>
      </c>
      <c r="C158" s="25"/>
      <c r="D158" s="25"/>
      <c r="E158" s="25"/>
      <c r="F158" s="25"/>
      <c r="G158" s="25"/>
      <c r="H158" s="27" t="str">
        <f t="shared" si="31"/>
        <v/>
      </c>
      <c r="I158" s="27" t="str">
        <f t="shared" si="32"/>
        <v/>
      </c>
      <c r="J158" s="30" t="str">
        <f t="shared" si="27"/>
        <v/>
      </c>
      <c r="K158" s="27" t="str">
        <f t="shared" si="28"/>
        <v/>
      </c>
      <c r="L158" s="27" t="str">
        <f t="shared" si="33"/>
        <v/>
      </c>
      <c r="M158" s="27" t="str">
        <f t="shared" si="29"/>
        <v/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2">
      <c r="A159" s="17">
        <f t="shared" si="30"/>
        <v>45814</v>
      </c>
      <c r="B159" s="22" t="str">
        <f t="shared" si="26"/>
        <v>(金)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2">
      <c r="A160" s="17">
        <f t="shared" si="30"/>
        <v>45815</v>
      </c>
      <c r="B160" s="22" t="str">
        <f t="shared" si="26"/>
        <v>(土)</v>
      </c>
      <c r="C160" s="25"/>
      <c r="D160" s="25"/>
      <c r="E160" s="25"/>
      <c r="F160" s="25"/>
      <c r="G160" s="25"/>
      <c r="H160" s="27" t="str">
        <f t="shared" si="31"/>
        <v/>
      </c>
      <c r="I160" s="27" t="str">
        <f t="shared" si="32"/>
        <v/>
      </c>
      <c r="J160" s="30" t="str">
        <f t="shared" si="27"/>
        <v/>
      </c>
      <c r="K160" s="27" t="str">
        <f t="shared" si="28"/>
        <v/>
      </c>
      <c r="L160" s="27" t="str">
        <f t="shared" si="33"/>
        <v/>
      </c>
      <c r="M160" s="27" t="str">
        <f t="shared" si="29"/>
        <v/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2">
      <c r="A161" s="17">
        <f t="shared" si="30"/>
        <v>45816</v>
      </c>
      <c r="B161" s="22" t="str">
        <f t="shared" si="26"/>
        <v>(日)</v>
      </c>
      <c r="C161" s="25"/>
      <c r="D161" s="25"/>
      <c r="E161" s="25"/>
      <c r="F161" s="25"/>
      <c r="G161" s="25"/>
      <c r="H161" s="27" t="str">
        <f t="shared" si="31"/>
        <v/>
      </c>
      <c r="I161" s="27" t="str">
        <f t="shared" si="32"/>
        <v/>
      </c>
      <c r="J161" s="30" t="str">
        <f t="shared" si="27"/>
        <v/>
      </c>
      <c r="K161" s="27" t="str">
        <f t="shared" si="28"/>
        <v/>
      </c>
      <c r="L161" s="27" t="str">
        <f t="shared" si="33"/>
        <v/>
      </c>
      <c r="M161" s="27" t="str">
        <f t="shared" si="29"/>
        <v/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2">
      <c r="A162" s="17">
        <f t="shared" si="30"/>
        <v>45817</v>
      </c>
      <c r="B162" s="22" t="str">
        <f t="shared" si="26"/>
        <v>(月)</v>
      </c>
      <c r="C162" s="25"/>
      <c r="D162" s="25"/>
      <c r="E162" s="25"/>
      <c r="F162" s="25"/>
      <c r="G162" s="25"/>
      <c r="H162" s="27" t="str">
        <f t="shared" si="31"/>
        <v/>
      </c>
      <c r="I162" s="27" t="str">
        <f t="shared" si="32"/>
        <v/>
      </c>
      <c r="J162" s="30" t="str">
        <f t="shared" si="27"/>
        <v/>
      </c>
      <c r="K162" s="27" t="str">
        <f t="shared" si="28"/>
        <v/>
      </c>
      <c r="L162" s="27" t="str">
        <f t="shared" si="33"/>
        <v/>
      </c>
      <c r="M162" s="27" t="str">
        <f t="shared" si="29"/>
        <v/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2">
      <c r="A163" s="17">
        <f t="shared" si="30"/>
        <v>45818</v>
      </c>
      <c r="B163" s="22" t="str">
        <f t="shared" si="26"/>
        <v>(火)</v>
      </c>
      <c r="C163" s="25"/>
      <c r="D163" s="25"/>
      <c r="E163" s="25"/>
      <c r="F163" s="25"/>
      <c r="G163" s="25"/>
      <c r="H163" s="27" t="str">
        <f t="shared" si="31"/>
        <v/>
      </c>
      <c r="I163" s="27" t="str">
        <f t="shared" si="32"/>
        <v/>
      </c>
      <c r="J163" s="30" t="str">
        <f t="shared" si="27"/>
        <v/>
      </c>
      <c r="K163" s="27" t="str">
        <f t="shared" si="28"/>
        <v/>
      </c>
      <c r="L163" s="27" t="str">
        <f t="shared" si="33"/>
        <v/>
      </c>
      <c r="M163" s="27" t="str">
        <f t="shared" si="29"/>
        <v/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2">
      <c r="A164" s="17">
        <f t="shared" si="30"/>
        <v>45819</v>
      </c>
      <c r="B164" s="22" t="str">
        <f t="shared" si="26"/>
        <v>(水)</v>
      </c>
      <c r="C164" s="25"/>
      <c r="D164" s="25"/>
      <c r="E164" s="25"/>
      <c r="F164" s="25"/>
      <c r="G164" s="25"/>
      <c r="H164" s="27" t="str">
        <f t="shared" si="31"/>
        <v/>
      </c>
      <c r="I164" s="27" t="str">
        <f t="shared" si="32"/>
        <v/>
      </c>
      <c r="J164" s="30" t="str">
        <f t="shared" si="27"/>
        <v/>
      </c>
      <c r="K164" s="27" t="str">
        <f t="shared" si="28"/>
        <v/>
      </c>
      <c r="L164" s="27" t="str">
        <f t="shared" si="33"/>
        <v/>
      </c>
      <c r="M164" s="27" t="str">
        <f t="shared" si="29"/>
        <v/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2">
      <c r="A165" s="17">
        <f t="shared" si="30"/>
        <v>45820</v>
      </c>
      <c r="B165" s="22" t="str">
        <f t="shared" si="26"/>
        <v>(木)</v>
      </c>
      <c r="C165" s="25"/>
      <c r="D165" s="25"/>
      <c r="E165" s="25"/>
      <c r="F165" s="25"/>
      <c r="G165" s="25"/>
      <c r="H165" s="27" t="str">
        <f t="shared" si="31"/>
        <v/>
      </c>
      <c r="I165" s="27" t="str">
        <f t="shared" si="32"/>
        <v/>
      </c>
      <c r="J165" s="30" t="str">
        <f t="shared" si="27"/>
        <v/>
      </c>
      <c r="K165" s="27" t="str">
        <f t="shared" si="28"/>
        <v/>
      </c>
      <c r="L165" s="27" t="str">
        <f t="shared" si="33"/>
        <v/>
      </c>
      <c r="M165" s="27" t="str">
        <f t="shared" si="29"/>
        <v/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2">
      <c r="A166" s="17">
        <f t="shared" si="30"/>
        <v>45821</v>
      </c>
      <c r="B166" s="22" t="str">
        <f t="shared" si="26"/>
        <v>(金)</v>
      </c>
      <c r="C166" s="25"/>
      <c r="D166" s="25"/>
      <c r="E166" s="25"/>
      <c r="F166" s="25"/>
      <c r="G166" s="25"/>
      <c r="H166" s="27" t="str">
        <f t="shared" si="31"/>
        <v/>
      </c>
      <c r="I166" s="27" t="str">
        <f t="shared" si="32"/>
        <v/>
      </c>
      <c r="J166" s="30" t="str">
        <f t="shared" si="27"/>
        <v/>
      </c>
      <c r="K166" s="27" t="str">
        <f t="shared" si="28"/>
        <v/>
      </c>
      <c r="L166" s="27" t="str">
        <f t="shared" si="33"/>
        <v/>
      </c>
      <c r="M166" s="27" t="str">
        <f t="shared" si="29"/>
        <v/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2">
      <c r="A167" s="17">
        <f t="shared" si="30"/>
        <v>45822</v>
      </c>
      <c r="B167" s="22" t="str">
        <f t="shared" si="26"/>
        <v>(土)</v>
      </c>
      <c r="C167" s="25"/>
      <c r="D167" s="25"/>
      <c r="E167" s="25"/>
      <c r="F167" s="25"/>
      <c r="G167" s="25"/>
      <c r="H167" s="27" t="str">
        <f t="shared" si="31"/>
        <v/>
      </c>
      <c r="I167" s="27" t="str">
        <f t="shared" si="32"/>
        <v/>
      </c>
      <c r="J167" s="30" t="str">
        <f t="shared" si="27"/>
        <v/>
      </c>
      <c r="K167" s="27" t="str">
        <f t="shared" si="28"/>
        <v/>
      </c>
      <c r="L167" s="27" t="str">
        <f t="shared" si="33"/>
        <v/>
      </c>
      <c r="M167" s="27" t="str">
        <f t="shared" si="29"/>
        <v/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2">
      <c r="A168" s="17">
        <f t="shared" si="30"/>
        <v>45823</v>
      </c>
      <c r="B168" s="22" t="str">
        <f t="shared" si="26"/>
        <v>(日)</v>
      </c>
      <c r="C168" s="25"/>
      <c r="D168" s="25"/>
      <c r="E168" s="25"/>
      <c r="F168" s="25"/>
      <c r="G168" s="25"/>
      <c r="H168" s="27" t="str">
        <f t="shared" si="31"/>
        <v/>
      </c>
      <c r="I168" s="27" t="str">
        <f t="shared" si="32"/>
        <v/>
      </c>
      <c r="J168" s="30" t="str">
        <f t="shared" si="27"/>
        <v/>
      </c>
      <c r="K168" s="27" t="str">
        <f t="shared" si="28"/>
        <v/>
      </c>
      <c r="L168" s="27" t="str">
        <f t="shared" si="33"/>
        <v/>
      </c>
      <c r="M168" s="27" t="str">
        <f t="shared" si="29"/>
        <v/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2">
      <c r="A169" s="17">
        <f t="shared" si="30"/>
        <v>45824</v>
      </c>
      <c r="B169" s="22" t="str">
        <f t="shared" si="26"/>
        <v>(月)</v>
      </c>
      <c r="C169" s="25"/>
      <c r="D169" s="25"/>
      <c r="E169" s="25"/>
      <c r="F169" s="25"/>
      <c r="G169" s="25"/>
      <c r="H169" s="27" t="str">
        <f t="shared" si="31"/>
        <v/>
      </c>
      <c r="I169" s="27" t="str">
        <f t="shared" si="32"/>
        <v/>
      </c>
      <c r="J169" s="30" t="str">
        <f t="shared" si="27"/>
        <v/>
      </c>
      <c r="K169" s="27" t="str">
        <f t="shared" si="28"/>
        <v/>
      </c>
      <c r="L169" s="27" t="str">
        <f t="shared" si="33"/>
        <v/>
      </c>
      <c r="M169" s="27" t="str">
        <f t="shared" si="29"/>
        <v/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2">
      <c r="A170" s="17">
        <f t="shared" si="30"/>
        <v>45825</v>
      </c>
      <c r="B170" s="22" t="str">
        <f t="shared" si="26"/>
        <v>(火)</v>
      </c>
      <c r="C170" s="25"/>
      <c r="D170" s="25"/>
      <c r="E170" s="25"/>
      <c r="F170" s="25"/>
      <c r="G170" s="25"/>
      <c r="H170" s="27" t="str">
        <f t="shared" si="31"/>
        <v/>
      </c>
      <c r="I170" s="27" t="str">
        <f t="shared" si="32"/>
        <v/>
      </c>
      <c r="J170" s="30" t="str">
        <f t="shared" si="27"/>
        <v/>
      </c>
      <c r="K170" s="27" t="str">
        <f t="shared" si="28"/>
        <v/>
      </c>
      <c r="L170" s="27" t="str">
        <f t="shared" si="33"/>
        <v/>
      </c>
      <c r="M170" s="27" t="str">
        <f t="shared" si="29"/>
        <v/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2">
      <c r="A171" s="17">
        <f t="shared" si="30"/>
        <v>45826</v>
      </c>
      <c r="B171" s="22" t="str">
        <f t="shared" si="26"/>
        <v>(水)</v>
      </c>
      <c r="C171" s="25"/>
      <c r="D171" s="25"/>
      <c r="E171" s="25"/>
      <c r="F171" s="25"/>
      <c r="G171" s="25"/>
      <c r="H171" s="27" t="str">
        <f t="shared" si="31"/>
        <v/>
      </c>
      <c r="I171" s="27" t="str">
        <f t="shared" si="32"/>
        <v/>
      </c>
      <c r="J171" s="30" t="str">
        <f t="shared" si="27"/>
        <v/>
      </c>
      <c r="K171" s="27" t="str">
        <f t="shared" si="28"/>
        <v/>
      </c>
      <c r="L171" s="27" t="str">
        <f t="shared" si="33"/>
        <v/>
      </c>
      <c r="M171" s="27" t="str">
        <f t="shared" si="29"/>
        <v/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2">
      <c r="A172" s="17">
        <f t="shared" si="30"/>
        <v>45827</v>
      </c>
      <c r="B172" s="22" t="str">
        <f t="shared" si="26"/>
        <v>(木)</v>
      </c>
      <c r="C172" s="25"/>
      <c r="D172" s="25"/>
      <c r="E172" s="25"/>
      <c r="F172" s="25"/>
      <c r="G172" s="25"/>
      <c r="H172" s="27" t="str">
        <f t="shared" si="31"/>
        <v/>
      </c>
      <c r="I172" s="27" t="str">
        <f t="shared" si="32"/>
        <v/>
      </c>
      <c r="J172" s="30" t="str">
        <f t="shared" si="27"/>
        <v/>
      </c>
      <c r="K172" s="27" t="str">
        <f t="shared" si="28"/>
        <v/>
      </c>
      <c r="L172" s="27" t="str">
        <f t="shared" si="33"/>
        <v/>
      </c>
      <c r="M172" s="27" t="str">
        <f t="shared" si="29"/>
        <v/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2">
      <c r="A173" s="17">
        <f t="shared" si="30"/>
        <v>45828</v>
      </c>
      <c r="B173" s="22" t="str">
        <f t="shared" si="26"/>
        <v>(金)</v>
      </c>
      <c r="C173" s="25"/>
      <c r="D173" s="25"/>
      <c r="E173" s="25"/>
      <c r="F173" s="25"/>
      <c r="G173" s="25"/>
      <c r="H173" s="27" t="str">
        <f t="shared" si="31"/>
        <v/>
      </c>
      <c r="I173" s="27" t="str">
        <f t="shared" si="32"/>
        <v/>
      </c>
      <c r="J173" s="30" t="str">
        <f t="shared" si="27"/>
        <v/>
      </c>
      <c r="K173" s="27" t="str">
        <f t="shared" si="28"/>
        <v/>
      </c>
      <c r="L173" s="27" t="str">
        <f t="shared" si="33"/>
        <v/>
      </c>
      <c r="M173" s="27" t="str">
        <f t="shared" si="29"/>
        <v/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2">
      <c r="A174" s="17">
        <f t="shared" si="30"/>
        <v>45829</v>
      </c>
      <c r="B174" s="22" t="str">
        <f t="shared" si="26"/>
        <v>(土)</v>
      </c>
      <c r="C174" s="25"/>
      <c r="D174" s="25"/>
      <c r="E174" s="25"/>
      <c r="F174" s="25"/>
      <c r="G174" s="25"/>
      <c r="H174" s="27" t="str">
        <f t="shared" si="31"/>
        <v/>
      </c>
      <c r="I174" s="27" t="str">
        <f t="shared" si="32"/>
        <v/>
      </c>
      <c r="J174" s="30" t="str">
        <f t="shared" si="27"/>
        <v/>
      </c>
      <c r="K174" s="27" t="str">
        <f t="shared" si="28"/>
        <v/>
      </c>
      <c r="L174" s="27" t="str">
        <f t="shared" si="33"/>
        <v/>
      </c>
      <c r="M174" s="27" t="str">
        <f t="shared" si="29"/>
        <v/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2">
      <c r="A175" s="17">
        <f t="shared" si="30"/>
        <v>45830</v>
      </c>
      <c r="B175" s="22" t="str">
        <f t="shared" si="26"/>
        <v>(日)</v>
      </c>
      <c r="C175" s="25"/>
      <c r="D175" s="25"/>
      <c r="E175" s="25"/>
      <c r="F175" s="25"/>
      <c r="G175" s="25"/>
      <c r="H175" s="27" t="str">
        <f t="shared" si="31"/>
        <v/>
      </c>
      <c r="I175" s="27" t="str">
        <f t="shared" si="32"/>
        <v/>
      </c>
      <c r="J175" s="30" t="str">
        <f t="shared" si="27"/>
        <v/>
      </c>
      <c r="K175" s="27" t="str">
        <f t="shared" si="28"/>
        <v/>
      </c>
      <c r="L175" s="27" t="str">
        <f t="shared" si="33"/>
        <v/>
      </c>
      <c r="M175" s="27" t="str">
        <f t="shared" si="29"/>
        <v/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2">
      <c r="A176" s="17">
        <f t="shared" si="30"/>
        <v>45831</v>
      </c>
      <c r="B176" s="22" t="str">
        <f t="shared" si="26"/>
        <v>(月)</v>
      </c>
      <c r="C176" s="25"/>
      <c r="D176" s="25"/>
      <c r="E176" s="25"/>
      <c r="F176" s="25"/>
      <c r="G176" s="25"/>
      <c r="H176" s="27" t="str">
        <f t="shared" si="31"/>
        <v/>
      </c>
      <c r="I176" s="27" t="str">
        <f t="shared" si="32"/>
        <v/>
      </c>
      <c r="J176" s="30" t="str">
        <f t="shared" si="27"/>
        <v/>
      </c>
      <c r="K176" s="27" t="str">
        <f t="shared" si="28"/>
        <v/>
      </c>
      <c r="L176" s="27" t="str">
        <f t="shared" si="33"/>
        <v/>
      </c>
      <c r="M176" s="27" t="str">
        <f t="shared" si="29"/>
        <v/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2">
      <c r="A177" s="17">
        <f t="shared" si="30"/>
        <v>45832</v>
      </c>
      <c r="B177" s="22" t="str">
        <f t="shared" si="26"/>
        <v>(火)</v>
      </c>
      <c r="C177" s="25"/>
      <c r="D177" s="25"/>
      <c r="E177" s="25"/>
      <c r="F177" s="25"/>
      <c r="G177" s="25"/>
      <c r="H177" s="27" t="str">
        <f t="shared" si="31"/>
        <v/>
      </c>
      <c r="I177" s="27" t="str">
        <f t="shared" si="32"/>
        <v/>
      </c>
      <c r="J177" s="30" t="str">
        <f t="shared" si="27"/>
        <v/>
      </c>
      <c r="K177" s="27" t="str">
        <f t="shared" si="28"/>
        <v/>
      </c>
      <c r="L177" s="27" t="str">
        <f t="shared" si="33"/>
        <v/>
      </c>
      <c r="M177" s="27" t="str">
        <f t="shared" si="29"/>
        <v/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2">
      <c r="A178" s="17">
        <f t="shared" si="30"/>
        <v>45833</v>
      </c>
      <c r="B178" s="22" t="str">
        <f t="shared" si="26"/>
        <v>(水)</v>
      </c>
      <c r="C178" s="25"/>
      <c r="D178" s="25"/>
      <c r="E178" s="25"/>
      <c r="F178" s="25"/>
      <c r="G178" s="25"/>
      <c r="H178" s="27" t="str">
        <f t="shared" si="31"/>
        <v/>
      </c>
      <c r="I178" s="27" t="str">
        <f t="shared" si="32"/>
        <v/>
      </c>
      <c r="J178" s="30" t="str">
        <f t="shared" si="27"/>
        <v/>
      </c>
      <c r="K178" s="27" t="str">
        <f t="shared" si="28"/>
        <v/>
      </c>
      <c r="L178" s="27" t="str">
        <f t="shared" si="33"/>
        <v/>
      </c>
      <c r="M178" s="27" t="str">
        <f t="shared" si="29"/>
        <v/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2">
      <c r="A179" s="17">
        <f t="shared" si="30"/>
        <v>45834</v>
      </c>
      <c r="B179" s="22" t="str">
        <f t="shared" si="26"/>
        <v>(木)</v>
      </c>
      <c r="C179" s="25"/>
      <c r="D179" s="25"/>
      <c r="E179" s="25"/>
      <c r="F179" s="25"/>
      <c r="G179" s="25"/>
      <c r="H179" s="27" t="str">
        <f t="shared" si="31"/>
        <v/>
      </c>
      <c r="I179" s="27" t="str">
        <f t="shared" si="32"/>
        <v/>
      </c>
      <c r="J179" s="30" t="str">
        <f t="shared" si="27"/>
        <v/>
      </c>
      <c r="K179" s="27" t="str">
        <f t="shared" si="28"/>
        <v/>
      </c>
      <c r="L179" s="27" t="str">
        <f t="shared" si="33"/>
        <v/>
      </c>
      <c r="M179" s="27" t="str">
        <f t="shared" si="29"/>
        <v/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2">
      <c r="A180" s="17">
        <f t="shared" si="30"/>
        <v>45835</v>
      </c>
      <c r="B180" s="22" t="str">
        <f t="shared" si="26"/>
        <v>(金)</v>
      </c>
      <c r="C180" s="25"/>
      <c r="D180" s="25"/>
      <c r="E180" s="25"/>
      <c r="F180" s="25"/>
      <c r="G180" s="25"/>
      <c r="H180" s="27" t="str">
        <f t="shared" si="31"/>
        <v/>
      </c>
      <c r="I180" s="27" t="str">
        <f t="shared" si="32"/>
        <v/>
      </c>
      <c r="J180" s="30" t="str">
        <f t="shared" si="27"/>
        <v/>
      </c>
      <c r="K180" s="27" t="str">
        <f t="shared" si="28"/>
        <v/>
      </c>
      <c r="L180" s="27" t="str">
        <f t="shared" si="33"/>
        <v/>
      </c>
      <c r="M180" s="27" t="str">
        <f t="shared" si="29"/>
        <v/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2">
      <c r="A181" s="17">
        <f t="shared" si="30"/>
        <v>45836</v>
      </c>
      <c r="B181" s="22" t="str">
        <f t="shared" si="26"/>
        <v>(土)</v>
      </c>
      <c r="C181" s="25"/>
      <c r="D181" s="25"/>
      <c r="E181" s="25"/>
      <c r="F181" s="25"/>
      <c r="G181" s="25"/>
      <c r="H181" s="27" t="str">
        <f t="shared" si="31"/>
        <v/>
      </c>
      <c r="I181" s="27" t="str">
        <f t="shared" si="32"/>
        <v/>
      </c>
      <c r="J181" s="30" t="str">
        <f t="shared" si="27"/>
        <v/>
      </c>
      <c r="K181" s="27" t="str">
        <f t="shared" si="28"/>
        <v/>
      </c>
      <c r="L181" s="27" t="str">
        <f t="shared" si="33"/>
        <v/>
      </c>
      <c r="M181" s="27" t="str">
        <f t="shared" si="29"/>
        <v/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2">
      <c r="A182" s="17">
        <f t="shared" si="30"/>
        <v>45837</v>
      </c>
      <c r="B182" s="22" t="str">
        <f t="shared" si="26"/>
        <v>(日)</v>
      </c>
      <c r="C182" s="25"/>
      <c r="D182" s="25"/>
      <c r="E182" s="25"/>
      <c r="F182" s="25"/>
      <c r="G182" s="25"/>
      <c r="H182" s="27" t="str">
        <f t="shared" si="31"/>
        <v/>
      </c>
      <c r="I182" s="27" t="str">
        <f t="shared" si="32"/>
        <v/>
      </c>
      <c r="J182" s="30" t="str">
        <f t="shared" si="27"/>
        <v/>
      </c>
      <c r="K182" s="27" t="str">
        <f t="shared" si="28"/>
        <v/>
      </c>
      <c r="L182" s="27" t="str">
        <f t="shared" si="33"/>
        <v/>
      </c>
      <c r="M182" s="27" t="str">
        <f t="shared" si="29"/>
        <v/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2">
      <c r="A183" s="17">
        <f t="shared" si="30"/>
        <v>45838</v>
      </c>
      <c r="B183" s="22" t="str">
        <f t="shared" si="26"/>
        <v>(月)</v>
      </c>
      <c r="C183" s="25"/>
      <c r="D183" s="25"/>
      <c r="E183" s="25"/>
      <c r="F183" s="25"/>
      <c r="G183" s="25"/>
      <c r="H183" s="27" t="str">
        <f t="shared" si="31"/>
        <v/>
      </c>
      <c r="I183" s="27" t="str">
        <f t="shared" si="32"/>
        <v/>
      </c>
      <c r="J183" s="30" t="str">
        <f t="shared" si="27"/>
        <v/>
      </c>
      <c r="K183" s="27" t="str">
        <f t="shared" si="28"/>
        <v/>
      </c>
      <c r="L183" s="27" t="str">
        <f t="shared" si="33"/>
        <v/>
      </c>
      <c r="M183" s="27" t="str">
        <f t="shared" si="29"/>
        <v/>
      </c>
      <c r="N183" s="34">
        <f t="shared" si="23"/>
        <v>0</v>
      </c>
      <c r="O183" s="35">
        <f t="shared" si="24"/>
        <v>6</v>
      </c>
      <c r="P183" s="34">
        <f t="shared" si="25"/>
        <v>0</v>
      </c>
      <c r="Q183" s="34">
        <f>IF(A183=EOMONTH(A183,0),SUMIFS(J$3:J518,O$3:O518,O183),"")</f>
        <v>0</v>
      </c>
    </row>
    <row r="184" spans="1:17" ht="23.1" customHeight="1" x14ac:dyDescent="0.2">
      <c r="A184" s="17">
        <f t="shared" si="30"/>
        <v>45839</v>
      </c>
      <c r="B184" s="22" t="str">
        <f t="shared" si="26"/>
        <v>(火)</v>
      </c>
      <c r="C184" s="25"/>
      <c r="D184" s="25"/>
      <c r="E184" s="25"/>
      <c r="F184" s="25"/>
      <c r="G184" s="25"/>
      <c r="H184" s="27" t="str">
        <f t="shared" si="31"/>
        <v/>
      </c>
      <c r="I184" s="27" t="str">
        <f t="shared" si="32"/>
        <v/>
      </c>
      <c r="J184" s="30" t="str">
        <f t="shared" si="27"/>
        <v/>
      </c>
      <c r="K184" s="27" t="str">
        <f t="shared" si="28"/>
        <v/>
      </c>
      <c r="L184" s="27" t="str">
        <f t="shared" si="33"/>
        <v/>
      </c>
      <c r="M184" s="27" t="str">
        <f t="shared" si="29"/>
        <v/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2">
      <c r="A185" s="17">
        <f t="shared" si="30"/>
        <v>45840</v>
      </c>
      <c r="B185" s="22" t="str">
        <f t="shared" si="26"/>
        <v>(水)</v>
      </c>
      <c r="C185" s="25"/>
      <c r="D185" s="25"/>
      <c r="E185" s="25"/>
      <c r="F185" s="25"/>
      <c r="G185" s="25"/>
      <c r="H185" s="27" t="str">
        <f t="shared" si="31"/>
        <v/>
      </c>
      <c r="I185" s="27" t="str">
        <f t="shared" si="32"/>
        <v/>
      </c>
      <c r="J185" s="30" t="str">
        <f t="shared" si="27"/>
        <v/>
      </c>
      <c r="K185" s="27" t="str">
        <f t="shared" si="28"/>
        <v/>
      </c>
      <c r="L185" s="27" t="str">
        <f t="shared" si="33"/>
        <v/>
      </c>
      <c r="M185" s="27" t="str">
        <f t="shared" si="29"/>
        <v/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2">
      <c r="A186" s="17">
        <f t="shared" si="30"/>
        <v>45841</v>
      </c>
      <c r="B186" s="22" t="str">
        <f t="shared" si="26"/>
        <v>(木)</v>
      </c>
      <c r="C186" s="25"/>
      <c r="D186" s="25"/>
      <c r="E186" s="25"/>
      <c r="F186" s="25"/>
      <c r="G186" s="25"/>
      <c r="H186" s="27" t="str">
        <f t="shared" si="31"/>
        <v/>
      </c>
      <c r="I186" s="27" t="str">
        <f t="shared" si="32"/>
        <v/>
      </c>
      <c r="J186" s="30" t="str">
        <f t="shared" si="27"/>
        <v/>
      </c>
      <c r="K186" s="27" t="str">
        <f t="shared" si="28"/>
        <v/>
      </c>
      <c r="L186" s="27" t="str">
        <f t="shared" si="33"/>
        <v/>
      </c>
      <c r="M186" s="27" t="str">
        <f t="shared" si="29"/>
        <v/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2">
      <c r="A187" s="17">
        <f t="shared" si="30"/>
        <v>45842</v>
      </c>
      <c r="B187" s="22" t="str">
        <f t="shared" si="26"/>
        <v>(金)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2">
      <c r="A188" s="17">
        <f t="shared" si="30"/>
        <v>45843</v>
      </c>
      <c r="B188" s="22" t="str">
        <f t="shared" si="26"/>
        <v>(土)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2">
      <c r="A189" s="17">
        <f t="shared" si="30"/>
        <v>45844</v>
      </c>
      <c r="B189" s="22" t="str">
        <f t="shared" si="26"/>
        <v>(日)</v>
      </c>
      <c r="C189" s="25"/>
      <c r="D189" s="25"/>
      <c r="E189" s="25"/>
      <c r="F189" s="25"/>
      <c r="G189" s="25"/>
      <c r="H189" s="27" t="str">
        <f t="shared" si="31"/>
        <v/>
      </c>
      <c r="I189" s="27" t="str">
        <f t="shared" si="32"/>
        <v/>
      </c>
      <c r="J189" s="30" t="str">
        <f t="shared" si="27"/>
        <v/>
      </c>
      <c r="K189" s="27" t="str">
        <f t="shared" si="28"/>
        <v/>
      </c>
      <c r="L189" s="27" t="str">
        <f t="shared" si="33"/>
        <v/>
      </c>
      <c r="M189" s="27" t="str">
        <f t="shared" si="29"/>
        <v/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2">
      <c r="A190" s="17">
        <f t="shared" si="30"/>
        <v>45845</v>
      </c>
      <c r="B190" s="22" t="str">
        <f t="shared" si="26"/>
        <v>(月)</v>
      </c>
      <c r="C190" s="25"/>
      <c r="D190" s="25"/>
      <c r="E190" s="25"/>
      <c r="F190" s="25"/>
      <c r="G190" s="25"/>
      <c r="H190" s="27" t="str">
        <f t="shared" si="31"/>
        <v/>
      </c>
      <c r="I190" s="27" t="str">
        <f t="shared" si="32"/>
        <v/>
      </c>
      <c r="J190" s="30" t="str">
        <f t="shared" si="27"/>
        <v/>
      </c>
      <c r="K190" s="27" t="str">
        <f t="shared" si="28"/>
        <v/>
      </c>
      <c r="L190" s="27" t="str">
        <f t="shared" si="33"/>
        <v/>
      </c>
      <c r="M190" s="27" t="str">
        <f t="shared" si="29"/>
        <v/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2">
      <c r="A191" s="17">
        <f t="shared" si="30"/>
        <v>45846</v>
      </c>
      <c r="B191" s="22" t="str">
        <f t="shared" si="26"/>
        <v>(火)</v>
      </c>
      <c r="C191" s="25"/>
      <c r="D191" s="25"/>
      <c r="E191" s="25"/>
      <c r="F191" s="25"/>
      <c r="G191" s="25"/>
      <c r="H191" s="27" t="str">
        <f t="shared" si="31"/>
        <v/>
      </c>
      <c r="I191" s="27" t="str">
        <f t="shared" si="32"/>
        <v/>
      </c>
      <c r="J191" s="30" t="str">
        <f t="shared" si="27"/>
        <v/>
      </c>
      <c r="K191" s="27" t="str">
        <f t="shared" si="28"/>
        <v/>
      </c>
      <c r="L191" s="27" t="str">
        <f t="shared" si="33"/>
        <v/>
      </c>
      <c r="M191" s="27" t="str">
        <f t="shared" si="29"/>
        <v/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2">
      <c r="A192" s="17">
        <f t="shared" si="30"/>
        <v>45847</v>
      </c>
      <c r="B192" s="22" t="str">
        <f t="shared" si="26"/>
        <v>(水)</v>
      </c>
      <c r="C192" s="25"/>
      <c r="D192" s="25"/>
      <c r="E192" s="25"/>
      <c r="F192" s="25"/>
      <c r="G192" s="25"/>
      <c r="H192" s="27" t="str">
        <f t="shared" si="31"/>
        <v/>
      </c>
      <c r="I192" s="27" t="str">
        <f t="shared" si="32"/>
        <v/>
      </c>
      <c r="J192" s="30" t="str">
        <f t="shared" si="27"/>
        <v/>
      </c>
      <c r="K192" s="27" t="str">
        <f t="shared" si="28"/>
        <v/>
      </c>
      <c r="L192" s="27" t="str">
        <f t="shared" si="33"/>
        <v/>
      </c>
      <c r="M192" s="27" t="str">
        <f t="shared" si="29"/>
        <v/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2">
      <c r="A193" s="17">
        <f t="shared" si="30"/>
        <v>45848</v>
      </c>
      <c r="B193" s="22" t="str">
        <f t="shared" si="26"/>
        <v>(木)</v>
      </c>
      <c r="C193" s="25"/>
      <c r="D193" s="25"/>
      <c r="E193" s="25"/>
      <c r="F193" s="25"/>
      <c r="G193" s="25"/>
      <c r="H193" s="27" t="str">
        <f t="shared" si="31"/>
        <v/>
      </c>
      <c r="I193" s="27" t="str">
        <f t="shared" si="32"/>
        <v/>
      </c>
      <c r="J193" s="30" t="str">
        <f t="shared" si="27"/>
        <v/>
      </c>
      <c r="K193" s="27" t="str">
        <f t="shared" si="28"/>
        <v/>
      </c>
      <c r="L193" s="27" t="str">
        <f t="shared" si="33"/>
        <v/>
      </c>
      <c r="M193" s="27" t="str">
        <f t="shared" si="29"/>
        <v/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2">
      <c r="A194" s="17">
        <f t="shared" si="30"/>
        <v>45849</v>
      </c>
      <c r="B194" s="22" t="str">
        <f t="shared" si="26"/>
        <v>(金)</v>
      </c>
      <c r="C194" s="25"/>
      <c r="D194" s="25"/>
      <c r="E194" s="25"/>
      <c r="F194" s="25"/>
      <c r="G194" s="25"/>
      <c r="H194" s="27" t="str">
        <f t="shared" si="31"/>
        <v/>
      </c>
      <c r="I194" s="27" t="str">
        <f t="shared" si="32"/>
        <v/>
      </c>
      <c r="J194" s="30" t="str">
        <f t="shared" si="27"/>
        <v/>
      </c>
      <c r="K194" s="27" t="str">
        <f t="shared" si="28"/>
        <v/>
      </c>
      <c r="L194" s="27" t="str">
        <f t="shared" si="33"/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2">
      <c r="A195" s="17">
        <f t="shared" si="30"/>
        <v>45850</v>
      </c>
      <c r="B195" s="22" t="str">
        <f t="shared" ref="B195:B258" si="37">TEXT(A195,"(aaa)")</f>
        <v>(土)</v>
      </c>
      <c r="C195" s="25"/>
      <c r="D195" s="25"/>
      <c r="E195" s="25"/>
      <c r="F195" s="25"/>
      <c r="G195" s="25"/>
      <c r="H195" s="27" t="str">
        <f t="shared" si="31"/>
        <v/>
      </c>
      <c r="I195" s="27" t="str">
        <f t="shared" si="32"/>
        <v/>
      </c>
      <c r="J195" s="30" t="str">
        <f t="shared" si="27"/>
        <v/>
      </c>
      <c r="K195" s="27" t="str">
        <f t="shared" si="28"/>
        <v/>
      </c>
      <c r="L195" s="27" t="str">
        <f t="shared" si="33"/>
        <v/>
      </c>
      <c r="M195" s="27" t="str">
        <f t="shared" si="29"/>
        <v/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2">
      <c r="A196" s="17">
        <f t="shared" si="30"/>
        <v>45851</v>
      </c>
      <c r="B196" s="22" t="str">
        <f t="shared" si="37"/>
        <v>(日)</v>
      </c>
      <c r="C196" s="25"/>
      <c r="D196" s="25"/>
      <c r="E196" s="25"/>
      <c r="F196" s="25"/>
      <c r="G196" s="25"/>
      <c r="H196" s="27" t="str">
        <f t="shared" si="31"/>
        <v/>
      </c>
      <c r="I196" s="27" t="str">
        <f t="shared" si="32"/>
        <v/>
      </c>
      <c r="J196" s="30" t="str">
        <f t="shared" ref="J196:J259" si="38">IF(C196="","",IF(COUNT(C196:D196)&lt;2,"",MAX(0,MIN("5:00",(D196&lt;C196)+D196)-C196)+MAX(0,MIN((D196&lt;C196)+D196,"29:00")-MAX(C196,"22:00")))-F196)</f>
        <v/>
      </c>
      <c r="K196" s="27" t="str">
        <f t="shared" ref="K196:K259" si="39">IF(C196="","",I196-E196)</f>
        <v/>
      </c>
      <c r="L196" s="27" t="str">
        <f t="shared" si="33"/>
        <v/>
      </c>
      <c r="M196" s="27" t="str">
        <f t="shared" ref="M196:M259" si="40">IF(K196="","",MAX(K196-L196,0))</f>
        <v/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2">
      <c r="A197" s="17">
        <f t="shared" ref="A197:A260" si="41">A196+1</f>
        <v>45852</v>
      </c>
      <c r="B197" s="22" t="str">
        <f t="shared" si="37"/>
        <v>(月)</v>
      </c>
      <c r="C197" s="25"/>
      <c r="D197" s="25"/>
      <c r="E197" s="25"/>
      <c r="F197" s="25"/>
      <c r="G197" s="25"/>
      <c r="H197" s="27" t="str">
        <f t="shared" ref="H197:H260" si="42">IF(C197&gt;0,IF(D196&gt;0,IF(C197&lt;D196,C197+1-D196,C197-D196),"―"),"")</f>
        <v/>
      </c>
      <c r="I197" s="27" t="str">
        <f t="shared" ref="I197:I260" si="43">IF(D197-C197+(D197&lt;C197)=0,"",D197-C197+(D197&lt;C197))</f>
        <v/>
      </c>
      <c r="J197" s="30" t="str">
        <f t="shared" si="38"/>
        <v/>
      </c>
      <c r="K197" s="27" t="str">
        <f t="shared" si="39"/>
        <v/>
      </c>
      <c r="L197" s="27" t="str">
        <f t="shared" si="33"/>
        <v/>
      </c>
      <c r="M197" s="27" t="str">
        <f t="shared" si="40"/>
        <v/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2">
      <c r="A198" s="17">
        <f t="shared" si="41"/>
        <v>45853</v>
      </c>
      <c r="B198" s="22" t="str">
        <f t="shared" si="37"/>
        <v>(火)</v>
      </c>
      <c r="C198" s="25"/>
      <c r="D198" s="25"/>
      <c r="E198" s="25"/>
      <c r="F198" s="25"/>
      <c r="G198" s="25"/>
      <c r="H198" s="27" t="str">
        <f t="shared" si="42"/>
        <v/>
      </c>
      <c r="I198" s="27" t="str">
        <f t="shared" si="43"/>
        <v/>
      </c>
      <c r="J198" s="30" t="str">
        <f t="shared" si="38"/>
        <v/>
      </c>
      <c r="K198" s="27" t="str">
        <f t="shared" si="39"/>
        <v/>
      </c>
      <c r="L198" s="27" t="str">
        <f t="shared" si="33"/>
        <v/>
      </c>
      <c r="M198" s="27" t="str">
        <f t="shared" si="40"/>
        <v/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2">
      <c r="A199" s="17">
        <f t="shared" si="41"/>
        <v>45854</v>
      </c>
      <c r="B199" s="22" t="str">
        <f t="shared" si="37"/>
        <v>(水)</v>
      </c>
      <c r="C199" s="25"/>
      <c r="D199" s="25"/>
      <c r="E199" s="25"/>
      <c r="F199" s="25"/>
      <c r="G199" s="25"/>
      <c r="H199" s="27" t="str">
        <f t="shared" si="42"/>
        <v/>
      </c>
      <c r="I199" s="27" t="str">
        <f t="shared" si="43"/>
        <v/>
      </c>
      <c r="J199" s="30" t="str">
        <f t="shared" si="38"/>
        <v/>
      </c>
      <c r="K199" s="27" t="str">
        <f t="shared" si="39"/>
        <v/>
      </c>
      <c r="L199" s="27" t="str">
        <f t="shared" si="33"/>
        <v/>
      </c>
      <c r="M199" s="27" t="str">
        <f t="shared" si="40"/>
        <v/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2">
      <c r="A200" s="17">
        <f t="shared" si="41"/>
        <v>45855</v>
      </c>
      <c r="B200" s="22" t="str">
        <f t="shared" si="37"/>
        <v>(木)</v>
      </c>
      <c r="C200" s="25"/>
      <c r="D200" s="25"/>
      <c r="E200" s="25"/>
      <c r="F200" s="25"/>
      <c r="G200" s="25"/>
      <c r="H200" s="27" t="str">
        <f t="shared" si="42"/>
        <v/>
      </c>
      <c r="I200" s="27" t="str">
        <f t="shared" si="43"/>
        <v/>
      </c>
      <c r="J200" s="30" t="str">
        <f t="shared" si="38"/>
        <v/>
      </c>
      <c r="K200" s="27" t="str">
        <f t="shared" si="39"/>
        <v/>
      </c>
      <c r="L200" s="27" t="str">
        <f t="shared" si="33"/>
        <v/>
      </c>
      <c r="M200" s="27" t="str">
        <f t="shared" si="40"/>
        <v/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2">
      <c r="A201" s="17">
        <f t="shared" si="41"/>
        <v>45856</v>
      </c>
      <c r="B201" s="22" t="str">
        <f t="shared" si="37"/>
        <v>(金)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2">
      <c r="A202" s="17">
        <f t="shared" si="41"/>
        <v>45857</v>
      </c>
      <c r="B202" s="22" t="str">
        <f t="shared" si="37"/>
        <v>(土)</v>
      </c>
      <c r="C202" s="25"/>
      <c r="D202" s="25"/>
      <c r="E202" s="25"/>
      <c r="F202" s="25"/>
      <c r="G202" s="25"/>
      <c r="H202" s="27" t="str">
        <f t="shared" si="42"/>
        <v/>
      </c>
      <c r="I202" s="27" t="str">
        <f t="shared" si="43"/>
        <v/>
      </c>
      <c r="J202" s="30" t="str">
        <f t="shared" si="38"/>
        <v/>
      </c>
      <c r="K202" s="27" t="str">
        <f t="shared" si="39"/>
        <v/>
      </c>
      <c r="L202" s="27" t="str">
        <f t="shared" si="33"/>
        <v/>
      </c>
      <c r="M202" s="27" t="str">
        <f t="shared" si="40"/>
        <v/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2">
      <c r="A203" s="17">
        <f t="shared" si="41"/>
        <v>45858</v>
      </c>
      <c r="B203" s="22" t="str">
        <f t="shared" si="37"/>
        <v>(日)</v>
      </c>
      <c r="C203" s="25"/>
      <c r="D203" s="25"/>
      <c r="E203" s="25"/>
      <c r="F203" s="25"/>
      <c r="G203" s="25"/>
      <c r="H203" s="27" t="str">
        <f t="shared" si="42"/>
        <v/>
      </c>
      <c r="I203" s="27" t="str">
        <f t="shared" si="43"/>
        <v/>
      </c>
      <c r="J203" s="30" t="str">
        <f t="shared" si="38"/>
        <v/>
      </c>
      <c r="K203" s="27" t="str">
        <f t="shared" si="39"/>
        <v/>
      </c>
      <c r="L203" s="27" t="str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40"/>
        <v/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2">
      <c r="A204" s="17">
        <f t="shared" si="41"/>
        <v>45859</v>
      </c>
      <c r="B204" s="22" t="str">
        <f t="shared" si="37"/>
        <v>(月)</v>
      </c>
      <c r="C204" s="25"/>
      <c r="D204" s="25"/>
      <c r="E204" s="25"/>
      <c r="F204" s="25"/>
      <c r="G204" s="25"/>
      <c r="H204" s="27" t="str">
        <f t="shared" si="42"/>
        <v/>
      </c>
      <c r="I204" s="27" t="str">
        <f t="shared" si="43"/>
        <v/>
      </c>
      <c r="J204" s="30" t="str">
        <f t="shared" si="38"/>
        <v/>
      </c>
      <c r="K204" s="27" t="str">
        <f t="shared" si="39"/>
        <v/>
      </c>
      <c r="L204" s="27" t="str">
        <f t="shared" si="44"/>
        <v/>
      </c>
      <c r="M204" s="27" t="str">
        <f t="shared" si="40"/>
        <v/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2">
      <c r="A205" s="17">
        <f t="shared" si="41"/>
        <v>45860</v>
      </c>
      <c r="B205" s="22" t="str">
        <f t="shared" si="37"/>
        <v>(火)</v>
      </c>
      <c r="C205" s="25"/>
      <c r="D205" s="25"/>
      <c r="E205" s="25"/>
      <c r="F205" s="25"/>
      <c r="G205" s="25"/>
      <c r="H205" s="27" t="str">
        <f t="shared" si="42"/>
        <v/>
      </c>
      <c r="I205" s="27" t="str">
        <f t="shared" si="43"/>
        <v/>
      </c>
      <c r="J205" s="30" t="str">
        <f t="shared" si="38"/>
        <v/>
      </c>
      <c r="K205" s="27" t="str">
        <f t="shared" si="39"/>
        <v/>
      </c>
      <c r="L205" s="27" t="str">
        <f t="shared" si="44"/>
        <v/>
      </c>
      <c r="M205" s="27" t="str">
        <f t="shared" si="40"/>
        <v/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2">
      <c r="A206" s="17">
        <f t="shared" si="41"/>
        <v>45861</v>
      </c>
      <c r="B206" s="22" t="str">
        <f t="shared" si="37"/>
        <v>(水)</v>
      </c>
      <c r="C206" s="25"/>
      <c r="D206" s="25"/>
      <c r="E206" s="25"/>
      <c r="F206" s="25"/>
      <c r="G206" s="25"/>
      <c r="H206" s="27" t="str">
        <f t="shared" si="42"/>
        <v/>
      </c>
      <c r="I206" s="27" t="str">
        <f t="shared" si="43"/>
        <v/>
      </c>
      <c r="J206" s="30" t="str">
        <f t="shared" si="38"/>
        <v/>
      </c>
      <c r="K206" s="27" t="str">
        <f t="shared" si="39"/>
        <v/>
      </c>
      <c r="L206" s="27" t="str">
        <f t="shared" si="44"/>
        <v/>
      </c>
      <c r="M206" s="27" t="str">
        <f t="shared" si="40"/>
        <v/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2">
      <c r="A207" s="17">
        <f t="shared" si="41"/>
        <v>45862</v>
      </c>
      <c r="B207" s="22" t="str">
        <f t="shared" si="37"/>
        <v>(木)</v>
      </c>
      <c r="C207" s="25"/>
      <c r="D207" s="25"/>
      <c r="E207" s="25"/>
      <c r="F207" s="25"/>
      <c r="G207" s="25"/>
      <c r="H207" s="27" t="str">
        <f t="shared" si="42"/>
        <v/>
      </c>
      <c r="I207" s="27" t="str">
        <f t="shared" si="43"/>
        <v/>
      </c>
      <c r="J207" s="30" t="str">
        <f t="shared" si="38"/>
        <v/>
      </c>
      <c r="K207" s="27" t="str">
        <f t="shared" si="39"/>
        <v/>
      </c>
      <c r="L207" s="27" t="str">
        <f t="shared" si="44"/>
        <v/>
      </c>
      <c r="M207" s="27" t="str">
        <f t="shared" si="40"/>
        <v/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2">
      <c r="A208" s="17">
        <f t="shared" si="41"/>
        <v>45863</v>
      </c>
      <c r="B208" s="22" t="str">
        <f t="shared" si="37"/>
        <v>(金)</v>
      </c>
      <c r="C208" s="25"/>
      <c r="D208" s="25"/>
      <c r="E208" s="25"/>
      <c r="F208" s="25"/>
      <c r="G208" s="25"/>
      <c r="H208" s="27" t="str">
        <f t="shared" si="42"/>
        <v/>
      </c>
      <c r="I208" s="27" t="str">
        <f t="shared" si="43"/>
        <v/>
      </c>
      <c r="J208" s="30" t="str">
        <f t="shared" si="38"/>
        <v/>
      </c>
      <c r="K208" s="27" t="str">
        <f t="shared" si="39"/>
        <v/>
      </c>
      <c r="L208" s="27" t="str">
        <f t="shared" si="44"/>
        <v/>
      </c>
      <c r="M208" s="27" t="str">
        <f t="shared" si="40"/>
        <v/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2">
      <c r="A209" s="17">
        <f t="shared" si="41"/>
        <v>45864</v>
      </c>
      <c r="B209" s="22" t="str">
        <f t="shared" si="37"/>
        <v>(土)</v>
      </c>
      <c r="C209" s="25"/>
      <c r="D209" s="25"/>
      <c r="E209" s="25"/>
      <c r="F209" s="25"/>
      <c r="G209" s="25"/>
      <c r="H209" s="27" t="str">
        <f t="shared" si="42"/>
        <v/>
      </c>
      <c r="I209" s="27" t="str">
        <f t="shared" si="43"/>
        <v/>
      </c>
      <c r="J209" s="30" t="str">
        <f t="shared" si="38"/>
        <v/>
      </c>
      <c r="K209" s="27" t="str">
        <f t="shared" si="39"/>
        <v/>
      </c>
      <c r="L209" s="27" t="str">
        <f t="shared" si="44"/>
        <v/>
      </c>
      <c r="M209" s="27" t="str">
        <f t="shared" si="40"/>
        <v/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2">
      <c r="A210" s="17">
        <f t="shared" si="41"/>
        <v>45865</v>
      </c>
      <c r="B210" s="22" t="str">
        <f t="shared" si="37"/>
        <v>(日)</v>
      </c>
      <c r="C210" s="25"/>
      <c r="D210" s="25"/>
      <c r="E210" s="25"/>
      <c r="F210" s="25"/>
      <c r="G210" s="25"/>
      <c r="H210" s="27" t="str">
        <f t="shared" si="42"/>
        <v/>
      </c>
      <c r="I210" s="27" t="str">
        <f t="shared" si="43"/>
        <v/>
      </c>
      <c r="J210" s="30" t="str">
        <f t="shared" si="38"/>
        <v/>
      </c>
      <c r="K210" s="27" t="str">
        <f t="shared" si="39"/>
        <v/>
      </c>
      <c r="L210" s="27" t="str">
        <f t="shared" si="44"/>
        <v/>
      </c>
      <c r="M210" s="27" t="str">
        <f t="shared" si="40"/>
        <v/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2">
      <c r="A211" s="17">
        <f t="shared" si="41"/>
        <v>45866</v>
      </c>
      <c r="B211" s="22" t="str">
        <f t="shared" si="37"/>
        <v>(月)</v>
      </c>
      <c r="C211" s="25"/>
      <c r="D211" s="25"/>
      <c r="E211" s="25"/>
      <c r="F211" s="25"/>
      <c r="G211" s="25"/>
      <c r="H211" s="27" t="str">
        <f t="shared" si="42"/>
        <v/>
      </c>
      <c r="I211" s="27" t="str">
        <f t="shared" si="43"/>
        <v/>
      </c>
      <c r="J211" s="30" t="str">
        <f t="shared" si="38"/>
        <v/>
      </c>
      <c r="K211" s="27" t="str">
        <f t="shared" si="39"/>
        <v/>
      </c>
      <c r="L211" s="27" t="str">
        <f t="shared" si="44"/>
        <v/>
      </c>
      <c r="M211" s="27" t="str">
        <f t="shared" si="40"/>
        <v/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2">
      <c r="A212" s="17">
        <f t="shared" si="41"/>
        <v>45867</v>
      </c>
      <c r="B212" s="22" t="str">
        <f t="shared" si="37"/>
        <v>(火)</v>
      </c>
      <c r="C212" s="25"/>
      <c r="D212" s="25"/>
      <c r="E212" s="25"/>
      <c r="F212" s="25"/>
      <c r="G212" s="25"/>
      <c r="H212" s="27" t="str">
        <f t="shared" si="42"/>
        <v/>
      </c>
      <c r="I212" s="27" t="str">
        <f t="shared" si="43"/>
        <v/>
      </c>
      <c r="J212" s="30" t="str">
        <f t="shared" si="38"/>
        <v/>
      </c>
      <c r="K212" s="27" t="str">
        <f t="shared" si="39"/>
        <v/>
      </c>
      <c r="L212" s="27" t="str">
        <f t="shared" si="44"/>
        <v/>
      </c>
      <c r="M212" s="27" t="str">
        <f t="shared" si="40"/>
        <v/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2">
      <c r="A213" s="17">
        <f t="shared" si="41"/>
        <v>45868</v>
      </c>
      <c r="B213" s="22" t="str">
        <f t="shared" si="37"/>
        <v>(水)</v>
      </c>
      <c r="C213" s="25"/>
      <c r="D213" s="25"/>
      <c r="E213" s="25"/>
      <c r="F213" s="25"/>
      <c r="G213" s="25"/>
      <c r="H213" s="27" t="str">
        <f t="shared" si="42"/>
        <v/>
      </c>
      <c r="I213" s="27" t="str">
        <f t="shared" si="43"/>
        <v/>
      </c>
      <c r="J213" s="30" t="str">
        <f t="shared" si="38"/>
        <v/>
      </c>
      <c r="K213" s="27" t="str">
        <f t="shared" si="39"/>
        <v/>
      </c>
      <c r="L213" s="27" t="str">
        <f t="shared" si="44"/>
        <v/>
      </c>
      <c r="M213" s="27" t="str">
        <f t="shared" si="40"/>
        <v/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2">
      <c r="A214" s="17">
        <f t="shared" si="41"/>
        <v>45869</v>
      </c>
      <c r="B214" s="22" t="str">
        <f t="shared" si="37"/>
        <v>(木)</v>
      </c>
      <c r="C214" s="25"/>
      <c r="D214" s="25"/>
      <c r="E214" s="25"/>
      <c r="F214" s="25"/>
      <c r="G214" s="25"/>
      <c r="H214" s="27" t="str">
        <f t="shared" si="42"/>
        <v/>
      </c>
      <c r="I214" s="27" t="str">
        <f t="shared" si="43"/>
        <v/>
      </c>
      <c r="J214" s="30" t="str">
        <f t="shared" si="38"/>
        <v/>
      </c>
      <c r="K214" s="27" t="str">
        <f t="shared" si="39"/>
        <v/>
      </c>
      <c r="L214" s="27" t="str">
        <f t="shared" si="44"/>
        <v/>
      </c>
      <c r="M214" s="27" t="str">
        <f t="shared" si="40"/>
        <v/>
      </c>
      <c r="N214" s="34">
        <f t="shared" si="34"/>
        <v>0</v>
      </c>
      <c r="O214" s="35">
        <f t="shared" si="35"/>
        <v>7</v>
      </c>
      <c r="P214" s="34">
        <f t="shared" si="36"/>
        <v>0</v>
      </c>
      <c r="Q214" s="34">
        <f>IF(A214=EOMONTH(A214,0),SUMIFS(J$3:J549,O$3:O549,O214),"")</f>
        <v>0</v>
      </c>
    </row>
    <row r="215" spans="1:17" ht="23.1" customHeight="1" x14ac:dyDescent="0.2">
      <c r="A215" s="17">
        <f t="shared" si="41"/>
        <v>45870</v>
      </c>
      <c r="B215" s="22" t="str">
        <f t="shared" si="37"/>
        <v>(金)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2">
      <c r="A216" s="17">
        <f t="shared" si="41"/>
        <v>45871</v>
      </c>
      <c r="B216" s="22" t="str">
        <f t="shared" si="37"/>
        <v>(土)</v>
      </c>
      <c r="C216" s="25"/>
      <c r="D216" s="25"/>
      <c r="E216" s="25"/>
      <c r="F216" s="25"/>
      <c r="G216" s="25"/>
      <c r="H216" s="27" t="str">
        <f t="shared" si="42"/>
        <v/>
      </c>
      <c r="I216" s="27" t="str">
        <f t="shared" si="43"/>
        <v/>
      </c>
      <c r="J216" s="30" t="str">
        <f t="shared" si="38"/>
        <v/>
      </c>
      <c r="K216" s="27" t="str">
        <f t="shared" si="39"/>
        <v/>
      </c>
      <c r="L216" s="27" t="str">
        <f t="shared" si="44"/>
        <v/>
      </c>
      <c r="M216" s="27" t="str">
        <f t="shared" si="40"/>
        <v/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2">
      <c r="A217" s="17">
        <f t="shared" si="41"/>
        <v>45872</v>
      </c>
      <c r="B217" s="22" t="str">
        <f t="shared" si="37"/>
        <v>(日)</v>
      </c>
      <c r="C217" s="25"/>
      <c r="D217" s="25"/>
      <c r="E217" s="25"/>
      <c r="F217" s="25"/>
      <c r="G217" s="25"/>
      <c r="H217" s="27" t="str">
        <f t="shared" si="42"/>
        <v/>
      </c>
      <c r="I217" s="27" t="str">
        <f t="shared" si="43"/>
        <v/>
      </c>
      <c r="J217" s="30" t="str">
        <f t="shared" si="38"/>
        <v/>
      </c>
      <c r="K217" s="27" t="str">
        <f t="shared" si="39"/>
        <v/>
      </c>
      <c r="L217" s="27" t="str">
        <f t="shared" si="44"/>
        <v/>
      </c>
      <c r="M217" s="27" t="str">
        <f t="shared" si="40"/>
        <v/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2">
      <c r="A218" s="17">
        <f t="shared" si="41"/>
        <v>45873</v>
      </c>
      <c r="B218" s="22" t="str">
        <f t="shared" si="37"/>
        <v>(月)</v>
      </c>
      <c r="C218" s="25"/>
      <c r="D218" s="25"/>
      <c r="E218" s="25"/>
      <c r="F218" s="25"/>
      <c r="G218" s="25"/>
      <c r="H218" s="27" t="str">
        <f t="shared" si="42"/>
        <v/>
      </c>
      <c r="I218" s="27" t="str">
        <f t="shared" si="43"/>
        <v/>
      </c>
      <c r="J218" s="30" t="str">
        <f t="shared" si="38"/>
        <v/>
      </c>
      <c r="K218" s="27" t="str">
        <f t="shared" si="39"/>
        <v/>
      </c>
      <c r="L218" s="27" t="str">
        <f t="shared" si="44"/>
        <v/>
      </c>
      <c r="M218" s="27" t="str">
        <f t="shared" si="40"/>
        <v/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2">
      <c r="A219" s="17">
        <f t="shared" si="41"/>
        <v>45874</v>
      </c>
      <c r="B219" s="22" t="str">
        <f t="shared" si="37"/>
        <v>(火)</v>
      </c>
      <c r="C219" s="25"/>
      <c r="D219" s="25"/>
      <c r="E219" s="25"/>
      <c r="F219" s="25"/>
      <c r="G219" s="25"/>
      <c r="H219" s="27" t="str">
        <f t="shared" si="42"/>
        <v/>
      </c>
      <c r="I219" s="27" t="str">
        <f t="shared" si="43"/>
        <v/>
      </c>
      <c r="J219" s="30" t="str">
        <f t="shared" si="38"/>
        <v/>
      </c>
      <c r="K219" s="27" t="str">
        <f t="shared" si="39"/>
        <v/>
      </c>
      <c r="L219" s="27" t="str">
        <f t="shared" si="44"/>
        <v/>
      </c>
      <c r="M219" s="27" t="str">
        <f t="shared" si="40"/>
        <v/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2">
      <c r="A220" s="17">
        <f t="shared" si="41"/>
        <v>45875</v>
      </c>
      <c r="B220" s="22" t="str">
        <f t="shared" si="37"/>
        <v>(水)</v>
      </c>
      <c r="C220" s="25"/>
      <c r="D220" s="25"/>
      <c r="E220" s="25"/>
      <c r="F220" s="25"/>
      <c r="G220" s="25"/>
      <c r="H220" s="27" t="str">
        <f t="shared" si="42"/>
        <v/>
      </c>
      <c r="I220" s="27" t="str">
        <f t="shared" si="43"/>
        <v/>
      </c>
      <c r="J220" s="30" t="str">
        <f t="shared" si="38"/>
        <v/>
      </c>
      <c r="K220" s="27" t="str">
        <f t="shared" si="39"/>
        <v/>
      </c>
      <c r="L220" s="27" t="str">
        <f t="shared" si="44"/>
        <v/>
      </c>
      <c r="M220" s="27" t="str">
        <f t="shared" si="40"/>
        <v/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2">
      <c r="A221" s="17">
        <f t="shared" si="41"/>
        <v>45876</v>
      </c>
      <c r="B221" s="22" t="str">
        <f t="shared" si="37"/>
        <v>(木)</v>
      </c>
      <c r="C221" s="25"/>
      <c r="D221" s="25"/>
      <c r="E221" s="25"/>
      <c r="F221" s="25"/>
      <c r="G221" s="25"/>
      <c r="H221" s="27" t="str">
        <f t="shared" si="42"/>
        <v/>
      </c>
      <c r="I221" s="27" t="str">
        <f t="shared" si="43"/>
        <v/>
      </c>
      <c r="J221" s="30" t="str">
        <f t="shared" si="38"/>
        <v/>
      </c>
      <c r="K221" s="27" t="str">
        <f t="shared" si="39"/>
        <v/>
      </c>
      <c r="L221" s="27" t="str">
        <f t="shared" si="44"/>
        <v/>
      </c>
      <c r="M221" s="27" t="str">
        <f t="shared" si="40"/>
        <v/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2">
      <c r="A222" s="17">
        <f t="shared" si="41"/>
        <v>45877</v>
      </c>
      <c r="B222" s="22" t="str">
        <f t="shared" si="37"/>
        <v>(金)</v>
      </c>
      <c r="C222" s="25"/>
      <c r="D222" s="25"/>
      <c r="E222" s="25"/>
      <c r="F222" s="25"/>
      <c r="G222" s="25"/>
      <c r="H222" s="27" t="str">
        <f t="shared" si="42"/>
        <v/>
      </c>
      <c r="I222" s="27" t="str">
        <f t="shared" si="43"/>
        <v/>
      </c>
      <c r="J222" s="30" t="str">
        <f t="shared" si="38"/>
        <v/>
      </c>
      <c r="K222" s="27" t="str">
        <f t="shared" si="39"/>
        <v/>
      </c>
      <c r="L222" s="27" t="str">
        <f t="shared" si="44"/>
        <v/>
      </c>
      <c r="M222" s="27" t="str">
        <f t="shared" si="40"/>
        <v/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2">
      <c r="A223" s="17">
        <f t="shared" si="41"/>
        <v>45878</v>
      </c>
      <c r="B223" s="22" t="str">
        <f t="shared" si="37"/>
        <v>(土)</v>
      </c>
      <c r="C223" s="25"/>
      <c r="D223" s="25"/>
      <c r="E223" s="25"/>
      <c r="F223" s="25"/>
      <c r="G223" s="25"/>
      <c r="H223" s="27" t="str">
        <f t="shared" si="42"/>
        <v/>
      </c>
      <c r="I223" s="27" t="str">
        <f t="shared" si="43"/>
        <v/>
      </c>
      <c r="J223" s="30" t="str">
        <f t="shared" si="38"/>
        <v/>
      </c>
      <c r="K223" s="27" t="str">
        <f t="shared" si="39"/>
        <v/>
      </c>
      <c r="L223" s="27" t="str">
        <f t="shared" si="44"/>
        <v/>
      </c>
      <c r="M223" s="27" t="str">
        <f t="shared" si="40"/>
        <v/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2">
      <c r="A224" s="17">
        <f t="shared" si="41"/>
        <v>45879</v>
      </c>
      <c r="B224" s="22" t="str">
        <f t="shared" si="37"/>
        <v>(日)</v>
      </c>
      <c r="C224" s="25"/>
      <c r="D224" s="25"/>
      <c r="E224" s="25"/>
      <c r="F224" s="25"/>
      <c r="G224" s="25"/>
      <c r="H224" s="27" t="str">
        <f t="shared" si="42"/>
        <v/>
      </c>
      <c r="I224" s="27" t="str">
        <f t="shared" si="43"/>
        <v/>
      </c>
      <c r="J224" s="30" t="str">
        <f t="shared" si="38"/>
        <v/>
      </c>
      <c r="K224" s="27" t="str">
        <f t="shared" si="39"/>
        <v/>
      </c>
      <c r="L224" s="27" t="str">
        <f t="shared" si="44"/>
        <v/>
      </c>
      <c r="M224" s="27" t="str">
        <f t="shared" si="40"/>
        <v/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2">
      <c r="A225" s="17">
        <f t="shared" si="41"/>
        <v>45880</v>
      </c>
      <c r="B225" s="22" t="str">
        <f t="shared" si="37"/>
        <v>(月)</v>
      </c>
      <c r="C225" s="25"/>
      <c r="D225" s="25"/>
      <c r="E225" s="25"/>
      <c r="F225" s="25"/>
      <c r="G225" s="25"/>
      <c r="H225" s="27" t="str">
        <f t="shared" si="42"/>
        <v/>
      </c>
      <c r="I225" s="27" t="str">
        <f t="shared" si="43"/>
        <v/>
      </c>
      <c r="J225" s="30" t="str">
        <f t="shared" si="38"/>
        <v/>
      </c>
      <c r="K225" s="27" t="str">
        <f t="shared" si="39"/>
        <v/>
      </c>
      <c r="L225" s="27" t="str">
        <f t="shared" si="44"/>
        <v/>
      </c>
      <c r="M225" s="27" t="str">
        <f t="shared" si="40"/>
        <v/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2">
      <c r="A226" s="17">
        <f t="shared" si="41"/>
        <v>45881</v>
      </c>
      <c r="B226" s="22" t="str">
        <f t="shared" si="37"/>
        <v>(火)</v>
      </c>
      <c r="C226" s="25"/>
      <c r="D226" s="25"/>
      <c r="E226" s="25"/>
      <c r="F226" s="25"/>
      <c r="G226" s="25"/>
      <c r="H226" s="27" t="str">
        <f t="shared" si="42"/>
        <v/>
      </c>
      <c r="I226" s="27" t="str">
        <f t="shared" si="43"/>
        <v/>
      </c>
      <c r="J226" s="30" t="str">
        <f t="shared" si="38"/>
        <v/>
      </c>
      <c r="K226" s="27" t="str">
        <f t="shared" si="39"/>
        <v/>
      </c>
      <c r="L226" s="27" t="str">
        <f t="shared" si="44"/>
        <v/>
      </c>
      <c r="M226" s="27" t="str">
        <f t="shared" si="40"/>
        <v/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2">
      <c r="A227" s="17">
        <f t="shared" si="41"/>
        <v>45882</v>
      </c>
      <c r="B227" s="22" t="str">
        <f t="shared" si="37"/>
        <v>(水)</v>
      </c>
      <c r="C227" s="25"/>
      <c r="D227" s="25"/>
      <c r="E227" s="25"/>
      <c r="F227" s="25"/>
      <c r="G227" s="25"/>
      <c r="H227" s="27" t="str">
        <f t="shared" si="42"/>
        <v/>
      </c>
      <c r="I227" s="27" t="str">
        <f t="shared" si="43"/>
        <v/>
      </c>
      <c r="J227" s="30" t="str">
        <f t="shared" si="38"/>
        <v/>
      </c>
      <c r="K227" s="27" t="str">
        <f t="shared" si="39"/>
        <v/>
      </c>
      <c r="L227" s="27" t="str">
        <f t="shared" si="44"/>
        <v/>
      </c>
      <c r="M227" s="27" t="str">
        <f t="shared" si="40"/>
        <v/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2">
      <c r="A228" s="17">
        <f t="shared" si="41"/>
        <v>45883</v>
      </c>
      <c r="B228" s="22" t="str">
        <f t="shared" si="37"/>
        <v>(木)</v>
      </c>
      <c r="C228" s="25"/>
      <c r="D228" s="25"/>
      <c r="E228" s="25"/>
      <c r="F228" s="25"/>
      <c r="G228" s="25"/>
      <c r="H228" s="27" t="str">
        <f t="shared" si="42"/>
        <v/>
      </c>
      <c r="I228" s="27" t="str">
        <f t="shared" si="43"/>
        <v/>
      </c>
      <c r="J228" s="30" t="str">
        <f t="shared" si="38"/>
        <v/>
      </c>
      <c r="K228" s="27" t="str">
        <f t="shared" si="39"/>
        <v/>
      </c>
      <c r="L228" s="27" t="str">
        <f t="shared" si="44"/>
        <v/>
      </c>
      <c r="M228" s="27" t="str">
        <f t="shared" si="40"/>
        <v/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2">
      <c r="A229" s="17">
        <f t="shared" si="41"/>
        <v>45884</v>
      </c>
      <c r="B229" s="22" t="str">
        <f t="shared" si="37"/>
        <v>(金)</v>
      </c>
      <c r="C229" s="25"/>
      <c r="D229" s="25"/>
      <c r="E229" s="25"/>
      <c r="F229" s="25"/>
      <c r="G229" s="25"/>
      <c r="H229" s="27" t="str">
        <f t="shared" si="42"/>
        <v/>
      </c>
      <c r="I229" s="27" t="str">
        <f t="shared" si="43"/>
        <v/>
      </c>
      <c r="J229" s="30" t="str">
        <f t="shared" si="38"/>
        <v/>
      </c>
      <c r="K229" s="27" t="str">
        <f t="shared" si="39"/>
        <v/>
      </c>
      <c r="L229" s="27" t="str">
        <f t="shared" si="44"/>
        <v/>
      </c>
      <c r="M229" s="27" t="str">
        <f t="shared" si="40"/>
        <v/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2">
      <c r="A230" s="17">
        <f t="shared" si="41"/>
        <v>45885</v>
      </c>
      <c r="B230" s="22" t="str">
        <f t="shared" si="37"/>
        <v>(土)</v>
      </c>
      <c r="C230" s="25"/>
      <c r="D230" s="25"/>
      <c r="E230" s="25"/>
      <c r="F230" s="25"/>
      <c r="G230" s="25"/>
      <c r="H230" s="27" t="str">
        <f t="shared" si="42"/>
        <v/>
      </c>
      <c r="I230" s="27" t="str">
        <f t="shared" si="43"/>
        <v/>
      </c>
      <c r="J230" s="30" t="str">
        <f t="shared" si="38"/>
        <v/>
      </c>
      <c r="K230" s="27" t="str">
        <f t="shared" si="39"/>
        <v/>
      </c>
      <c r="L230" s="27" t="str">
        <f t="shared" si="44"/>
        <v/>
      </c>
      <c r="M230" s="27" t="str">
        <f t="shared" si="40"/>
        <v/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2">
      <c r="A231" s="17">
        <f t="shared" si="41"/>
        <v>45886</v>
      </c>
      <c r="B231" s="22" t="str">
        <f t="shared" si="37"/>
        <v>(日)</v>
      </c>
      <c r="C231" s="25"/>
      <c r="D231" s="25"/>
      <c r="E231" s="25"/>
      <c r="F231" s="25"/>
      <c r="G231" s="25"/>
      <c r="H231" s="27" t="str">
        <f t="shared" si="42"/>
        <v/>
      </c>
      <c r="I231" s="27" t="str">
        <f t="shared" si="43"/>
        <v/>
      </c>
      <c r="J231" s="30" t="str">
        <f t="shared" si="38"/>
        <v/>
      </c>
      <c r="K231" s="27" t="str">
        <f t="shared" si="39"/>
        <v/>
      </c>
      <c r="L231" s="27" t="str">
        <f t="shared" si="44"/>
        <v/>
      </c>
      <c r="M231" s="27" t="str">
        <f t="shared" si="40"/>
        <v/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2">
      <c r="A232" s="17">
        <f t="shared" si="41"/>
        <v>45887</v>
      </c>
      <c r="B232" s="22" t="str">
        <f t="shared" si="37"/>
        <v>(月)</v>
      </c>
      <c r="C232" s="25"/>
      <c r="D232" s="25"/>
      <c r="E232" s="25"/>
      <c r="F232" s="25"/>
      <c r="G232" s="25"/>
      <c r="H232" s="27" t="str">
        <f t="shared" si="42"/>
        <v/>
      </c>
      <c r="I232" s="27" t="str">
        <f t="shared" si="43"/>
        <v/>
      </c>
      <c r="J232" s="30" t="str">
        <f t="shared" si="38"/>
        <v/>
      </c>
      <c r="K232" s="27" t="str">
        <f t="shared" si="39"/>
        <v/>
      </c>
      <c r="L232" s="27" t="str">
        <f t="shared" si="44"/>
        <v/>
      </c>
      <c r="M232" s="27" t="str">
        <f t="shared" si="40"/>
        <v/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2">
      <c r="A233" s="17">
        <f t="shared" si="41"/>
        <v>45888</v>
      </c>
      <c r="B233" s="22" t="str">
        <f t="shared" si="37"/>
        <v>(火)</v>
      </c>
      <c r="C233" s="25"/>
      <c r="D233" s="25"/>
      <c r="E233" s="25"/>
      <c r="F233" s="25"/>
      <c r="G233" s="25"/>
      <c r="H233" s="27" t="str">
        <f t="shared" si="42"/>
        <v/>
      </c>
      <c r="I233" s="27" t="str">
        <f t="shared" si="43"/>
        <v/>
      </c>
      <c r="J233" s="30" t="str">
        <f t="shared" si="38"/>
        <v/>
      </c>
      <c r="K233" s="27" t="str">
        <f t="shared" si="39"/>
        <v/>
      </c>
      <c r="L233" s="27" t="str">
        <f t="shared" si="44"/>
        <v/>
      </c>
      <c r="M233" s="27" t="str">
        <f t="shared" si="40"/>
        <v/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2">
      <c r="A234" s="17">
        <f t="shared" si="41"/>
        <v>45889</v>
      </c>
      <c r="B234" s="22" t="str">
        <f t="shared" si="37"/>
        <v>(水)</v>
      </c>
      <c r="C234" s="25"/>
      <c r="D234" s="25"/>
      <c r="E234" s="25"/>
      <c r="F234" s="25"/>
      <c r="G234" s="25"/>
      <c r="H234" s="27" t="str">
        <f t="shared" si="42"/>
        <v/>
      </c>
      <c r="I234" s="27" t="str">
        <f t="shared" si="43"/>
        <v/>
      </c>
      <c r="J234" s="30" t="str">
        <f t="shared" si="38"/>
        <v/>
      </c>
      <c r="K234" s="27" t="str">
        <f t="shared" si="39"/>
        <v/>
      </c>
      <c r="L234" s="27" t="str">
        <f t="shared" si="44"/>
        <v/>
      </c>
      <c r="M234" s="27" t="str">
        <f t="shared" si="40"/>
        <v/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2">
      <c r="A235" s="17">
        <f t="shared" si="41"/>
        <v>45890</v>
      </c>
      <c r="B235" s="22" t="str">
        <f t="shared" si="37"/>
        <v>(木)</v>
      </c>
      <c r="C235" s="25"/>
      <c r="D235" s="25"/>
      <c r="E235" s="25"/>
      <c r="F235" s="25"/>
      <c r="G235" s="25"/>
      <c r="H235" s="27" t="str">
        <f t="shared" si="42"/>
        <v/>
      </c>
      <c r="I235" s="27" t="str">
        <f t="shared" si="43"/>
        <v/>
      </c>
      <c r="J235" s="30" t="str">
        <f t="shared" si="38"/>
        <v/>
      </c>
      <c r="K235" s="27" t="str">
        <f t="shared" si="39"/>
        <v/>
      </c>
      <c r="L235" s="27" t="str">
        <f t="shared" si="44"/>
        <v/>
      </c>
      <c r="M235" s="27" t="str">
        <f t="shared" si="40"/>
        <v/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2">
      <c r="A236" s="17">
        <f t="shared" si="41"/>
        <v>45891</v>
      </c>
      <c r="B236" s="22" t="str">
        <f t="shared" si="37"/>
        <v>(金)</v>
      </c>
      <c r="C236" s="25"/>
      <c r="D236" s="25"/>
      <c r="E236" s="25"/>
      <c r="F236" s="25"/>
      <c r="G236" s="25"/>
      <c r="H236" s="27" t="str">
        <f t="shared" si="42"/>
        <v/>
      </c>
      <c r="I236" s="27" t="str">
        <f t="shared" si="43"/>
        <v/>
      </c>
      <c r="J236" s="30" t="str">
        <f t="shared" si="38"/>
        <v/>
      </c>
      <c r="K236" s="27" t="str">
        <f t="shared" si="39"/>
        <v/>
      </c>
      <c r="L236" s="27" t="str">
        <f t="shared" si="44"/>
        <v/>
      </c>
      <c r="M236" s="27" t="str">
        <f t="shared" si="40"/>
        <v/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2">
      <c r="A237" s="17">
        <f t="shared" si="41"/>
        <v>45892</v>
      </c>
      <c r="B237" s="22" t="str">
        <f t="shared" si="37"/>
        <v>(土)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2">
      <c r="A238" s="17">
        <f t="shared" si="41"/>
        <v>45893</v>
      </c>
      <c r="B238" s="22" t="str">
        <f t="shared" si="37"/>
        <v>(日)</v>
      </c>
      <c r="C238" s="25"/>
      <c r="D238" s="25"/>
      <c r="E238" s="25"/>
      <c r="F238" s="25"/>
      <c r="G238" s="25"/>
      <c r="H238" s="27" t="str">
        <f t="shared" si="42"/>
        <v/>
      </c>
      <c r="I238" s="27" t="str">
        <f t="shared" si="43"/>
        <v/>
      </c>
      <c r="J238" s="30" t="str">
        <f t="shared" si="38"/>
        <v/>
      </c>
      <c r="K238" s="27" t="str">
        <f t="shared" si="39"/>
        <v/>
      </c>
      <c r="L238" s="27" t="str">
        <f t="shared" si="44"/>
        <v/>
      </c>
      <c r="M238" s="27" t="str">
        <f t="shared" si="40"/>
        <v/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2">
      <c r="A239" s="17">
        <f t="shared" si="41"/>
        <v>45894</v>
      </c>
      <c r="B239" s="22" t="str">
        <f t="shared" si="37"/>
        <v>(月)</v>
      </c>
      <c r="C239" s="25"/>
      <c r="D239" s="25"/>
      <c r="E239" s="25"/>
      <c r="F239" s="25"/>
      <c r="G239" s="25"/>
      <c r="H239" s="27" t="str">
        <f t="shared" si="42"/>
        <v/>
      </c>
      <c r="I239" s="27" t="str">
        <f t="shared" si="43"/>
        <v/>
      </c>
      <c r="J239" s="30" t="str">
        <f t="shared" si="38"/>
        <v/>
      </c>
      <c r="K239" s="27" t="str">
        <f t="shared" si="39"/>
        <v/>
      </c>
      <c r="L239" s="27" t="str">
        <f t="shared" si="44"/>
        <v/>
      </c>
      <c r="M239" s="27" t="str">
        <f t="shared" si="40"/>
        <v/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2">
      <c r="A240" s="17">
        <f t="shared" si="41"/>
        <v>45895</v>
      </c>
      <c r="B240" s="22" t="str">
        <f t="shared" si="37"/>
        <v>(火)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2">
      <c r="A241" s="17">
        <f t="shared" si="41"/>
        <v>45896</v>
      </c>
      <c r="B241" s="22" t="str">
        <f t="shared" si="37"/>
        <v>(水)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2">
      <c r="A242" s="17">
        <f t="shared" si="41"/>
        <v>45897</v>
      </c>
      <c r="B242" s="22" t="str">
        <f t="shared" si="37"/>
        <v>(木)</v>
      </c>
      <c r="C242" s="25"/>
      <c r="D242" s="25"/>
      <c r="E242" s="25"/>
      <c r="F242" s="25"/>
      <c r="G242" s="25"/>
      <c r="H242" s="27" t="str">
        <f t="shared" si="42"/>
        <v/>
      </c>
      <c r="I242" s="27" t="str">
        <f t="shared" si="43"/>
        <v/>
      </c>
      <c r="J242" s="30" t="str">
        <f t="shared" si="38"/>
        <v/>
      </c>
      <c r="K242" s="27" t="str">
        <f t="shared" si="39"/>
        <v/>
      </c>
      <c r="L242" s="27" t="str">
        <f t="shared" si="44"/>
        <v/>
      </c>
      <c r="M242" s="27" t="str">
        <f t="shared" si="40"/>
        <v/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2">
      <c r="A243" s="17">
        <f t="shared" si="41"/>
        <v>45898</v>
      </c>
      <c r="B243" s="22" t="str">
        <f t="shared" si="37"/>
        <v>(金)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2">
      <c r="A244" s="17">
        <f t="shared" si="41"/>
        <v>45899</v>
      </c>
      <c r="B244" s="22" t="str">
        <f t="shared" si="37"/>
        <v>(土)</v>
      </c>
      <c r="C244" s="25"/>
      <c r="D244" s="25"/>
      <c r="E244" s="25"/>
      <c r="F244" s="25"/>
      <c r="G244" s="25"/>
      <c r="H244" s="27" t="str">
        <f t="shared" si="42"/>
        <v/>
      </c>
      <c r="I244" s="27" t="str">
        <f t="shared" si="43"/>
        <v/>
      </c>
      <c r="J244" s="30" t="str">
        <f t="shared" si="38"/>
        <v/>
      </c>
      <c r="K244" s="27" t="str">
        <f t="shared" si="39"/>
        <v/>
      </c>
      <c r="L244" s="27" t="str">
        <f t="shared" si="44"/>
        <v/>
      </c>
      <c r="M244" s="27" t="str">
        <f t="shared" si="40"/>
        <v/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2">
      <c r="A245" s="17">
        <f t="shared" si="41"/>
        <v>45900</v>
      </c>
      <c r="B245" s="22" t="str">
        <f t="shared" si="37"/>
        <v>(日)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0</v>
      </c>
      <c r="O245" s="35">
        <f t="shared" si="35"/>
        <v>8</v>
      </c>
      <c r="P245" s="34">
        <f t="shared" si="36"/>
        <v>0</v>
      </c>
      <c r="Q245" s="34">
        <f>IF(A245=EOMONTH(A245,0),SUMIFS(J$3:J580,O$3:O580,O245),"")</f>
        <v>0</v>
      </c>
    </row>
    <row r="246" spans="1:17" ht="23.1" customHeight="1" x14ac:dyDescent="0.2">
      <c r="A246" s="17">
        <f t="shared" si="41"/>
        <v>45901</v>
      </c>
      <c r="B246" s="22" t="str">
        <f t="shared" si="37"/>
        <v>(月)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2">
      <c r="A247" s="17">
        <f t="shared" si="41"/>
        <v>45902</v>
      </c>
      <c r="B247" s="22" t="str">
        <f t="shared" si="37"/>
        <v>(火)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2">
      <c r="A248" s="17">
        <f t="shared" si="41"/>
        <v>45903</v>
      </c>
      <c r="B248" s="22" t="str">
        <f t="shared" si="37"/>
        <v>(水)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2">
      <c r="A249" s="17">
        <f t="shared" si="41"/>
        <v>45904</v>
      </c>
      <c r="B249" s="22" t="str">
        <f t="shared" si="37"/>
        <v>(木)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2">
      <c r="A250" s="17">
        <f t="shared" si="41"/>
        <v>45905</v>
      </c>
      <c r="B250" s="22" t="str">
        <f t="shared" si="37"/>
        <v>(金)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2">
      <c r="A251" s="17">
        <f t="shared" si="41"/>
        <v>45906</v>
      </c>
      <c r="B251" s="22" t="str">
        <f t="shared" si="37"/>
        <v>(土)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2">
      <c r="A252" s="17">
        <f t="shared" si="41"/>
        <v>45907</v>
      </c>
      <c r="B252" s="22" t="str">
        <f t="shared" si="37"/>
        <v>(日)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2">
      <c r="A253" s="17">
        <f t="shared" si="41"/>
        <v>45908</v>
      </c>
      <c r="B253" s="22" t="str">
        <f t="shared" si="37"/>
        <v>(月)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2">
      <c r="A254" s="17">
        <f t="shared" si="41"/>
        <v>45909</v>
      </c>
      <c r="B254" s="22" t="str">
        <f t="shared" si="37"/>
        <v>(火)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2">
      <c r="A255" s="17">
        <f t="shared" si="41"/>
        <v>45910</v>
      </c>
      <c r="B255" s="22" t="str">
        <f t="shared" si="37"/>
        <v>(水)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2">
      <c r="A256" s="17">
        <f t="shared" si="41"/>
        <v>45911</v>
      </c>
      <c r="B256" s="22" t="str">
        <f t="shared" si="37"/>
        <v>(木)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2">
      <c r="A257" s="17">
        <f t="shared" si="41"/>
        <v>45912</v>
      </c>
      <c r="B257" s="22" t="str">
        <f t="shared" si="37"/>
        <v>(金)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2">
      <c r="A258" s="17">
        <f t="shared" si="41"/>
        <v>45913</v>
      </c>
      <c r="B258" s="22" t="str">
        <f t="shared" si="37"/>
        <v>(土)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2">
      <c r="A259" s="17">
        <f t="shared" si="41"/>
        <v>45914</v>
      </c>
      <c r="B259" s="22" t="str">
        <f t="shared" ref="B259:B322" si="48">TEXT(A259,"(aaa)")</f>
        <v>(日)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2">
      <c r="A260" s="17">
        <f t="shared" si="41"/>
        <v>45915</v>
      </c>
      <c r="B260" s="22" t="str">
        <f t="shared" si="48"/>
        <v>(月)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2">
      <c r="A261" s="17">
        <f t="shared" ref="A261:A324" si="52">A260+1</f>
        <v>45916</v>
      </c>
      <c r="B261" s="22" t="str">
        <f t="shared" si="48"/>
        <v>(火)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2">
      <c r="A262" s="17">
        <f t="shared" si="52"/>
        <v>45917</v>
      </c>
      <c r="B262" s="22" t="str">
        <f t="shared" si="48"/>
        <v>(水)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2">
      <c r="A263" s="17">
        <f t="shared" si="52"/>
        <v>45918</v>
      </c>
      <c r="B263" s="22" t="str">
        <f t="shared" si="48"/>
        <v>(木)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2">
      <c r="A264" s="17">
        <f t="shared" si="52"/>
        <v>45919</v>
      </c>
      <c r="B264" s="22" t="str">
        <f t="shared" si="48"/>
        <v>(金)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2">
      <c r="A265" s="17">
        <f t="shared" si="52"/>
        <v>45920</v>
      </c>
      <c r="B265" s="22" t="str">
        <f t="shared" si="48"/>
        <v>(土)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2">
      <c r="A266" s="17">
        <f t="shared" si="52"/>
        <v>45921</v>
      </c>
      <c r="B266" s="22" t="str">
        <f t="shared" si="48"/>
        <v>(日)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2">
      <c r="A267" s="17">
        <f t="shared" si="52"/>
        <v>45922</v>
      </c>
      <c r="B267" s="22" t="str">
        <f t="shared" si="48"/>
        <v>(月)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2">
      <c r="A268" s="17">
        <f t="shared" si="52"/>
        <v>45923</v>
      </c>
      <c r="B268" s="22" t="str">
        <f t="shared" si="48"/>
        <v>(火)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2">
      <c r="A269" s="17">
        <f t="shared" si="52"/>
        <v>45924</v>
      </c>
      <c r="B269" s="22" t="str">
        <f t="shared" si="48"/>
        <v>(水)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2">
      <c r="A270" s="17">
        <f t="shared" si="52"/>
        <v>45925</v>
      </c>
      <c r="B270" s="22" t="str">
        <f t="shared" si="48"/>
        <v>(木)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2">
      <c r="A271" s="17">
        <f t="shared" si="52"/>
        <v>45926</v>
      </c>
      <c r="B271" s="22" t="str">
        <f t="shared" si="48"/>
        <v>(金)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2">
      <c r="A272" s="17">
        <f t="shared" si="52"/>
        <v>45927</v>
      </c>
      <c r="B272" s="22" t="str">
        <f t="shared" si="48"/>
        <v>(土)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2">
      <c r="A273" s="17">
        <f t="shared" si="52"/>
        <v>45928</v>
      </c>
      <c r="B273" s="22" t="str">
        <f t="shared" si="48"/>
        <v>(日)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2">
      <c r="A274" s="17">
        <f t="shared" si="52"/>
        <v>45929</v>
      </c>
      <c r="B274" s="22" t="str">
        <f t="shared" si="48"/>
        <v>(月)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2">
      <c r="A275" s="17">
        <f t="shared" si="52"/>
        <v>45930</v>
      </c>
      <c r="B275" s="22" t="str">
        <f t="shared" si="48"/>
        <v>(火)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2">
      <c r="A276" s="17">
        <f t="shared" si="52"/>
        <v>45931</v>
      </c>
      <c r="B276" s="22" t="str">
        <f t="shared" si="48"/>
        <v>(水)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2">
      <c r="A277" s="17">
        <f t="shared" si="52"/>
        <v>45932</v>
      </c>
      <c r="B277" s="22" t="str">
        <f t="shared" si="48"/>
        <v>(木)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2">
      <c r="A278" s="17">
        <f t="shared" si="52"/>
        <v>45933</v>
      </c>
      <c r="B278" s="22" t="str">
        <f t="shared" si="48"/>
        <v>(金)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2">
      <c r="A279" s="17">
        <f t="shared" si="52"/>
        <v>45934</v>
      </c>
      <c r="B279" s="22" t="str">
        <f t="shared" si="48"/>
        <v>(土)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2">
      <c r="A280" s="17">
        <f t="shared" si="52"/>
        <v>45935</v>
      </c>
      <c r="B280" s="22" t="str">
        <f t="shared" si="48"/>
        <v>(日)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2">
      <c r="A281" s="17">
        <f t="shared" si="52"/>
        <v>45936</v>
      </c>
      <c r="B281" s="22" t="str">
        <f t="shared" si="48"/>
        <v>(月)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2">
      <c r="A282" s="17">
        <f t="shared" si="52"/>
        <v>45937</v>
      </c>
      <c r="B282" s="22" t="str">
        <f t="shared" si="48"/>
        <v>(火)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2">
      <c r="A283" s="17">
        <f t="shared" si="52"/>
        <v>45938</v>
      </c>
      <c r="B283" s="22" t="str">
        <f t="shared" si="48"/>
        <v>(水)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2">
      <c r="A284" s="17">
        <f t="shared" si="52"/>
        <v>45939</v>
      </c>
      <c r="B284" s="22" t="str">
        <f t="shared" si="48"/>
        <v>(木)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2">
      <c r="A285" s="17">
        <f t="shared" si="52"/>
        <v>45940</v>
      </c>
      <c r="B285" s="22" t="str">
        <f t="shared" si="48"/>
        <v>(金)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2">
      <c r="A286" s="17">
        <f t="shared" si="52"/>
        <v>45941</v>
      </c>
      <c r="B286" s="22" t="str">
        <f t="shared" si="48"/>
        <v>(土)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2">
      <c r="A287" s="17">
        <f t="shared" si="52"/>
        <v>45942</v>
      </c>
      <c r="B287" s="22" t="str">
        <f t="shared" si="48"/>
        <v>(日)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2">
      <c r="A288" s="17">
        <f t="shared" si="52"/>
        <v>45943</v>
      </c>
      <c r="B288" s="22" t="str">
        <f t="shared" si="48"/>
        <v>(月)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2">
      <c r="A289" s="17">
        <f t="shared" si="52"/>
        <v>45944</v>
      </c>
      <c r="B289" s="22" t="str">
        <f t="shared" si="48"/>
        <v>(火)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2">
      <c r="A290" s="17">
        <f t="shared" si="52"/>
        <v>45945</v>
      </c>
      <c r="B290" s="22" t="str">
        <f t="shared" si="48"/>
        <v>(水)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2">
      <c r="A291" s="17">
        <f t="shared" si="52"/>
        <v>45946</v>
      </c>
      <c r="B291" s="22" t="str">
        <f t="shared" si="48"/>
        <v>(木)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2">
      <c r="A292" s="17">
        <f t="shared" si="52"/>
        <v>45947</v>
      </c>
      <c r="B292" s="22" t="str">
        <f t="shared" si="48"/>
        <v>(金)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2">
      <c r="A293" s="17">
        <f t="shared" si="52"/>
        <v>45948</v>
      </c>
      <c r="B293" s="22" t="str">
        <f t="shared" si="48"/>
        <v>(土)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2">
      <c r="A294" s="17">
        <f t="shared" si="52"/>
        <v>45949</v>
      </c>
      <c r="B294" s="22" t="str">
        <f t="shared" si="48"/>
        <v>(日)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2">
      <c r="A295" s="17">
        <f t="shared" si="52"/>
        <v>45950</v>
      </c>
      <c r="B295" s="22" t="str">
        <f t="shared" si="48"/>
        <v>(月)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2">
      <c r="A296" s="17">
        <f t="shared" si="52"/>
        <v>45951</v>
      </c>
      <c r="B296" s="22" t="str">
        <f t="shared" si="48"/>
        <v>(火)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2">
      <c r="A297" s="17">
        <f t="shared" si="52"/>
        <v>45952</v>
      </c>
      <c r="B297" s="22" t="str">
        <f t="shared" si="48"/>
        <v>(水)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2">
      <c r="A298" s="17">
        <f t="shared" si="52"/>
        <v>45953</v>
      </c>
      <c r="B298" s="22" t="str">
        <f t="shared" si="48"/>
        <v>(木)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2">
      <c r="A299" s="17">
        <f t="shared" si="52"/>
        <v>45954</v>
      </c>
      <c r="B299" s="22" t="str">
        <f t="shared" si="48"/>
        <v>(金)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2">
      <c r="A300" s="17">
        <f t="shared" si="52"/>
        <v>45955</v>
      </c>
      <c r="B300" s="22" t="str">
        <f t="shared" si="48"/>
        <v>(土)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2">
      <c r="A301" s="17">
        <f t="shared" si="52"/>
        <v>45956</v>
      </c>
      <c r="B301" s="22" t="str">
        <f t="shared" si="48"/>
        <v>(日)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2">
      <c r="A302" s="17">
        <f t="shared" si="52"/>
        <v>45957</v>
      </c>
      <c r="B302" s="22" t="str">
        <f t="shared" si="48"/>
        <v>(月)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2">
      <c r="A303" s="17">
        <f t="shared" si="52"/>
        <v>45958</v>
      </c>
      <c r="B303" s="22" t="str">
        <f t="shared" si="48"/>
        <v>(火)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2">
      <c r="A304" s="17">
        <f t="shared" si="52"/>
        <v>45959</v>
      </c>
      <c r="B304" s="22" t="str">
        <f t="shared" si="48"/>
        <v>(水)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2">
      <c r="A305" s="17">
        <f t="shared" si="52"/>
        <v>45960</v>
      </c>
      <c r="B305" s="22" t="str">
        <f t="shared" si="48"/>
        <v>(木)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2">
      <c r="A306" s="17">
        <f t="shared" si="52"/>
        <v>45961</v>
      </c>
      <c r="B306" s="22" t="str">
        <f t="shared" si="48"/>
        <v>(金)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2">
      <c r="A307" s="17">
        <f t="shared" si="52"/>
        <v>45962</v>
      </c>
      <c r="B307" s="22" t="str">
        <f t="shared" si="48"/>
        <v>(土)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2">
      <c r="A308" s="17">
        <f t="shared" si="52"/>
        <v>45963</v>
      </c>
      <c r="B308" s="22" t="str">
        <f t="shared" si="48"/>
        <v>(日)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2">
      <c r="A309" s="17">
        <f t="shared" si="52"/>
        <v>45964</v>
      </c>
      <c r="B309" s="22" t="str">
        <f t="shared" si="48"/>
        <v>(月)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2">
      <c r="A310" s="17">
        <f t="shared" si="52"/>
        <v>45965</v>
      </c>
      <c r="B310" s="22" t="str">
        <f t="shared" si="48"/>
        <v>(火)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2">
      <c r="A311" s="17">
        <f t="shared" si="52"/>
        <v>45966</v>
      </c>
      <c r="B311" s="22" t="str">
        <f t="shared" si="48"/>
        <v>(水)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2">
      <c r="A312" s="17">
        <f t="shared" si="52"/>
        <v>45967</v>
      </c>
      <c r="B312" s="22" t="str">
        <f t="shared" si="48"/>
        <v>(木)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2">
      <c r="A313" s="17">
        <f t="shared" si="52"/>
        <v>45968</v>
      </c>
      <c r="B313" s="22" t="str">
        <f t="shared" si="48"/>
        <v>(金)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2">
      <c r="A314" s="17">
        <f t="shared" si="52"/>
        <v>45969</v>
      </c>
      <c r="B314" s="22" t="str">
        <f t="shared" si="48"/>
        <v>(土)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2">
      <c r="A315" s="17">
        <f t="shared" si="52"/>
        <v>45970</v>
      </c>
      <c r="B315" s="22" t="str">
        <f t="shared" si="48"/>
        <v>(日)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2">
      <c r="A316" s="17">
        <f t="shared" si="52"/>
        <v>45971</v>
      </c>
      <c r="B316" s="22" t="str">
        <f t="shared" si="48"/>
        <v>(月)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2">
      <c r="A317" s="17">
        <f t="shared" si="52"/>
        <v>45972</v>
      </c>
      <c r="B317" s="22" t="str">
        <f t="shared" si="48"/>
        <v>(火)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2">
      <c r="A318" s="17">
        <f t="shared" si="52"/>
        <v>45973</v>
      </c>
      <c r="B318" s="22" t="str">
        <f t="shared" si="48"/>
        <v>(水)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2">
      <c r="A319" s="17">
        <f t="shared" si="52"/>
        <v>45974</v>
      </c>
      <c r="B319" s="22" t="str">
        <f t="shared" si="48"/>
        <v>(木)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2">
      <c r="A320" s="17">
        <f t="shared" si="52"/>
        <v>45975</v>
      </c>
      <c r="B320" s="22" t="str">
        <f t="shared" si="48"/>
        <v>(金)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2">
      <c r="A321" s="17">
        <f t="shared" si="52"/>
        <v>45976</v>
      </c>
      <c r="B321" s="22" t="str">
        <f t="shared" si="48"/>
        <v>(土)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2">
      <c r="A322" s="17">
        <f t="shared" si="52"/>
        <v>45977</v>
      </c>
      <c r="B322" s="22" t="str">
        <f t="shared" si="48"/>
        <v>(日)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2">
      <c r="A323" s="17">
        <f t="shared" si="52"/>
        <v>45978</v>
      </c>
      <c r="B323" s="22" t="str">
        <f t="shared" ref="B323:B367" si="59">TEXT(A323,"(aaa)")</f>
        <v>(月)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2">
      <c r="A324" s="17">
        <f t="shared" si="52"/>
        <v>45979</v>
      </c>
      <c r="B324" s="22" t="str">
        <f t="shared" si="59"/>
        <v>(火)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2">
      <c r="A325" s="17">
        <f t="shared" ref="A325:A367" si="63">A324+1</f>
        <v>45980</v>
      </c>
      <c r="B325" s="22" t="str">
        <f t="shared" si="59"/>
        <v>(水)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2">
      <c r="A326" s="17">
        <f t="shared" si="63"/>
        <v>45981</v>
      </c>
      <c r="B326" s="22" t="str">
        <f t="shared" si="59"/>
        <v>(木)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2">
      <c r="A327" s="17">
        <f t="shared" si="63"/>
        <v>45982</v>
      </c>
      <c r="B327" s="22" t="str">
        <f t="shared" si="59"/>
        <v>(金)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2">
      <c r="A328" s="17">
        <f t="shared" si="63"/>
        <v>45983</v>
      </c>
      <c r="B328" s="22" t="str">
        <f t="shared" si="59"/>
        <v>(土)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2">
      <c r="A329" s="17">
        <f t="shared" si="63"/>
        <v>45984</v>
      </c>
      <c r="B329" s="22" t="str">
        <f t="shared" si="59"/>
        <v>(日)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2">
      <c r="A330" s="17">
        <f t="shared" si="63"/>
        <v>45985</v>
      </c>
      <c r="B330" s="22" t="str">
        <f t="shared" si="59"/>
        <v>(月)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2">
      <c r="A331" s="17">
        <f t="shared" si="63"/>
        <v>45986</v>
      </c>
      <c r="B331" s="22" t="str">
        <f t="shared" si="59"/>
        <v>(火)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2">
      <c r="A332" s="17">
        <f t="shared" si="63"/>
        <v>45987</v>
      </c>
      <c r="B332" s="22" t="str">
        <f t="shared" si="59"/>
        <v>(水)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2">
      <c r="A333" s="17">
        <f t="shared" si="63"/>
        <v>45988</v>
      </c>
      <c r="B333" s="22" t="str">
        <f t="shared" si="59"/>
        <v>(木)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2">
      <c r="A334" s="17">
        <f t="shared" si="63"/>
        <v>45989</v>
      </c>
      <c r="B334" s="22" t="str">
        <f t="shared" si="59"/>
        <v>(金)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2">
      <c r="A335" s="17">
        <f t="shared" si="63"/>
        <v>45990</v>
      </c>
      <c r="B335" s="22" t="str">
        <f t="shared" si="59"/>
        <v>(土)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2">
      <c r="A336" s="17">
        <f t="shared" si="63"/>
        <v>45991</v>
      </c>
      <c r="B336" s="22" t="str">
        <f t="shared" si="59"/>
        <v>(日)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2">
      <c r="A337" s="17">
        <f t="shared" si="63"/>
        <v>45992</v>
      </c>
      <c r="B337" s="22" t="str">
        <f t="shared" si="59"/>
        <v>(月)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2">
      <c r="A338" s="17">
        <f t="shared" si="63"/>
        <v>45993</v>
      </c>
      <c r="B338" s="22" t="str">
        <f t="shared" si="59"/>
        <v>(火)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2">
      <c r="A339" s="17">
        <f t="shared" si="63"/>
        <v>45994</v>
      </c>
      <c r="B339" s="22" t="str">
        <f t="shared" si="59"/>
        <v>(水)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2">
      <c r="A340" s="17">
        <f t="shared" si="63"/>
        <v>45995</v>
      </c>
      <c r="B340" s="22" t="str">
        <f t="shared" si="59"/>
        <v>(木)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2">
      <c r="A341" s="17">
        <f t="shared" si="63"/>
        <v>45996</v>
      </c>
      <c r="B341" s="22" t="str">
        <f t="shared" si="59"/>
        <v>(金)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2">
      <c r="A342" s="17">
        <f t="shared" si="63"/>
        <v>45997</v>
      </c>
      <c r="B342" s="22" t="str">
        <f t="shared" si="59"/>
        <v>(土)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2">
      <c r="A343" s="17">
        <f t="shared" si="63"/>
        <v>45998</v>
      </c>
      <c r="B343" s="22" t="str">
        <f t="shared" si="59"/>
        <v>(日)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2">
      <c r="A344" s="17">
        <f t="shared" si="63"/>
        <v>45999</v>
      </c>
      <c r="B344" s="22" t="str">
        <f t="shared" si="59"/>
        <v>(月)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2">
      <c r="A345" s="17">
        <f t="shared" si="63"/>
        <v>46000</v>
      </c>
      <c r="B345" s="22" t="str">
        <f t="shared" si="59"/>
        <v>(火)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2">
      <c r="A346" s="17">
        <f t="shared" si="63"/>
        <v>46001</v>
      </c>
      <c r="B346" s="22" t="str">
        <f t="shared" si="59"/>
        <v>(水)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2">
      <c r="A347" s="17">
        <f t="shared" si="63"/>
        <v>46002</v>
      </c>
      <c r="B347" s="22" t="str">
        <f t="shared" si="59"/>
        <v>(木)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2">
      <c r="A348" s="17">
        <f t="shared" si="63"/>
        <v>46003</v>
      </c>
      <c r="B348" s="22" t="str">
        <f t="shared" si="59"/>
        <v>(金)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2">
      <c r="A349" s="17">
        <f t="shared" si="63"/>
        <v>46004</v>
      </c>
      <c r="B349" s="22" t="str">
        <f t="shared" si="59"/>
        <v>(土)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2">
      <c r="A350" s="17">
        <f t="shared" si="63"/>
        <v>46005</v>
      </c>
      <c r="B350" s="22" t="str">
        <f t="shared" si="59"/>
        <v>(日)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2">
      <c r="A351" s="17">
        <f t="shared" si="63"/>
        <v>46006</v>
      </c>
      <c r="B351" s="22" t="str">
        <f t="shared" si="59"/>
        <v>(月)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2">
      <c r="A352" s="17">
        <f t="shared" si="63"/>
        <v>46007</v>
      </c>
      <c r="B352" s="22" t="str">
        <f t="shared" si="59"/>
        <v>(火)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2">
      <c r="A353" s="17">
        <f t="shared" si="63"/>
        <v>46008</v>
      </c>
      <c r="B353" s="22" t="str">
        <f t="shared" si="59"/>
        <v>(水)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2">
      <c r="A354" s="17">
        <f t="shared" si="63"/>
        <v>46009</v>
      </c>
      <c r="B354" s="22" t="str">
        <f t="shared" si="59"/>
        <v>(木)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2">
      <c r="A355" s="17">
        <f t="shared" si="63"/>
        <v>46010</v>
      </c>
      <c r="B355" s="22" t="str">
        <f t="shared" si="59"/>
        <v>(金)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2">
      <c r="A356" s="17">
        <f t="shared" si="63"/>
        <v>46011</v>
      </c>
      <c r="B356" s="22" t="str">
        <f t="shared" si="59"/>
        <v>(土)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2">
      <c r="A357" s="17">
        <f t="shared" si="63"/>
        <v>46012</v>
      </c>
      <c r="B357" s="22" t="str">
        <f t="shared" si="59"/>
        <v>(日)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2">
      <c r="A358" s="17">
        <f t="shared" si="63"/>
        <v>46013</v>
      </c>
      <c r="B358" s="22" t="str">
        <f t="shared" si="59"/>
        <v>(月)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2">
      <c r="A359" s="17">
        <f t="shared" si="63"/>
        <v>46014</v>
      </c>
      <c r="B359" s="22" t="str">
        <f t="shared" si="59"/>
        <v>(火)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2">
      <c r="A360" s="17">
        <f t="shared" si="63"/>
        <v>46015</v>
      </c>
      <c r="B360" s="22" t="str">
        <f t="shared" si="59"/>
        <v>(水)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2">
      <c r="A361" s="17">
        <f t="shared" si="63"/>
        <v>46016</v>
      </c>
      <c r="B361" s="22" t="str">
        <f t="shared" si="59"/>
        <v>(木)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2">
      <c r="A362" s="17">
        <f t="shared" si="63"/>
        <v>46017</v>
      </c>
      <c r="B362" s="22" t="str">
        <f t="shared" si="59"/>
        <v>(金)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2">
      <c r="A363" s="17">
        <f t="shared" si="63"/>
        <v>46018</v>
      </c>
      <c r="B363" s="22" t="str">
        <f t="shared" si="59"/>
        <v>(土)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2">
      <c r="A364" s="17">
        <f t="shared" si="63"/>
        <v>46019</v>
      </c>
      <c r="B364" s="22" t="str">
        <f t="shared" si="59"/>
        <v>(日)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2">
      <c r="A365" s="17">
        <f t="shared" si="63"/>
        <v>46020</v>
      </c>
      <c r="B365" s="22" t="str">
        <f t="shared" si="59"/>
        <v>(月)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2">
      <c r="A366" s="17">
        <f t="shared" si="63"/>
        <v>46021</v>
      </c>
      <c r="B366" s="22" t="str">
        <f t="shared" si="59"/>
        <v>(火)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2">
      <c r="A367" s="17">
        <f t="shared" si="63"/>
        <v>46022</v>
      </c>
      <c r="B367" s="22" t="str">
        <f t="shared" si="59"/>
        <v>(水)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2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2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2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2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2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2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2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2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2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2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2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2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2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2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2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2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2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2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2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2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2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2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2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2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2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2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2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2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2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2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2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2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2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2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2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2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2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2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2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2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2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2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2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2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2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2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2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2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2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2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2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2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2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2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2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2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2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2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2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2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2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2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2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2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2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2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2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2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2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2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2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2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2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2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2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2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2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2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2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2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2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2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2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2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2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2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2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2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2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2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2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2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2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2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2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2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2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2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2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2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2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2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2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2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2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2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2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2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2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2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2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2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2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2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2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2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2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2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2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2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2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2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2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2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142" activePane="bottomRight" state="frozen"/>
      <selection pane="topRight" activeCell="C1" sqref="C1"/>
      <selection pane="bottomLeft" activeCell="A3" sqref="A3"/>
      <selection pane="bottomRight" activeCell="E154" sqref="E15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0.10833333333333334</v>
      </c>
      <c r="D3" s="36">
        <v>0.49583333333333335</v>
      </c>
      <c r="E3" s="36">
        <v>6.3888888888888884E-2</v>
      </c>
      <c r="F3" s="36">
        <v>0</v>
      </c>
      <c r="G3" s="36">
        <v>0.21944444444444444</v>
      </c>
      <c r="H3" s="27" t="s">
        <v>10</v>
      </c>
      <c r="I3" s="27">
        <f>IF(D3-C3+(D3&lt;C3)=0,"",D3-C3+(D3&lt;C3))</f>
        <v>0.38750000000000001</v>
      </c>
      <c r="J3" s="30">
        <f>IF(C3="","",IF(COUNT(C3:D3)&lt;2,"",MAX(0,MIN("5:00",(D3&lt;C3)+D3)-C3)+MAX(0,MIN((D3&lt;C3)+D3,"29:00")-MAX(C3,"22:00")))-F3)</f>
        <v>0.1</v>
      </c>
      <c r="K3" s="27">
        <f>IF(C3="","",I3-E3)</f>
        <v>0.32361111111111113</v>
      </c>
      <c r="L3" s="27">
        <f>IF(C3="","",IF(OR(WEEKDAY(A3)=3,WEEKDAY(A3)=4),IF(SUM(L$2:L2)&gt;=5/3,0,IF(SUM(L$2:L2)&lt;=4/3,MIN(K3,1/3),MIN(5/3-SUM(L$2:L2),K3))),MIN(K3,1/3)))</f>
        <v>0.32361111111111113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0.1076388888888889</v>
      </c>
      <c r="D4" s="37">
        <v>0.50069444444444444</v>
      </c>
      <c r="E4" s="36">
        <v>0.10138888888888889</v>
      </c>
      <c r="F4" s="36">
        <v>0</v>
      </c>
      <c r="G4" s="36">
        <v>0.19722222222222222</v>
      </c>
      <c r="H4" s="27">
        <f>IF(C4&gt;0,IF(D3&gt;0,IF(C4&lt;D3,C4+1-D3,C4-D3),"―"),"")</f>
        <v>0.61180555555555549</v>
      </c>
      <c r="I4" s="27">
        <f>IF(D4-C4+(D4&lt;C4)=0,"",D4-C4+(D4&lt;C4))</f>
        <v>0.39305555555555555</v>
      </c>
      <c r="J4" s="30">
        <f t="shared" ref="J4:J67" si="1">IF(C4="","",IF(COUNT(C4:D4)&lt;2,"",MAX(0,MIN("5:00",(D4&lt;C4)+D4)-C4)+MAX(0,MIN((D4&lt;C4)+D4,"29:00")-MAX(C4,"22:00")))-F4)</f>
        <v>0.10069444444444445</v>
      </c>
      <c r="K4" s="27">
        <f t="shared" ref="K4:K67" si="2">IF(C4="","",I4-E4)</f>
        <v>0.29166666666666663</v>
      </c>
      <c r="L4" s="27">
        <f>IF(C4="","",IF(OR(WEEKDAY(A4)=3,WEEKDAY(A4)=4),IF(SUM(L$2:L3)&gt;=5/3,0,IF(SUM(L$2:L3)&lt;=4/3,MIN(K4,1/3),MIN(5/3-SUM(L$2:L3),K4))),MIN(K4,1/3)))</f>
        <v>0.29166666666666663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0.14930555555555555</v>
      </c>
      <c r="D5" s="36">
        <v>0.52222222222222225</v>
      </c>
      <c r="E5" s="36">
        <v>7.9166666666666663E-2</v>
      </c>
      <c r="F5" s="36">
        <v>0</v>
      </c>
      <c r="G5" s="36">
        <v>0.19305555555555556</v>
      </c>
      <c r="H5" s="27">
        <f t="shared" ref="H5:H68" si="6">IF(C5&gt;0,IF(D4&gt;0,IF(C5&lt;D4,C5+1-D4,C5-D4),"―"),"")</f>
        <v>0.64861111111111114</v>
      </c>
      <c r="I5" s="27">
        <f t="shared" ref="I5:I68" si="7">IF(D5-C5+(D5&lt;C5)=0,"",D5-C5+(D5&lt;C5))</f>
        <v>0.37291666666666667</v>
      </c>
      <c r="J5" s="30">
        <f t="shared" si="1"/>
        <v>5.902777777777779E-2</v>
      </c>
      <c r="K5" s="27">
        <f t="shared" si="2"/>
        <v>0.29375000000000001</v>
      </c>
      <c r="L5" s="27">
        <f>IF(C5="","",IF(OR(WEEKDAY(A5)=3,WEEKDAY(A5)=4),IF(SUM(L$2:L4)&gt;=5/3,0,IF(SUM(L$2:L4)&lt;=4/3,MIN(K5,1/3),MIN(5/3-SUM(L$2:L4),K5))),MIN(K5,1/3)))</f>
        <v>0.29375000000000001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6.7361111111111108E-2</v>
      </c>
      <c r="D7" s="37">
        <v>0.44930555555555557</v>
      </c>
      <c r="E7" s="36">
        <v>5.2083333333333336E-2</v>
      </c>
      <c r="F7" s="36">
        <v>2.8472222222222222E-2</v>
      </c>
      <c r="G7" s="36">
        <v>0.16250000000000001</v>
      </c>
      <c r="H7" s="27" t="str">
        <f t="shared" si="6"/>
        <v>―</v>
      </c>
      <c r="I7" s="27">
        <f t="shared" si="7"/>
        <v>0.38194444444444448</v>
      </c>
      <c r="J7" s="30">
        <f t="shared" si="1"/>
        <v>0.1125</v>
      </c>
      <c r="K7" s="27">
        <f t="shared" si="2"/>
        <v>0.32986111111111116</v>
      </c>
      <c r="L7" s="27">
        <f>IF(C7="","",IF(OR(WEEKDAY(A7)=3,WEEKDAY(A7)=4),IF(SUM(L$2:L6)&gt;=5/3,0,IF(SUM(L$2:L6)&lt;=4/3,MIN(K7,1/3),MIN(5/3-SUM(L$2:L6),K7))),MIN(K7,1/3)))</f>
        <v>0.32986111111111116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6.805555555555555E-2</v>
      </c>
      <c r="D8" s="36">
        <v>0.46388888888888891</v>
      </c>
      <c r="E8" s="36">
        <v>7.2222222222222215E-2</v>
      </c>
      <c r="F8" s="36">
        <v>4.1666666666666664E-2</v>
      </c>
      <c r="G8" s="36">
        <v>0.17499999999999999</v>
      </c>
      <c r="H8" s="27">
        <f t="shared" si="6"/>
        <v>0.61874999999999991</v>
      </c>
      <c r="I8" s="27">
        <f t="shared" si="7"/>
        <v>0.39583333333333337</v>
      </c>
      <c r="J8" s="30">
        <f t="shared" si="1"/>
        <v>9.8611111111111122E-2</v>
      </c>
      <c r="K8" s="27">
        <f t="shared" si="2"/>
        <v>0.32361111111111118</v>
      </c>
      <c r="L8" s="27">
        <f>IF(C8="","",IF(OR(WEEKDAY(A8)=3,WEEKDAY(A8)=4),IF(SUM(L$2:L7)&gt;=5/3,0,IF(SUM(L$2:L7)&lt;=4/3,MIN(K8,1/3),MIN(5/3-SUM(L$2:L7),K8))),MIN(K8,1/3)))</f>
        <v>0.32361111111111118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6.7361111111111108E-2</v>
      </c>
      <c r="D9" s="36">
        <v>0.4465277777777778</v>
      </c>
      <c r="E9" s="36">
        <v>9.2361111111111116E-2</v>
      </c>
      <c r="F9" s="36">
        <v>3.6111111111111108E-2</v>
      </c>
      <c r="G9" s="36">
        <v>0.14791666666666667</v>
      </c>
      <c r="H9" s="27">
        <f t="shared" si="6"/>
        <v>0.6034722222222223</v>
      </c>
      <c r="I9" s="27">
        <f t="shared" si="7"/>
        <v>0.37916666666666671</v>
      </c>
      <c r="J9" s="30">
        <f t="shared" si="1"/>
        <v>0.10486111111111111</v>
      </c>
      <c r="K9" s="27">
        <f t="shared" si="2"/>
        <v>0.28680555555555559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0.28680555555555559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6.805555555555555E-2</v>
      </c>
      <c r="D10" s="36">
        <v>0.40902777777777777</v>
      </c>
      <c r="E10" s="36">
        <v>5.486111111111111E-2</v>
      </c>
      <c r="F10" s="36">
        <v>3.1944444444444442E-2</v>
      </c>
      <c r="G10" s="36">
        <v>0.14374999999999999</v>
      </c>
      <c r="H10" s="27">
        <f t="shared" si="6"/>
        <v>0.62152777777777768</v>
      </c>
      <c r="I10" s="27">
        <f t="shared" si="7"/>
        <v>0.34097222222222223</v>
      </c>
      <c r="J10" s="30">
        <f t="shared" si="1"/>
        <v>0.10833333333333334</v>
      </c>
      <c r="K10" s="27">
        <f t="shared" si="2"/>
        <v>0.28611111111111109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0.14097222222222228</v>
      </c>
      <c r="M10" s="27">
        <f t="shared" si="3"/>
        <v>0.14513888888888882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0.1076388888888889</v>
      </c>
      <c r="D11" s="37">
        <v>0.54097222222222219</v>
      </c>
      <c r="E11" s="36">
        <v>8.0555555555555561E-2</v>
      </c>
      <c r="F11" s="36">
        <v>0</v>
      </c>
      <c r="G11" s="36">
        <v>0.25763888888888886</v>
      </c>
      <c r="H11" s="27">
        <f t="shared" si="6"/>
        <v>0.69861111111111107</v>
      </c>
      <c r="I11" s="27">
        <f t="shared" si="7"/>
        <v>0.43333333333333329</v>
      </c>
      <c r="J11" s="30">
        <f t="shared" si="1"/>
        <v>0.10069444444444445</v>
      </c>
      <c r="K11" s="27">
        <f t="shared" si="2"/>
        <v>0.35277777777777775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1.9444444444444431E-2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0.1076388888888889</v>
      </c>
      <c r="D13" s="36">
        <v>0.5854166666666667</v>
      </c>
      <c r="E13" s="36">
        <v>6.1111111111111109E-2</v>
      </c>
      <c r="F13" s="36">
        <v>0</v>
      </c>
      <c r="G13" s="36">
        <v>0.33124999999999999</v>
      </c>
      <c r="H13" s="27" t="str">
        <f t="shared" si="6"/>
        <v>―</v>
      </c>
      <c r="I13" s="27">
        <f t="shared" si="7"/>
        <v>0.4777777777777778</v>
      </c>
      <c r="J13" s="30">
        <f t="shared" si="1"/>
        <v>0.10069444444444445</v>
      </c>
      <c r="K13" s="27">
        <f t="shared" si="2"/>
        <v>0.41666666666666669</v>
      </c>
      <c r="L13" s="27">
        <f t="shared" si="8"/>
        <v>0.33333333333333331</v>
      </c>
      <c r="M13" s="27">
        <f t="shared" si="3"/>
        <v>8.333333333333337E-2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0.14930555555555555</v>
      </c>
      <c r="D14" s="37">
        <v>0.53680555555555554</v>
      </c>
      <c r="E14" s="36">
        <v>7.2916666666666671E-2</v>
      </c>
      <c r="F14" s="36">
        <v>0</v>
      </c>
      <c r="G14" s="36">
        <v>0.21458333333333332</v>
      </c>
      <c r="H14" s="27">
        <f t="shared" si="6"/>
        <v>0.56388888888888888</v>
      </c>
      <c r="I14" s="27">
        <f t="shared" si="7"/>
        <v>0.38749999999999996</v>
      </c>
      <c r="J14" s="30">
        <f t="shared" si="1"/>
        <v>5.902777777777779E-2</v>
      </c>
      <c r="K14" s="27">
        <f t="shared" si="2"/>
        <v>0.31458333333333327</v>
      </c>
      <c r="L14" s="27">
        <f t="shared" si="8"/>
        <v>0.31458333333333327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0.15208333333333332</v>
      </c>
      <c r="D15" s="36">
        <v>0.52500000000000002</v>
      </c>
      <c r="E15" s="36">
        <v>7.9861111111111105E-2</v>
      </c>
      <c r="F15" s="36">
        <v>0</v>
      </c>
      <c r="G15" s="36">
        <v>0.19027777777777777</v>
      </c>
      <c r="H15" s="27">
        <f t="shared" si="6"/>
        <v>0.61527777777777781</v>
      </c>
      <c r="I15" s="27">
        <f t="shared" si="7"/>
        <v>0.37291666666666667</v>
      </c>
      <c r="J15" s="30">
        <f t="shared" si="1"/>
        <v>5.6250000000000022E-2</v>
      </c>
      <c r="K15" s="27">
        <f t="shared" si="2"/>
        <v>0.29305555555555557</v>
      </c>
      <c r="L15" s="27">
        <f t="shared" si="8"/>
        <v>0.29305555555555557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0.14930555555555555</v>
      </c>
      <c r="D16" s="36">
        <v>0.5756944444444444</v>
      </c>
      <c r="E16" s="36">
        <v>6.1805555555555558E-2</v>
      </c>
      <c r="F16" s="36">
        <v>0</v>
      </c>
      <c r="G16" s="36">
        <v>0.24583333333333332</v>
      </c>
      <c r="H16" s="27">
        <f t="shared" si="6"/>
        <v>0.62430555555555556</v>
      </c>
      <c r="I16" s="27">
        <f t="shared" si="7"/>
        <v>0.42638888888888882</v>
      </c>
      <c r="J16" s="30">
        <f t="shared" si="1"/>
        <v>5.902777777777779E-2</v>
      </c>
      <c r="K16" s="27">
        <f t="shared" si="2"/>
        <v>0.36458333333333326</v>
      </c>
      <c r="L16" s="27">
        <f t="shared" si="8"/>
        <v>0.33333333333333331</v>
      </c>
      <c r="M16" s="27">
        <f t="shared" si="3"/>
        <v>3.1249999999999944E-2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0.14930555555555555</v>
      </c>
      <c r="D17" s="36">
        <v>0.54583333333333328</v>
      </c>
      <c r="E17" s="36">
        <v>5.6250000000000001E-2</v>
      </c>
      <c r="F17" s="36">
        <v>0</v>
      </c>
      <c r="G17" s="36">
        <v>0.24583333333333332</v>
      </c>
      <c r="H17" s="27">
        <f t="shared" si="6"/>
        <v>0.57361111111111118</v>
      </c>
      <c r="I17" s="27">
        <f t="shared" si="7"/>
        <v>0.3965277777777777</v>
      </c>
      <c r="J17" s="30">
        <f t="shared" si="1"/>
        <v>5.902777777777779E-2</v>
      </c>
      <c r="K17" s="27">
        <f t="shared" si="2"/>
        <v>0.34027777777777768</v>
      </c>
      <c r="L17" s="27">
        <f t="shared" si="8"/>
        <v>5.9027777777777901E-2</v>
      </c>
      <c r="M17" s="27">
        <f t="shared" si="3"/>
        <v>0.28124999999999978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0.1076388888888889</v>
      </c>
      <c r="D18" s="37">
        <v>0.52986111111111112</v>
      </c>
      <c r="E18" s="36">
        <v>7.6388888888888895E-2</v>
      </c>
      <c r="F18" s="36">
        <v>0</v>
      </c>
      <c r="G18" s="36">
        <v>0.26944444444444443</v>
      </c>
      <c r="H18" s="27">
        <f t="shared" si="6"/>
        <v>0.56180555555555556</v>
      </c>
      <c r="I18" s="27">
        <f t="shared" si="7"/>
        <v>0.42222222222222222</v>
      </c>
      <c r="J18" s="30">
        <f t="shared" si="1"/>
        <v>0.10069444444444445</v>
      </c>
      <c r="K18" s="27">
        <f t="shared" si="2"/>
        <v>0.34583333333333333</v>
      </c>
      <c r="L18" s="27">
        <f t="shared" si="8"/>
        <v>0.33333333333333331</v>
      </c>
      <c r="M18" s="27">
        <f t="shared" si="3"/>
        <v>1.2500000000000011E-2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0.14930555555555555</v>
      </c>
      <c r="D19" s="36">
        <v>0.57499999999999996</v>
      </c>
      <c r="E19" s="36">
        <v>6.3194444444444442E-2</v>
      </c>
      <c r="F19" s="36">
        <v>0</v>
      </c>
      <c r="G19" s="36">
        <v>0.26666666666666666</v>
      </c>
      <c r="H19" s="27">
        <f t="shared" si="6"/>
        <v>0.61944444444444446</v>
      </c>
      <c r="I19" s="27">
        <f t="shared" si="7"/>
        <v>0.42569444444444438</v>
      </c>
      <c r="J19" s="30">
        <f t="shared" si="1"/>
        <v>5.902777777777779E-2</v>
      </c>
      <c r="K19" s="27">
        <f t="shared" si="2"/>
        <v>0.36249999999999993</v>
      </c>
      <c r="L19" s="27">
        <f t="shared" si="8"/>
        <v>0.33333333333333331</v>
      </c>
      <c r="M19" s="27">
        <f t="shared" si="3"/>
        <v>2.9166666666666619E-2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0.11041666666666666</v>
      </c>
      <c r="D21" s="37">
        <v>0.49027777777777776</v>
      </c>
      <c r="E21" s="36">
        <v>7.013888888888889E-2</v>
      </c>
      <c r="F21" s="36">
        <v>0</v>
      </c>
      <c r="G21" s="36">
        <v>0.20833333333333334</v>
      </c>
      <c r="H21" s="27" t="str">
        <f t="shared" si="6"/>
        <v>―</v>
      </c>
      <c r="I21" s="27">
        <f t="shared" si="7"/>
        <v>0.37986111111111109</v>
      </c>
      <c r="J21" s="30">
        <f t="shared" si="1"/>
        <v>9.791666666666668E-2</v>
      </c>
      <c r="K21" s="27">
        <f t="shared" si="2"/>
        <v>0.30972222222222223</v>
      </c>
      <c r="L21" s="27">
        <f t="shared" si="8"/>
        <v>0.30972222222222223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0.10902777777777778</v>
      </c>
      <c r="D22" s="37">
        <v>0.5131944444444444</v>
      </c>
      <c r="E22" s="36">
        <v>7.0833333333333331E-2</v>
      </c>
      <c r="F22" s="36">
        <v>0</v>
      </c>
      <c r="G22" s="36">
        <v>0.22708333333333333</v>
      </c>
      <c r="H22" s="27">
        <f t="shared" si="6"/>
        <v>0.61874999999999991</v>
      </c>
      <c r="I22" s="27">
        <f t="shared" si="7"/>
        <v>0.40416666666666662</v>
      </c>
      <c r="J22" s="30">
        <f t="shared" si="1"/>
        <v>9.9305555555555564E-2</v>
      </c>
      <c r="K22" s="27">
        <f t="shared" si="2"/>
        <v>0.33333333333333326</v>
      </c>
      <c r="L22" s="27">
        <f t="shared" si="8"/>
        <v>0.33333333333333326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0.10902777777777778</v>
      </c>
      <c r="D23" s="36">
        <v>0.51736111111111116</v>
      </c>
      <c r="E23" s="36">
        <v>5.9722222222222225E-2</v>
      </c>
      <c r="F23" s="36">
        <v>0</v>
      </c>
      <c r="G23" s="36">
        <v>0.2590277777777778</v>
      </c>
      <c r="H23" s="27">
        <f t="shared" si="6"/>
        <v>0.59583333333333333</v>
      </c>
      <c r="I23" s="27">
        <f t="shared" si="7"/>
        <v>0.40833333333333338</v>
      </c>
      <c r="J23" s="30">
        <f t="shared" si="1"/>
        <v>9.9305555555555564E-2</v>
      </c>
      <c r="K23" s="27">
        <f t="shared" si="2"/>
        <v>0.34861111111111115</v>
      </c>
      <c r="L23" s="27">
        <f t="shared" si="8"/>
        <v>0.33333333333333331</v>
      </c>
      <c r="M23" s="27">
        <f t="shared" si="3"/>
        <v>1.5277777777777835E-2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0.10902777777777778</v>
      </c>
      <c r="D24" s="36">
        <v>0.48680555555555555</v>
      </c>
      <c r="E24" s="36">
        <v>5.486111111111111E-2</v>
      </c>
      <c r="F24" s="36">
        <v>0</v>
      </c>
      <c r="G24" s="36">
        <v>0.23680555555555555</v>
      </c>
      <c r="H24" s="27">
        <f t="shared" si="6"/>
        <v>0.59166666666666656</v>
      </c>
      <c r="I24" s="27">
        <f t="shared" si="7"/>
        <v>0.37777777777777777</v>
      </c>
      <c r="J24" s="30">
        <f t="shared" si="1"/>
        <v>9.9305555555555564E-2</v>
      </c>
      <c r="K24" s="27">
        <f t="shared" si="2"/>
        <v>0.32291666666666663</v>
      </c>
      <c r="L24" s="27">
        <f t="shared" si="8"/>
        <v>2.3611111111111249E-2</v>
      </c>
      <c r="M24" s="27">
        <f t="shared" si="3"/>
        <v>0.29930555555555538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0.1076388888888889</v>
      </c>
      <c r="D25" s="37">
        <v>0.48819444444444443</v>
      </c>
      <c r="E25" s="36">
        <v>7.5694444444444439E-2</v>
      </c>
      <c r="F25" s="36">
        <v>0</v>
      </c>
      <c r="G25" s="36">
        <v>0.2388888888888889</v>
      </c>
      <c r="H25" s="27">
        <f t="shared" si="6"/>
        <v>0.62083333333333335</v>
      </c>
      <c r="I25" s="27">
        <f t="shared" si="7"/>
        <v>0.38055555555555554</v>
      </c>
      <c r="J25" s="30">
        <f t="shared" si="1"/>
        <v>0.10069444444444445</v>
      </c>
      <c r="K25" s="27">
        <f t="shared" si="2"/>
        <v>0.30486111111111108</v>
      </c>
      <c r="L25" s="27">
        <f t="shared" si="8"/>
        <v>0.30486111111111108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0.1076388888888889</v>
      </c>
      <c r="D26" s="25">
        <v>0.50486111111111109</v>
      </c>
      <c r="E26" s="25">
        <v>9.0972222222222218E-2</v>
      </c>
      <c r="F26" s="25">
        <v>0</v>
      </c>
      <c r="G26" s="25">
        <v>0.25138888888888888</v>
      </c>
      <c r="H26" s="27">
        <f t="shared" si="6"/>
        <v>0.61944444444444446</v>
      </c>
      <c r="I26" s="27">
        <f t="shared" si="7"/>
        <v>0.3972222222222222</v>
      </c>
      <c r="J26" s="30">
        <f t="shared" si="1"/>
        <v>0.10069444444444445</v>
      </c>
      <c r="K26" s="27">
        <f t="shared" si="2"/>
        <v>0.30624999999999997</v>
      </c>
      <c r="L26" s="27">
        <f t="shared" si="8"/>
        <v>0.30624999999999997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6.8750000000000006E-2</v>
      </c>
      <c r="D28" s="26">
        <v>0.45277777777777778</v>
      </c>
      <c r="E28" s="25">
        <v>5.6250000000000001E-2</v>
      </c>
      <c r="F28" s="25">
        <v>4.5138888888888888E-2</v>
      </c>
      <c r="G28" s="25">
        <v>0.15138888888888888</v>
      </c>
      <c r="H28" s="27" t="str">
        <f t="shared" si="6"/>
        <v>―</v>
      </c>
      <c r="I28" s="27">
        <f t="shared" si="7"/>
        <v>0.38402777777777775</v>
      </c>
      <c r="J28" s="30">
        <f t="shared" si="1"/>
        <v>9.4444444444444442E-2</v>
      </c>
      <c r="K28" s="27">
        <f t="shared" si="2"/>
        <v>0.32777777777777772</v>
      </c>
      <c r="L28" s="27">
        <f t="shared" si="8"/>
        <v>0.32777777777777772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6.5972222222222224E-2</v>
      </c>
      <c r="D29" s="25">
        <v>0.45277777777777778</v>
      </c>
      <c r="E29" s="25">
        <v>6.805555555555555E-2</v>
      </c>
      <c r="F29" s="25">
        <v>4.3055555555555555E-2</v>
      </c>
      <c r="G29" s="25">
        <v>0.15972222222222221</v>
      </c>
      <c r="H29" s="27">
        <f t="shared" si="6"/>
        <v>0.6131944444444446</v>
      </c>
      <c r="I29" s="27">
        <f t="shared" si="7"/>
        <v>0.38680555555555557</v>
      </c>
      <c r="J29" s="30">
        <f t="shared" si="1"/>
        <v>9.930555555555555E-2</v>
      </c>
      <c r="K29" s="27">
        <f t="shared" si="2"/>
        <v>0.31875000000000003</v>
      </c>
      <c r="L29" s="27">
        <f t="shared" si="8"/>
        <v>0.31875000000000003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6.805555555555555E-2</v>
      </c>
      <c r="D30" s="25">
        <v>0.49722222222222223</v>
      </c>
      <c r="E30" s="25">
        <v>7.4305555555555555E-2</v>
      </c>
      <c r="F30" s="25">
        <v>3.888888888888889E-2</v>
      </c>
      <c r="G30" s="25">
        <v>0.18472222222222223</v>
      </c>
      <c r="H30" s="27">
        <f t="shared" si="6"/>
        <v>0.61527777777777781</v>
      </c>
      <c r="I30" s="27">
        <f t="shared" si="7"/>
        <v>0.4291666666666667</v>
      </c>
      <c r="J30" s="30">
        <f t="shared" si="1"/>
        <v>0.10138888888888889</v>
      </c>
      <c r="K30" s="27">
        <f t="shared" si="2"/>
        <v>0.35486111111111113</v>
      </c>
      <c r="L30" s="27">
        <f t="shared" si="8"/>
        <v>0.33333333333333331</v>
      </c>
      <c r="M30" s="27">
        <f t="shared" si="3"/>
        <v>2.1527777777777812E-2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6.8750000000000006E-2</v>
      </c>
      <c r="D31" s="25">
        <v>0.47222222222222221</v>
      </c>
      <c r="E31" s="25">
        <v>5.5555555555555552E-2</v>
      </c>
      <c r="F31" s="25">
        <v>2.6388888888888889E-2</v>
      </c>
      <c r="G31" s="25">
        <v>0.17499999999999999</v>
      </c>
      <c r="H31" s="27">
        <f t="shared" si="6"/>
        <v>0.57152777777777786</v>
      </c>
      <c r="I31" s="27">
        <f t="shared" si="7"/>
        <v>0.40347222222222223</v>
      </c>
      <c r="J31" s="30">
        <f t="shared" si="1"/>
        <v>0.11319444444444444</v>
      </c>
      <c r="K31" s="27">
        <f t="shared" si="2"/>
        <v>0.34791666666666665</v>
      </c>
      <c r="L31" s="27">
        <f t="shared" si="8"/>
        <v>7.5694444444444731E-2</v>
      </c>
      <c r="M31" s="27">
        <f t="shared" si="3"/>
        <v>0.27222222222222192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0.10902777777777778</v>
      </c>
      <c r="D32" s="26">
        <v>0.49861111111111112</v>
      </c>
      <c r="E32" s="25">
        <v>7.5694444444444439E-2</v>
      </c>
      <c r="F32" s="25">
        <v>0</v>
      </c>
      <c r="G32" s="25">
        <v>0.24097222222222223</v>
      </c>
      <c r="H32" s="27">
        <f t="shared" si="6"/>
        <v>0.63680555555555551</v>
      </c>
      <c r="I32" s="27">
        <f t="shared" si="7"/>
        <v>0.38958333333333334</v>
      </c>
      <c r="J32" s="30">
        <f t="shared" si="1"/>
        <v>9.9305555555555564E-2</v>
      </c>
      <c r="K32" s="27">
        <f t="shared" si="2"/>
        <v>0.31388888888888888</v>
      </c>
      <c r="L32" s="27">
        <f t="shared" si="8"/>
        <v>0.31388888888888888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0.14930555555555555</v>
      </c>
      <c r="D33" s="25">
        <v>0.56597222222222221</v>
      </c>
      <c r="E33" s="25">
        <v>7.4999999999999997E-2</v>
      </c>
      <c r="F33" s="25">
        <v>0</v>
      </c>
      <c r="G33" s="25">
        <v>0.24097222222222223</v>
      </c>
      <c r="H33" s="27">
        <f t="shared" si="6"/>
        <v>0.65069444444444446</v>
      </c>
      <c r="I33" s="27">
        <f t="shared" si="7"/>
        <v>0.41666666666666663</v>
      </c>
      <c r="J33" s="30">
        <f t="shared" si="1"/>
        <v>5.902777777777779E-2</v>
      </c>
      <c r="K33" s="27">
        <f t="shared" si="2"/>
        <v>0.34166666666666662</v>
      </c>
      <c r="L33" s="27">
        <f t="shared" si="8"/>
        <v>0.33333333333333331</v>
      </c>
      <c r="M33" s="27">
        <f t="shared" si="3"/>
        <v>8.3333333333333037E-3</v>
      </c>
      <c r="N33" s="34">
        <f>IF(A33=EOMONTH(A33,0),SUMIFS(M$3:M521,O$3:O521,O33),"")</f>
        <v>1.2187499999999991</v>
      </c>
      <c r="O33" s="35">
        <f t="shared" si="4"/>
        <v>1</v>
      </c>
      <c r="P33" s="34">
        <f>IF(A33=EOMONTH(A33,0),SUMIFS(I$3:I521,O$3:O521,O33),"")</f>
        <v>10.75138888888889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0.14930555555555555</v>
      </c>
      <c r="D35" s="25">
        <v>0.52708333333333335</v>
      </c>
      <c r="E35" s="25">
        <v>7.4305555555555555E-2</v>
      </c>
      <c r="F35" s="25">
        <v>0</v>
      </c>
      <c r="G35" s="25">
        <v>0.19444444444444445</v>
      </c>
      <c r="H35" s="27" t="str">
        <f t="shared" si="6"/>
        <v>―</v>
      </c>
      <c r="I35" s="27">
        <f t="shared" si="7"/>
        <v>0.37777777777777777</v>
      </c>
      <c r="J35" s="30">
        <f t="shared" si="1"/>
        <v>5.902777777777779E-2</v>
      </c>
      <c r="K35" s="27">
        <f t="shared" si="2"/>
        <v>0.3034722222222222</v>
      </c>
      <c r="L35" s="27">
        <f t="shared" si="8"/>
        <v>0.3034722222222222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0.14930555555555555</v>
      </c>
      <c r="D36" s="25">
        <v>0.56736111111111109</v>
      </c>
      <c r="E36" s="25">
        <v>4.5138888888888888E-2</v>
      </c>
      <c r="F36" s="25">
        <v>0</v>
      </c>
      <c r="G36" s="25">
        <v>0.24236111111111111</v>
      </c>
      <c r="H36" s="27">
        <f t="shared" si="6"/>
        <v>0.62222222222222223</v>
      </c>
      <c r="I36" s="27">
        <f t="shared" si="7"/>
        <v>0.41805555555555551</v>
      </c>
      <c r="J36" s="30">
        <f t="shared" si="1"/>
        <v>5.902777777777779E-2</v>
      </c>
      <c r="K36" s="27">
        <f t="shared" si="2"/>
        <v>0.37291666666666662</v>
      </c>
      <c r="L36" s="27">
        <f t="shared" si="8"/>
        <v>0.33333333333333331</v>
      </c>
      <c r="M36" s="27">
        <f t="shared" si="3"/>
        <v>3.9583333333333304E-2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0.14930555555555555</v>
      </c>
      <c r="D37" s="25">
        <v>0.55833333333333335</v>
      </c>
      <c r="E37" s="25">
        <v>8.0555555555555561E-2</v>
      </c>
      <c r="F37" s="25">
        <v>0</v>
      </c>
      <c r="G37" s="25">
        <v>0.23819444444444443</v>
      </c>
      <c r="H37" s="27">
        <f t="shared" si="6"/>
        <v>0.58194444444444449</v>
      </c>
      <c r="I37" s="27">
        <f t="shared" si="7"/>
        <v>0.40902777777777777</v>
      </c>
      <c r="J37" s="30">
        <f t="shared" si="1"/>
        <v>5.902777777777779E-2</v>
      </c>
      <c r="K37" s="27">
        <f t="shared" si="2"/>
        <v>0.32847222222222222</v>
      </c>
      <c r="L37" s="27">
        <f t="shared" si="8"/>
        <v>0.32847222222222222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0.14930555555555555</v>
      </c>
      <c r="D38" s="25">
        <v>0.55902777777777779</v>
      </c>
      <c r="E38" s="25">
        <v>5.7638888888888892E-2</v>
      </c>
      <c r="F38" s="25">
        <v>0</v>
      </c>
      <c r="G38" s="25">
        <v>0.24027777777777778</v>
      </c>
      <c r="H38" s="27">
        <f t="shared" si="6"/>
        <v>0.59097222222222223</v>
      </c>
      <c r="I38" s="27">
        <f t="shared" si="7"/>
        <v>0.40972222222222221</v>
      </c>
      <c r="J38" s="30">
        <f t="shared" si="1"/>
        <v>5.902777777777779E-2</v>
      </c>
      <c r="K38" s="27">
        <f t="shared" si="2"/>
        <v>0.3520833333333333</v>
      </c>
      <c r="L38" s="27">
        <f t="shared" si="8"/>
        <v>5.4166666666666918E-2</v>
      </c>
      <c r="M38" s="27">
        <f t="shared" si="3"/>
        <v>0.29791666666666639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0.1076388888888889</v>
      </c>
      <c r="D39" s="25">
        <v>0.50972222222222219</v>
      </c>
      <c r="E39" s="25">
        <v>6.458333333333334E-2</v>
      </c>
      <c r="F39" s="25">
        <v>0</v>
      </c>
      <c r="G39" s="25">
        <v>0.24027777777777778</v>
      </c>
      <c r="H39" s="27">
        <f t="shared" si="6"/>
        <v>0.54861111111111105</v>
      </c>
      <c r="I39" s="27">
        <f t="shared" si="7"/>
        <v>0.40208333333333329</v>
      </c>
      <c r="J39" s="30">
        <f t="shared" si="1"/>
        <v>0.10069444444444445</v>
      </c>
      <c r="K39" s="27">
        <f t="shared" si="2"/>
        <v>0.33749999999999997</v>
      </c>
      <c r="L39" s="27">
        <f t="shared" si="8"/>
        <v>0.33333333333333331</v>
      </c>
      <c r="M39" s="27">
        <f t="shared" si="3"/>
        <v>4.1666666666666519E-3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0.1076388888888889</v>
      </c>
      <c r="D40" s="25">
        <v>0.5229166666666667</v>
      </c>
      <c r="E40" s="25">
        <v>7.6388888888888895E-2</v>
      </c>
      <c r="F40" s="25">
        <v>0</v>
      </c>
      <c r="G40" s="25">
        <v>0.25694444444444442</v>
      </c>
      <c r="H40" s="27">
        <f t="shared" si="6"/>
        <v>0.59791666666666665</v>
      </c>
      <c r="I40" s="27">
        <f t="shared" si="7"/>
        <v>0.4152777777777778</v>
      </c>
      <c r="J40" s="30">
        <f t="shared" si="1"/>
        <v>0.10069444444444445</v>
      </c>
      <c r="K40" s="27">
        <f t="shared" si="2"/>
        <v>0.33888888888888891</v>
      </c>
      <c r="L40" s="27">
        <f t="shared" si="8"/>
        <v>0.33333333333333331</v>
      </c>
      <c r="M40" s="27">
        <f t="shared" si="3"/>
        <v>5.5555555555555913E-3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0.10833333333333334</v>
      </c>
      <c r="D42" s="25">
        <v>0.48819444444444443</v>
      </c>
      <c r="E42" s="25">
        <v>8.5416666666666669E-2</v>
      </c>
      <c r="F42" s="25">
        <v>0</v>
      </c>
      <c r="G42" s="25">
        <v>0.21458333333333332</v>
      </c>
      <c r="H42" s="27" t="str">
        <f t="shared" si="6"/>
        <v>―</v>
      </c>
      <c r="I42" s="27">
        <f t="shared" si="7"/>
        <v>0.37986111111111109</v>
      </c>
      <c r="J42" s="30">
        <f t="shared" si="1"/>
        <v>0.1</v>
      </c>
      <c r="K42" s="27">
        <f t="shared" si="2"/>
        <v>0.2944444444444444</v>
      </c>
      <c r="L42" s="27">
        <f t="shared" si="8"/>
        <v>0.2944444444444444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0.10902777777777778</v>
      </c>
      <c r="D43" s="25">
        <v>0.49652777777777779</v>
      </c>
      <c r="E43" s="25">
        <v>7.2916666666666671E-2</v>
      </c>
      <c r="F43" s="25">
        <v>0</v>
      </c>
      <c r="G43" s="25">
        <v>0.24444444444444444</v>
      </c>
      <c r="H43" s="27">
        <f t="shared" si="6"/>
        <v>0.62083333333333335</v>
      </c>
      <c r="I43" s="27">
        <f t="shared" si="7"/>
        <v>0.38750000000000001</v>
      </c>
      <c r="J43" s="30">
        <f t="shared" si="1"/>
        <v>9.9305555555555564E-2</v>
      </c>
      <c r="K43" s="27">
        <f t="shared" si="2"/>
        <v>0.31458333333333333</v>
      </c>
      <c r="L43" s="27">
        <f t="shared" si="8"/>
        <v>0.31458333333333333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0.10972222222222222</v>
      </c>
      <c r="D44" s="25">
        <v>0.47222222222222221</v>
      </c>
      <c r="E44" s="25">
        <v>7.7777777777777779E-2</v>
      </c>
      <c r="F44" s="25">
        <v>0</v>
      </c>
      <c r="G44" s="25">
        <v>0.21736111111111112</v>
      </c>
      <c r="H44" s="27">
        <f t="shared" si="6"/>
        <v>0.61319444444444449</v>
      </c>
      <c r="I44" s="27">
        <f t="shared" si="7"/>
        <v>0.36249999999999999</v>
      </c>
      <c r="J44" s="30">
        <f t="shared" si="1"/>
        <v>9.8611111111111122E-2</v>
      </c>
      <c r="K44" s="27">
        <f t="shared" si="2"/>
        <v>0.28472222222222221</v>
      </c>
      <c r="L44" s="27">
        <f t="shared" si="8"/>
        <v>0.28472222222222221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0.10902777777777778</v>
      </c>
      <c r="D45" s="25">
        <v>0.49861111111111112</v>
      </c>
      <c r="E45" s="25">
        <v>5.2083333333333336E-2</v>
      </c>
      <c r="F45" s="25">
        <v>0</v>
      </c>
      <c r="G45" s="25">
        <v>0.25277777777777777</v>
      </c>
      <c r="H45" s="27">
        <f t="shared" si="6"/>
        <v>0.63680555555555551</v>
      </c>
      <c r="I45" s="27">
        <f t="shared" si="7"/>
        <v>0.38958333333333334</v>
      </c>
      <c r="J45" s="30">
        <f t="shared" si="1"/>
        <v>9.9305555555555564E-2</v>
      </c>
      <c r="K45" s="27">
        <f t="shared" si="2"/>
        <v>0.33750000000000002</v>
      </c>
      <c r="L45" s="27">
        <f t="shared" si="8"/>
        <v>0.10624999999999996</v>
      </c>
      <c r="M45" s="27">
        <f t="shared" si="3"/>
        <v>0.23125000000000007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0.10833333333333334</v>
      </c>
      <c r="D46" s="25">
        <v>0.50208333333333333</v>
      </c>
      <c r="E46" s="25">
        <v>5.347222222222222E-2</v>
      </c>
      <c r="F46" s="25">
        <v>0</v>
      </c>
      <c r="G46" s="25">
        <v>0.24861111111111112</v>
      </c>
      <c r="H46" s="27">
        <f t="shared" si="6"/>
        <v>0.60972222222222228</v>
      </c>
      <c r="I46" s="27">
        <f t="shared" si="7"/>
        <v>0.39374999999999999</v>
      </c>
      <c r="J46" s="30">
        <f t="shared" si="1"/>
        <v>0.1</v>
      </c>
      <c r="K46" s="27">
        <f t="shared" si="2"/>
        <v>0.34027777777777779</v>
      </c>
      <c r="L46" s="27">
        <f t="shared" si="8"/>
        <v>0.33333333333333331</v>
      </c>
      <c r="M46" s="27">
        <f t="shared" si="3"/>
        <v>6.9444444444444753E-3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0.14930555555555555</v>
      </c>
      <c r="D47" s="25">
        <v>0.55625000000000002</v>
      </c>
      <c r="E47" s="25">
        <v>4.791666666666667E-2</v>
      </c>
      <c r="F47" s="25">
        <v>0</v>
      </c>
      <c r="G47" s="25">
        <v>0.24861111111111112</v>
      </c>
      <c r="H47" s="27">
        <f t="shared" si="6"/>
        <v>0.64722222222222225</v>
      </c>
      <c r="I47" s="27">
        <f t="shared" si="7"/>
        <v>0.40694444444444444</v>
      </c>
      <c r="J47" s="30">
        <f t="shared" si="1"/>
        <v>5.902777777777779E-2</v>
      </c>
      <c r="K47" s="27">
        <f t="shared" si="2"/>
        <v>0.35902777777777778</v>
      </c>
      <c r="L47" s="27">
        <f t="shared" si="8"/>
        <v>0.33333333333333331</v>
      </c>
      <c r="M47" s="27">
        <f t="shared" si="3"/>
        <v>2.5694444444444464E-2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6.7361111111111108E-2</v>
      </c>
      <c r="D49" s="25">
        <v>0.43958333333333333</v>
      </c>
      <c r="E49" s="25">
        <v>8.4722222222222227E-2</v>
      </c>
      <c r="F49" s="25">
        <v>4.4444444444444446E-2</v>
      </c>
      <c r="G49" s="25">
        <v>0.1451388888888889</v>
      </c>
      <c r="H49" s="27" t="str">
        <f t="shared" si="6"/>
        <v>―</v>
      </c>
      <c r="I49" s="27">
        <f t="shared" si="7"/>
        <v>0.37222222222222223</v>
      </c>
      <c r="J49" s="30">
        <f t="shared" si="1"/>
        <v>9.6527777777777768E-2</v>
      </c>
      <c r="K49" s="27">
        <f t="shared" si="2"/>
        <v>0.28749999999999998</v>
      </c>
      <c r="L49" s="27">
        <f t="shared" si="8"/>
        <v>0.28749999999999998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6.9444444444444448E-2</v>
      </c>
      <c r="D50" s="25">
        <v>0.43194444444444446</v>
      </c>
      <c r="E50" s="25">
        <v>5.4166666666666669E-2</v>
      </c>
      <c r="F50" s="25">
        <v>3.4722222222222224E-2</v>
      </c>
      <c r="G50" s="25">
        <v>0.15625</v>
      </c>
      <c r="H50" s="27">
        <f t="shared" si="6"/>
        <v>0.62986111111111109</v>
      </c>
      <c r="I50" s="27">
        <f t="shared" si="7"/>
        <v>0.36250000000000004</v>
      </c>
      <c r="J50" s="30">
        <f t="shared" si="1"/>
        <v>0.10416666666666667</v>
      </c>
      <c r="K50" s="27">
        <f t="shared" si="2"/>
        <v>0.30833333333333335</v>
      </c>
      <c r="L50" s="27">
        <f t="shared" si="8"/>
        <v>0.30833333333333335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6.8750000000000006E-2</v>
      </c>
      <c r="D51" s="25">
        <v>0.42708333333333331</v>
      </c>
      <c r="E51" s="25">
        <v>4.583333333333333E-2</v>
      </c>
      <c r="F51" s="25">
        <v>3.5416666666666666E-2</v>
      </c>
      <c r="G51" s="25">
        <v>0.14791666666666667</v>
      </c>
      <c r="H51" s="27">
        <f t="shared" si="6"/>
        <v>0.63680555555555562</v>
      </c>
      <c r="I51" s="27">
        <f t="shared" si="7"/>
        <v>0.35833333333333328</v>
      </c>
      <c r="J51" s="30">
        <f t="shared" si="1"/>
        <v>0.10416666666666667</v>
      </c>
      <c r="K51" s="27">
        <f t="shared" si="2"/>
        <v>0.31249999999999994</v>
      </c>
      <c r="L51" s="27">
        <f t="shared" si="8"/>
        <v>0.31249999999999994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6.805555555555555E-2</v>
      </c>
      <c r="D52" s="25">
        <v>0.50069444444444444</v>
      </c>
      <c r="E52" s="25">
        <v>8.3333333333333329E-2</v>
      </c>
      <c r="F52" s="25">
        <v>2.6388888888888889E-2</v>
      </c>
      <c r="G52" s="25">
        <v>0.2</v>
      </c>
      <c r="H52" s="27">
        <f t="shared" si="6"/>
        <v>0.64097222222222228</v>
      </c>
      <c r="I52" s="27">
        <f t="shared" si="7"/>
        <v>0.43263888888888891</v>
      </c>
      <c r="J52" s="30">
        <f t="shared" si="1"/>
        <v>0.11388888888888889</v>
      </c>
      <c r="K52" s="27">
        <f t="shared" si="2"/>
        <v>0.34930555555555559</v>
      </c>
      <c r="L52" s="27">
        <f t="shared" si="8"/>
        <v>9.1666666666666785E-2</v>
      </c>
      <c r="M52" s="27">
        <f t="shared" si="3"/>
        <v>0.25763888888888881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0.10902777777777778</v>
      </c>
      <c r="D53" s="25">
        <v>0.51597222222222228</v>
      </c>
      <c r="E53" s="25">
        <v>8.9583333333333334E-2</v>
      </c>
      <c r="F53" s="25">
        <v>0</v>
      </c>
      <c r="G53" s="25">
        <v>0.25277777777777777</v>
      </c>
      <c r="H53" s="27">
        <f t="shared" si="6"/>
        <v>0.60833333333333328</v>
      </c>
      <c r="I53" s="27">
        <f t="shared" si="7"/>
        <v>0.4069444444444445</v>
      </c>
      <c r="J53" s="30">
        <f t="shared" si="1"/>
        <v>9.9305555555555564E-2</v>
      </c>
      <c r="K53" s="27">
        <f t="shared" si="2"/>
        <v>0.31736111111111115</v>
      </c>
      <c r="L53" s="27">
        <f t="shared" si="8"/>
        <v>0.31736111111111115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0.1076388888888889</v>
      </c>
      <c r="D54" s="25">
        <v>0.50277777777777777</v>
      </c>
      <c r="E54" s="25">
        <v>8.5416666666666669E-2</v>
      </c>
      <c r="F54" s="25">
        <v>0</v>
      </c>
      <c r="G54" s="25">
        <v>0.24652777777777779</v>
      </c>
      <c r="H54" s="27">
        <f t="shared" si="6"/>
        <v>0.59166666666666656</v>
      </c>
      <c r="I54" s="27">
        <f t="shared" si="7"/>
        <v>0.39513888888888887</v>
      </c>
      <c r="J54" s="30">
        <f t="shared" si="1"/>
        <v>0.10069444444444445</v>
      </c>
      <c r="K54" s="27">
        <f t="shared" si="2"/>
        <v>0.30972222222222223</v>
      </c>
      <c r="L54" s="27">
        <f t="shared" si="8"/>
        <v>0.30972222222222223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0.15277777777777779</v>
      </c>
      <c r="D56" s="25">
        <v>0.53888888888888886</v>
      </c>
      <c r="E56" s="25">
        <v>9.5138888888888884E-2</v>
      </c>
      <c r="F56" s="25">
        <v>0</v>
      </c>
      <c r="G56" s="25">
        <v>0.20277777777777778</v>
      </c>
      <c r="H56" s="27" t="str">
        <f t="shared" si="6"/>
        <v>―</v>
      </c>
      <c r="I56" s="27">
        <f t="shared" si="7"/>
        <v>0.38611111111111107</v>
      </c>
      <c r="J56" s="30">
        <f t="shared" si="1"/>
        <v>5.5555555555555552E-2</v>
      </c>
      <c r="K56" s="27">
        <f t="shared" si="2"/>
        <v>0.29097222222222219</v>
      </c>
      <c r="L56" s="27">
        <f t="shared" si="8"/>
        <v>0.29097222222222219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0.14930555555555555</v>
      </c>
      <c r="D57" s="25">
        <v>0.53472222222222221</v>
      </c>
      <c r="E57" s="25">
        <v>7.2222222222222215E-2</v>
      </c>
      <c r="F57" s="25">
        <v>0</v>
      </c>
      <c r="G57" s="25">
        <v>0.20555555555555555</v>
      </c>
      <c r="H57" s="27">
        <f t="shared" si="6"/>
        <v>0.61041666666666672</v>
      </c>
      <c r="I57" s="27">
        <f t="shared" si="7"/>
        <v>0.38541666666666663</v>
      </c>
      <c r="J57" s="30">
        <f t="shared" si="1"/>
        <v>5.902777777777779E-2</v>
      </c>
      <c r="K57" s="27">
        <f t="shared" si="2"/>
        <v>0.31319444444444444</v>
      </c>
      <c r="L57" s="27">
        <f t="shared" si="8"/>
        <v>0.31319444444444444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0.14930555555555555</v>
      </c>
      <c r="D58" s="25">
        <v>0.5625</v>
      </c>
      <c r="E58" s="25">
        <v>7.7083333333333337E-2</v>
      </c>
      <c r="F58" s="25">
        <v>0</v>
      </c>
      <c r="G58" s="25">
        <v>0.24236111111111111</v>
      </c>
      <c r="H58" s="27">
        <f t="shared" si="6"/>
        <v>0.61458333333333337</v>
      </c>
      <c r="I58" s="27">
        <f t="shared" si="7"/>
        <v>0.41319444444444442</v>
      </c>
      <c r="J58" s="30">
        <f t="shared" si="1"/>
        <v>5.902777777777779E-2</v>
      </c>
      <c r="K58" s="27">
        <f t="shared" si="2"/>
        <v>0.33611111111111108</v>
      </c>
      <c r="L58" s="27">
        <f t="shared" si="8"/>
        <v>0.33333333333333331</v>
      </c>
      <c r="M58" s="27">
        <f t="shared" si="3"/>
        <v>2.7777777777777679E-3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0.14930555555555555</v>
      </c>
      <c r="D59" s="25">
        <v>0.55833333333333335</v>
      </c>
      <c r="E59" s="25">
        <v>5.8333333333333334E-2</v>
      </c>
      <c r="F59" s="25">
        <v>0</v>
      </c>
      <c r="G59" s="25">
        <v>0.25347222222222221</v>
      </c>
      <c r="H59" s="27">
        <f t="shared" si="6"/>
        <v>0.58680555555555558</v>
      </c>
      <c r="I59" s="27">
        <f t="shared" si="7"/>
        <v>0.40902777777777777</v>
      </c>
      <c r="J59" s="30">
        <f t="shared" si="1"/>
        <v>5.902777777777779E-2</v>
      </c>
      <c r="K59" s="27">
        <f t="shared" si="2"/>
        <v>0.35069444444444442</v>
      </c>
      <c r="L59" s="27">
        <f t="shared" si="8"/>
        <v>0.1020833333333333</v>
      </c>
      <c r="M59" s="27">
        <f t="shared" si="3"/>
        <v>0.24861111111111112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0.1076388888888889</v>
      </c>
      <c r="D60" s="25">
        <v>0.5229166666666667</v>
      </c>
      <c r="E60" s="25">
        <v>8.1250000000000003E-2</v>
      </c>
      <c r="F60" s="25">
        <v>0</v>
      </c>
      <c r="G60" s="25">
        <v>0.26666666666666666</v>
      </c>
      <c r="H60" s="27">
        <f t="shared" si="6"/>
        <v>0.54930555555555549</v>
      </c>
      <c r="I60" s="27">
        <f t="shared" si="7"/>
        <v>0.4152777777777778</v>
      </c>
      <c r="J60" s="30">
        <f t="shared" si="1"/>
        <v>0.10069444444444445</v>
      </c>
      <c r="K60" s="27">
        <f t="shared" si="2"/>
        <v>0.33402777777777781</v>
      </c>
      <c r="L60" s="27">
        <f t="shared" si="8"/>
        <v>0.33333333333333331</v>
      </c>
      <c r="M60" s="27">
        <f t="shared" si="3"/>
        <v>6.9444444444449749E-4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0.14930555555555555</v>
      </c>
      <c r="D61" s="25">
        <v>0.55555555555555558</v>
      </c>
      <c r="E61" s="25">
        <v>8.2638888888888887E-2</v>
      </c>
      <c r="F61" s="25">
        <v>0</v>
      </c>
      <c r="G61" s="25">
        <v>0.23472222222222222</v>
      </c>
      <c r="H61" s="27">
        <f t="shared" si="6"/>
        <v>0.62638888888888888</v>
      </c>
      <c r="I61" s="27">
        <f t="shared" si="7"/>
        <v>0.40625</v>
      </c>
      <c r="J61" s="30">
        <f t="shared" si="1"/>
        <v>5.902777777777779E-2</v>
      </c>
      <c r="K61" s="27">
        <f t="shared" si="2"/>
        <v>0.32361111111111113</v>
      </c>
      <c r="L61" s="27">
        <f t="shared" si="8"/>
        <v>0.32361111111111113</v>
      </c>
      <c r="M61" s="27">
        <f t="shared" si="3"/>
        <v>0</v>
      </c>
      <c r="N61" s="34">
        <f>IF(A61=EOMONTH(A61,0),SUMIFS(M$3:M549,O$3:O549,O61),"")</f>
        <v>1.1208333333333331</v>
      </c>
      <c r="O61" s="35">
        <f t="shared" si="4"/>
        <v>2</v>
      </c>
      <c r="P61" s="34">
        <f>IF(A61=EOMONTH(A61,0),SUMIFS(I$3:I549,O$3:O549,O61),"")</f>
        <v>9.4951388888888886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0.10902777777777778</v>
      </c>
      <c r="D63" s="25">
        <v>0.46805555555555556</v>
      </c>
      <c r="E63" s="25">
        <v>7.8472222222222221E-2</v>
      </c>
      <c r="F63" s="25">
        <v>0</v>
      </c>
      <c r="G63" s="25">
        <v>0.20902777777777778</v>
      </c>
      <c r="H63" s="27" t="str">
        <f t="shared" si="6"/>
        <v>―</v>
      </c>
      <c r="I63" s="27">
        <f t="shared" si="7"/>
        <v>0.35902777777777778</v>
      </c>
      <c r="J63" s="30">
        <f t="shared" si="1"/>
        <v>9.9305555555555564E-2</v>
      </c>
      <c r="K63" s="27">
        <f t="shared" si="2"/>
        <v>0.28055555555555556</v>
      </c>
      <c r="L63" s="27">
        <f t="shared" si="8"/>
        <v>0.28055555555555556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0.10972222222222222</v>
      </c>
      <c r="D64" s="25">
        <v>0.50486111111111109</v>
      </c>
      <c r="E64" s="25">
        <v>6.805555555555555E-2</v>
      </c>
      <c r="F64" s="25">
        <v>0</v>
      </c>
      <c r="G64" s="25">
        <v>0.24513888888888888</v>
      </c>
      <c r="H64" s="27">
        <f t="shared" si="6"/>
        <v>0.64166666666666672</v>
      </c>
      <c r="I64" s="27">
        <f t="shared" si="7"/>
        <v>0.39513888888888887</v>
      </c>
      <c r="J64" s="30">
        <f t="shared" si="1"/>
        <v>9.8611111111111122E-2</v>
      </c>
      <c r="K64" s="27">
        <f t="shared" si="2"/>
        <v>0.32708333333333334</v>
      </c>
      <c r="L64" s="27">
        <f t="shared" si="8"/>
        <v>0.32708333333333334</v>
      </c>
      <c r="M64" s="27">
        <f t="shared" si="3"/>
        <v>0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0.10972222222222222</v>
      </c>
      <c r="D65" s="25">
        <v>0.49444444444444446</v>
      </c>
      <c r="E65" s="25">
        <v>5.9722222222222225E-2</v>
      </c>
      <c r="F65" s="25">
        <v>0</v>
      </c>
      <c r="G65" s="25">
        <v>0.24166666666666667</v>
      </c>
      <c r="H65" s="27">
        <f t="shared" si="6"/>
        <v>0.60486111111111118</v>
      </c>
      <c r="I65" s="27">
        <f t="shared" si="7"/>
        <v>0.38472222222222224</v>
      </c>
      <c r="J65" s="30">
        <f t="shared" si="1"/>
        <v>9.8611111111111122E-2</v>
      </c>
      <c r="K65" s="27">
        <f t="shared" si="2"/>
        <v>0.32500000000000001</v>
      </c>
      <c r="L65" s="27">
        <f t="shared" si="8"/>
        <v>0.32500000000000001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0.1076388888888889</v>
      </c>
      <c r="D66" s="25">
        <v>0.50138888888888888</v>
      </c>
      <c r="E66" s="25">
        <v>5.9722222222222225E-2</v>
      </c>
      <c r="F66" s="25">
        <v>0</v>
      </c>
      <c r="G66" s="25">
        <v>0.23749999999999999</v>
      </c>
      <c r="H66" s="27">
        <f t="shared" si="6"/>
        <v>0.61319444444444438</v>
      </c>
      <c r="I66" s="27">
        <f t="shared" si="7"/>
        <v>0.39374999999999999</v>
      </c>
      <c r="J66" s="30">
        <f t="shared" si="1"/>
        <v>0.10069444444444445</v>
      </c>
      <c r="K66" s="27">
        <f t="shared" si="2"/>
        <v>0.33402777777777776</v>
      </c>
      <c r="L66" s="27">
        <f t="shared" si="8"/>
        <v>7.7083333333333393E-2</v>
      </c>
      <c r="M66" s="27">
        <f t="shared" si="3"/>
        <v>0.25694444444444436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0.1076388888888889</v>
      </c>
      <c r="D68" s="25">
        <v>0.50416666666666665</v>
      </c>
      <c r="E68" s="25">
        <v>7.4305555555555555E-2</v>
      </c>
      <c r="F68" s="25">
        <v>0</v>
      </c>
      <c r="G68" s="25">
        <v>0.24027777777777778</v>
      </c>
      <c r="H68" s="27" t="str">
        <f t="shared" si="6"/>
        <v>―</v>
      </c>
      <c r="I68" s="27">
        <f t="shared" si="7"/>
        <v>0.39652777777777776</v>
      </c>
      <c r="J68" s="30">
        <f t="shared" ref="J68:J131" si="10">IF(C68="","",IF(COUNT(C68:D68)&lt;2,"",MAX(0,MIN("5:00",(D68&lt;C68)+D68)-C68)+MAX(0,MIN((D68&lt;C68)+D68,"29:00")-MAX(C68,"22:00")))-F68)</f>
        <v>0.10069444444444445</v>
      </c>
      <c r="K68" s="27">
        <f t="shared" ref="K68:K131" si="11">IF(C68="","",I68-E68)</f>
        <v>0.32222222222222219</v>
      </c>
      <c r="L68" s="27">
        <f t="shared" si="8"/>
        <v>0.32222222222222219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6.8750000000000006E-2</v>
      </c>
      <c r="D70" s="25">
        <v>0.45208333333333334</v>
      </c>
      <c r="E70" s="25">
        <v>6.5972222222222224E-2</v>
      </c>
      <c r="F70" s="25">
        <v>4.1666666666666664E-2</v>
      </c>
      <c r="G70" s="25">
        <v>0.15069444444444444</v>
      </c>
      <c r="H70" s="27" t="str">
        <f t="shared" si="15"/>
        <v>―</v>
      </c>
      <c r="I70" s="27">
        <f t="shared" si="16"/>
        <v>0.3833333333333333</v>
      </c>
      <c r="J70" s="30">
        <f t="shared" si="10"/>
        <v>9.791666666666668E-2</v>
      </c>
      <c r="K70" s="27">
        <f t="shared" si="11"/>
        <v>0.31736111111111109</v>
      </c>
      <c r="L70" s="27">
        <f t="shared" si="8"/>
        <v>0.31736111111111109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7.013888888888889E-2</v>
      </c>
      <c r="D71" s="25">
        <v>0.54166666666666663</v>
      </c>
      <c r="E71" s="25">
        <v>7.3611111111111113E-2</v>
      </c>
      <c r="F71" s="25">
        <v>3.0555555555555555E-2</v>
      </c>
      <c r="G71" s="25">
        <v>0.18958333333333333</v>
      </c>
      <c r="H71" s="27">
        <f t="shared" si="15"/>
        <v>0.61805555555555558</v>
      </c>
      <c r="I71" s="27">
        <f t="shared" si="16"/>
        <v>0.47152777777777777</v>
      </c>
      <c r="J71" s="30">
        <f t="shared" si="10"/>
        <v>0.1076388888888889</v>
      </c>
      <c r="K71" s="27">
        <f t="shared" si="11"/>
        <v>0.39791666666666664</v>
      </c>
      <c r="L71" s="27">
        <f t="shared" si="8"/>
        <v>0.33333333333333331</v>
      </c>
      <c r="M71" s="27">
        <f t="shared" si="12"/>
        <v>6.4583333333333326E-2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6.805555555555555E-2</v>
      </c>
      <c r="D72" s="25">
        <v>0.4465277777777778</v>
      </c>
      <c r="E72" s="25">
        <v>4.7222222222222221E-2</v>
      </c>
      <c r="F72" s="25">
        <v>3.1944444444444442E-2</v>
      </c>
      <c r="G72" s="25">
        <v>0.15208333333333332</v>
      </c>
      <c r="H72" s="27">
        <f t="shared" si="15"/>
        <v>0.52638888888888891</v>
      </c>
      <c r="I72" s="27">
        <f t="shared" si="16"/>
        <v>0.37847222222222227</v>
      </c>
      <c r="J72" s="30">
        <f t="shared" si="10"/>
        <v>0.10833333333333334</v>
      </c>
      <c r="K72" s="27">
        <f t="shared" si="11"/>
        <v>0.33125000000000004</v>
      </c>
      <c r="L72" s="27">
        <f t="shared" si="8"/>
        <v>0.33125000000000004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6.7361111111111108E-2</v>
      </c>
      <c r="D73" s="25">
        <v>0.53333333333333333</v>
      </c>
      <c r="E73" s="25">
        <v>4.2361111111111113E-2</v>
      </c>
      <c r="F73" s="25">
        <v>3.1944444444444442E-2</v>
      </c>
      <c r="G73" s="25">
        <v>0.17430555555555555</v>
      </c>
      <c r="H73" s="27">
        <f t="shared" si="15"/>
        <v>0.62083333333333335</v>
      </c>
      <c r="I73" s="27">
        <f t="shared" si="16"/>
        <v>0.46597222222222223</v>
      </c>
      <c r="J73" s="30">
        <f t="shared" si="10"/>
        <v>0.10902777777777778</v>
      </c>
      <c r="K73" s="27">
        <f t="shared" si="11"/>
        <v>0.4236111111111111</v>
      </c>
      <c r="L73" s="27">
        <f t="shared" si="8"/>
        <v>0.33333333333333331</v>
      </c>
      <c r="M73" s="27">
        <f t="shared" si="12"/>
        <v>9.027777777777779E-2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0.10833333333333334</v>
      </c>
      <c r="D74" s="25">
        <v>0.50694444444444442</v>
      </c>
      <c r="E74" s="25">
        <v>5.8333333333333334E-2</v>
      </c>
      <c r="F74" s="25">
        <v>0</v>
      </c>
      <c r="G74" s="25">
        <v>0.25416666666666665</v>
      </c>
      <c r="H74" s="27">
        <f t="shared" si="15"/>
        <v>0.57500000000000007</v>
      </c>
      <c r="I74" s="27">
        <f t="shared" si="16"/>
        <v>0.39861111111111108</v>
      </c>
      <c r="J74" s="30">
        <f t="shared" si="10"/>
        <v>0.1</v>
      </c>
      <c r="K74" s="27">
        <f t="shared" si="11"/>
        <v>0.34027777777777773</v>
      </c>
      <c r="L74" s="27">
        <f t="shared" si="8"/>
        <v>0.33333333333333331</v>
      </c>
      <c r="M74" s="27">
        <f t="shared" si="12"/>
        <v>6.9444444444444198E-3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0.1076388888888889</v>
      </c>
      <c r="D75" s="25">
        <v>0.50138888888888888</v>
      </c>
      <c r="E75" s="25">
        <v>5.347222222222222E-2</v>
      </c>
      <c r="F75" s="25">
        <v>0</v>
      </c>
      <c r="G75" s="25">
        <v>0.24861111111111112</v>
      </c>
      <c r="H75" s="27">
        <f t="shared" si="15"/>
        <v>0.60069444444444442</v>
      </c>
      <c r="I75" s="27">
        <f t="shared" si="16"/>
        <v>0.39374999999999999</v>
      </c>
      <c r="J75" s="30">
        <f t="shared" si="10"/>
        <v>0.10069444444444445</v>
      </c>
      <c r="K75" s="27">
        <f t="shared" si="11"/>
        <v>0.34027777777777779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6.9444444444444753E-3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0.14930555555555555</v>
      </c>
      <c r="D77" s="25">
        <v>0.53680555555555554</v>
      </c>
      <c r="E77" s="25">
        <v>8.8888888888888892E-2</v>
      </c>
      <c r="F77" s="25">
        <v>0</v>
      </c>
      <c r="G77" s="25">
        <v>0.20208333333333334</v>
      </c>
      <c r="H77" s="27" t="str">
        <f t="shared" si="15"/>
        <v>―</v>
      </c>
      <c r="I77" s="27">
        <f t="shared" si="16"/>
        <v>0.38749999999999996</v>
      </c>
      <c r="J77" s="30">
        <f t="shared" si="10"/>
        <v>5.902777777777779E-2</v>
      </c>
      <c r="K77" s="27">
        <f t="shared" si="11"/>
        <v>0.29861111111111105</v>
      </c>
      <c r="L77" s="27">
        <f t="shared" si="17"/>
        <v>0.29861111111111105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0.15</v>
      </c>
      <c r="D78" s="25">
        <v>0.5625</v>
      </c>
      <c r="E78" s="25">
        <v>7.9861111111111105E-2</v>
      </c>
      <c r="F78" s="25">
        <v>0</v>
      </c>
      <c r="G78" s="25">
        <v>0.25138888888888888</v>
      </c>
      <c r="H78" s="27">
        <f t="shared" si="15"/>
        <v>0.61319444444444438</v>
      </c>
      <c r="I78" s="27">
        <f t="shared" si="16"/>
        <v>0.41249999999999998</v>
      </c>
      <c r="J78" s="30">
        <f t="shared" si="10"/>
        <v>5.8333333333333348E-2</v>
      </c>
      <c r="K78" s="27">
        <f t="shared" si="11"/>
        <v>0.33263888888888887</v>
      </c>
      <c r="L78" s="27">
        <f t="shared" si="17"/>
        <v>0.33263888888888887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0.14930555555555555</v>
      </c>
      <c r="D79" s="25">
        <v>0.56041666666666667</v>
      </c>
      <c r="E79" s="25">
        <v>8.4722222222222227E-2</v>
      </c>
      <c r="F79" s="25">
        <v>0</v>
      </c>
      <c r="G79" s="25">
        <v>0.23541666666666666</v>
      </c>
      <c r="H79" s="27">
        <f t="shared" si="15"/>
        <v>0.58680555555555558</v>
      </c>
      <c r="I79" s="27">
        <f t="shared" si="16"/>
        <v>0.41111111111111109</v>
      </c>
      <c r="J79" s="30">
        <f t="shared" si="10"/>
        <v>5.902777777777779E-2</v>
      </c>
      <c r="K79" s="27">
        <f t="shared" si="11"/>
        <v>0.32638888888888884</v>
      </c>
      <c r="L79" s="27">
        <f t="shared" si="17"/>
        <v>0.32638888888888884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0.14930555555555555</v>
      </c>
      <c r="D80" s="25">
        <v>0.59166666666666667</v>
      </c>
      <c r="E80" s="25">
        <v>5.6944444444444443E-2</v>
      </c>
      <c r="F80" s="25">
        <v>0</v>
      </c>
      <c r="G80" s="25">
        <v>0.26944444444444443</v>
      </c>
      <c r="H80" s="27">
        <f t="shared" si="15"/>
        <v>0.58888888888888891</v>
      </c>
      <c r="I80" s="27">
        <f t="shared" si="16"/>
        <v>0.44236111111111109</v>
      </c>
      <c r="J80" s="30">
        <f t="shared" si="10"/>
        <v>5.902777777777779E-2</v>
      </c>
      <c r="K80" s="27">
        <f t="shared" si="11"/>
        <v>0.38541666666666663</v>
      </c>
      <c r="L80" s="27">
        <f t="shared" si="17"/>
        <v>4.2361111111111294E-2</v>
      </c>
      <c r="M80" s="27">
        <f t="shared" si="12"/>
        <v>0.34305555555555534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0.10833333333333334</v>
      </c>
      <c r="D81" s="25">
        <v>0.48472222222222222</v>
      </c>
      <c r="E81" s="25">
        <v>7.2916666666666671E-2</v>
      </c>
      <c r="F81" s="25">
        <v>0</v>
      </c>
      <c r="G81" s="25">
        <v>0.20208333333333334</v>
      </c>
      <c r="H81" s="27">
        <f t="shared" si="15"/>
        <v>0.51666666666666672</v>
      </c>
      <c r="I81" s="27">
        <f t="shared" si="16"/>
        <v>0.37638888888888888</v>
      </c>
      <c r="J81" s="30">
        <f t="shared" si="10"/>
        <v>0.1</v>
      </c>
      <c r="K81" s="27">
        <f t="shared" si="11"/>
        <v>0.3034722222222222</v>
      </c>
      <c r="L81" s="27">
        <f t="shared" si="17"/>
        <v>0.3034722222222222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0.10833333333333334</v>
      </c>
      <c r="D83" s="25">
        <v>0.49375000000000002</v>
      </c>
      <c r="E83" s="25">
        <v>6.8750000000000006E-2</v>
      </c>
      <c r="F83" s="25">
        <v>0</v>
      </c>
      <c r="G83" s="25">
        <v>0.25138888888888888</v>
      </c>
      <c r="H83" s="27" t="str">
        <f t="shared" si="15"/>
        <v>―</v>
      </c>
      <c r="I83" s="27">
        <f t="shared" si="16"/>
        <v>0.38541666666666669</v>
      </c>
      <c r="J83" s="30">
        <f t="shared" si="10"/>
        <v>0.1</v>
      </c>
      <c r="K83" s="27">
        <f t="shared" si="11"/>
        <v>0.31666666666666665</v>
      </c>
      <c r="L83" s="27">
        <f t="shared" si="17"/>
        <v>0.31666666666666665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0.10833333333333334</v>
      </c>
      <c r="D84" s="25">
        <v>0.48333333333333334</v>
      </c>
      <c r="E84" s="25">
        <v>9.5138888888888884E-2</v>
      </c>
      <c r="F84" s="25">
        <v>0</v>
      </c>
      <c r="G84" s="25">
        <v>0.2076388888888889</v>
      </c>
      <c r="H84" s="27">
        <f t="shared" si="15"/>
        <v>0.61458333333333337</v>
      </c>
      <c r="I84" s="27">
        <f t="shared" si="16"/>
        <v>0.375</v>
      </c>
      <c r="J84" s="30">
        <f t="shared" si="10"/>
        <v>0.1</v>
      </c>
      <c r="K84" s="27">
        <f t="shared" si="11"/>
        <v>0.27986111111111112</v>
      </c>
      <c r="L84" s="27">
        <f t="shared" si="17"/>
        <v>0.27986111111111112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0.1076388888888889</v>
      </c>
      <c r="D85" s="25">
        <v>0.49791666666666667</v>
      </c>
      <c r="E85" s="25">
        <v>7.8472222222222221E-2</v>
      </c>
      <c r="F85" s="25">
        <v>0</v>
      </c>
      <c r="G85" s="25">
        <v>0.25069444444444444</v>
      </c>
      <c r="H85" s="27">
        <f t="shared" si="15"/>
        <v>0.62430555555555545</v>
      </c>
      <c r="I85" s="27">
        <f t="shared" si="16"/>
        <v>0.39027777777777778</v>
      </c>
      <c r="J85" s="30">
        <f t="shared" si="10"/>
        <v>0.10069444444444445</v>
      </c>
      <c r="K85" s="27">
        <f t="shared" si="11"/>
        <v>0.31180555555555556</v>
      </c>
      <c r="L85" s="27">
        <f t="shared" si="17"/>
        <v>0.31180555555555556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0.1076388888888889</v>
      </c>
      <c r="D86" s="25">
        <v>0.49652777777777779</v>
      </c>
      <c r="E86" s="25">
        <v>7.7777777777777779E-2</v>
      </c>
      <c r="F86" s="25">
        <v>0</v>
      </c>
      <c r="G86" s="25">
        <v>0.25138888888888888</v>
      </c>
      <c r="H86" s="27">
        <f t="shared" si="15"/>
        <v>0.60972222222222217</v>
      </c>
      <c r="I86" s="27">
        <f t="shared" si="16"/>
        <v>0.3888888888888889</v>
      </c>
      <c r="J86" s="30">
        <f t="shared" si="10"/>
        <v>0.10069444444444445</v>
      </c>
      <c r="K86" s="27">
        <f t="shared" si="11"/>
        <v>0.31111111111111112</v>
      </c>
      <c r="L86" s="27">
        <f t="shared" si="17"/>
        <v>0.31111111111111112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0.1076388888888889</v>
      </c>
      <c r="D87" s="25">
        <v>0.52361111111111114</v>
      </c>
      <c r="E87" s="25">
        <v>8.9583333333333334E-2</v>
      </c>
      <c r="F87" s="25">
        <v>0</v>
      </c>
      <c r="G87" s="25">
        <v>0.27083333333333331</v>
      </c>
      <c r="H87" s="27">
        <f t="shared" si="15"/>
        <v>0.61111111111111105</v>
      </c>
      <c r="I87" s="27">
        <f t="shared" si="16"/>
        <v>0.41597222222222224</v>
      </c>
      <c r="J87" s="30">
        <f t="shared" si="10"/>
        <v>0.10069444444444445</v>
      </c>
      <c r="K87" s="27">
        <f t="shared" si="11"/>
        <v>0.3263888888888889</v>
      </c>
      <c r="L87" s="27">
        <f t="shared" si="17"/>
        <v>0.14375000000000027</v>
      </c>
      <c r="M87" s="27">
        <f t="shared" si="12"/>
        <v>0.18263888888888863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0.1076388888888889</v>
      </c>
      <c r="D88" s="25">
        <v>0.51527777777777772</v>
      </c>
      <c r="E88" s="25">
        <v>8.0555555555555561E-2</v>
      </c>
      <c r="F88" s="25">
        <v>0</v>
      </c>
      <c r="G88" s="25">
        <v>0.2590277777777778</v>
      </c>
      <c r="H88" s="27">
        <f t="shared" si="15"/>
        <v>0.5840277777777777</v>
      </c>
      <c r="I88" s="27">
        <f t="shared" si="16"/>
        <v>0.40763888888888883</v>
      </c>
      <c r="J88" s="30">
        <f t="shared" si="10"/>
        <v>0.10069444444444445</v>
      </c>
      <c r="K88" s="27">
        <f t="shared" si="11"/>
        <v>0.32708333333333328</v>
      </c>
      <c r="L88" s="27">
        <f t="shared" si="17"/>
        <v>0.32708333333333328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0.14930555555555555</v>
      </c>
      <c r="D89" s="25">
        <v>0.56597222222222221</v>
      </c>
      <c r="E89" s="25">
        <v>8.3333333333333329E-2</v>
      </c>
      <c r="F89" s="25">
        <v>0</v>
      </c>
      <c r="G89" s="25">
        <v>0.24861111111111112</v>
      </c>
      <c r="H89" s="27">
        <f t="shared" si="15"/>
        <v>0.63402777777777786</v>
      </c>
      <c r="I89" s="27">
        <f t="shared" si="16"/>
        <v>0.41666666666666663</v>
      </c>
      <c r="J89" s="30">
        <f t="shared" si="10"/>
        <v>5.902777777777779E-2</v>
      </c>
      <c r="K89" s="27">
        <f t="shared" si="11"/>
        <v>0.33333333333333331</v>
      </c>
      <c r="L89" s="27">
        <f t="shared" si="17"/>
        <v>0.33333333333333331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6.805555555555555E-2</v>
      </c>
      <c r="D91" s="25">
        <v>0.47291666666666665</v>
      </c>
      <c r="E91" s="25">
        <v>8.8888888888888892E-2</v>
      </c>
      <c r="F91" s="25">
        <v>4.027777777777778E-2</v>
      </c>
      <c r="G91" s="25">
        <v>0.16597222222222222</v>
      </c>
      <c r="H91" s="27" t="str">
        <f t="shared" si="15"/>
        <v>―</v>
      </c>
      <c r="I91" s="27">
        <f t="shared" si="16"/>
        <v>0.40486111111111112</v>
      </c>
      <c r="J91" s="30">
        <f t="shared" si="10"/>
        <v>0.1</v>
      </c>
      <c r="K91" s="27">
        <f t="shared" si="11"/>
        <v>0.31597222222222221</v>
      </c>
      <c r="L91" s="27">
        <f t="shared" si="17"/>
        <v>0.31597222222222221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6.7361111111111108E-2</v>
      </c>
      <c r="D92" s="25">
        <v>0.47847222222222224</v>
      </c>
      <c r="E92" s="25">
        <v>8.611111111111111E-2</v>
      </c>
      <c r="F92" s="25">
        <v>0.05</v>
      </c>
      <c r="G92" s="25">
        <v>0.17777777777777778</v>
      </c>
      <c r="H92" s="27">
        <f t="shared" si="15"/>
        <v>0.59444444444444455</v>
      </c>
      <c r="I92" s="27">
        <f t="shared" si="16"/>
        <v>0.41111111111111115</v>
      </c>
      <c r="J92" s="30">
        <f t="shared" si="10"/>
        <v>9.0972222222222218E-2</v>
      </c>
      <c r="K92" s="27">
        <f t="shared" si="11"/>
        <v>0.32500000000000007</v>
      </c>
      <c r="L92" s="27">
        <f t="shared" si="17"/>
        <v>0.32500000000000007</v>
      </c>
      <c r="M92" s="27">
        <f t="shared" si="12"/>
        <v>0</v>
      </c>
      <c r="N92" s="34">
        <f>IF(A92=EOMONTH(A92,0),SUMIFS(M$3:M580,O$3:O580,O92),"")</f>
        <v>0.9513888888888884</v>
      </c>
      <c r="O92" s="35">
        <f t="shared" si="13"/>
        <v>3</v>
      </c>
      <c r="P92" s="34">
        <f>IF(A92=EOMONTH(A92,0),SUMIFS(I$3:I580,O$3:O580,O92),"")</f>
        <v>10.046527777777779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6.7361111111111108E-2</v>
      </c>
      <c r="D93" s="25">
        <v>0.49236111111111114</v>
      </c>
      <c r="E93" s="25">
        <v>3.6111111111111108E-2</v>
      </c>
      <c r="F93" s="25">
        <v>3.6111111111111108E-2</v>
      </c>
      <c r="G93" s="25">
        <v>0.17777777777777778</v>
      </c>
      <c r="H93" s="27">
        <f t="shared" si="15"/>
        <v>0.58888888888888902</v>
      </c>
      <c r="I93" s="27">
        <f t="shared" si="16"/>
        <v>0.42500000000000004</v>
      </c>
      <c r="J93" s="30">
        <f t="shared" si="10"/>
        <v>0.10486111111111111</v>
      </c>
      <c r="K93" s="27">
        <f t="shared" si="11"/>
        <v>0.38888888888888895</v>
      </c>
      <c r="L93" s="27">
        <f t="shared" si="17"/>
        <v>0.33333333333333331</v>
      </c>
      <c r="M93" s="27">
        <f t="shared" si="12"/>
        <v>5.5555555555555636E-2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6.7361111111111108E-2</v>
      </c>
      <c r="D94" s="25">
        <v>0.5493055555555556</v>
      </c>
      <c r="E94" s="25">
        <v>5.2083333333333336E-2</v>
      </c>
      <c r="F94" s="25">
        <v>2.8472222222222222E-2</v>
      </c>
      <c r="G94" s="25">
        <v>0.16944444444444445</v>
      </c>
      <c r="H94" s="27">
        <f t="shared" si="15"/>
        <v>0.57500000000000007</v>
      </c>
      <c r="I94" s="27">
        <f t="shared" si="16"/>
        <v>0.48194444444444451</v>
      </c>
      <c r="J94" s="30">
        <f t="shared" si="10"/>
        <v>0.1125</v>
      </c>
      <c r="K94" s="27">
        <f t="shared" si="11"/>
        <v>0.42986111111111119</v>
      </c>
      <c r="L94" s="27">
        <f t="shared" si="17"/>
        <v>3.1944444444444553E-2</v>
      </c>
      <c r="M94" s="27">
        <f t="shared" si="12"/>
        <v>0.39791666666666664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0.1076388888888889</v>
      </c>
      <c r="D95" s="25">
        <v>0.53194444444444444</v>
      </c>
      <c r="E95" s="25">
        <v>5.6250000000000001E-2</v>
      </c>
      <c r="F95" s="25">
        <v>0</v>
      </c>
      <c r="G95" s="25">
        <v>0.25624999999999998</v>
      </c>
      <c r="H95" s="27">
        <f t="shared" si="15"/>
        <v>0.55833333333333324</v>
      </c>
      <c r="I95" s="27">
        <f t="shared" si="16"/>
        <v>0.42430555555555555</v>
      </c>
      <c r="J95" s="30">
        <f t="shared" si="10"/>
        <v>0.10069444444444445</v>
      </c>
      <c r="K95" s="27">
        <f t="shared" si="11"/>
        <v>0.36805555555555552</v>
      </c>
      <c r="L95" s="27">
        <f t="shared" si="17"/>
        <v>0.33333333333333331</v>
      </c>
      <c r="M95" s="27">
        <f t="shared" si="12"/>
        <v>3.472222222222221E-2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6.5972222222222224E-2</v>
      </c>
      <c r="D97" s="25">
        <v>0.46041666666666664</v>
      </c>
      <c r="E97" s="25">
        <v>5.7638888888888892E-2</v>
      </c>
      <c r="F97" s="25">
        <v>2.0833333333333332E-2</v>
      </c>
      <c r="G97" s="25">
        <v>0.16319444444444445</v>
      </c>
      <c r="H97" s="27" t="str">
        <f t="shared" si="15"/>
        <v>―</v>
      </c>
      <c r="I97" s="27">
        <f t="shared" si="16"/>
        <v>0.39444444444444443</v>
      </c>
      <c r="J97" s="30">
        <f t="shared" si="10"/>
        <v>0.12152777777777778</v>
      </c>
      <c r="K97" s="27">
        <f t="shared" si="11"/>
        <v>0.33680555555555552</v>
      </c>
      <c r="L97" s="27">
        <f t="shared" si="17"/>
        <v>0.33333333333333331</v>
      </c>
      <c r="M97" s="27">
        <f t="shared" si="12"/>
        <v>3.4722222222222099E-3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0.14930555555555555</v>
      </c>
      <c r="D98" s="25">
        <v>0.55347222222222225</v>
      </c>
      <c r="E98" s="25">
        <v>0.10208333333333333</v>
      </c>
      <c r="F98" s="25">
        <v>0</v>
      </c>
      <c r="G98" s="25">
        <v>0.20555555555555555</v>
      </c>
      <c r="H98" s="27">
        <f t="shared" si="15"/>
        <v>0.68888888888888888</v>
      </c>
      <c r="I98" s="27">
        <f t="shared" si="16"/>
        <v>0.40416666666666667</v>
      </c>
      <c r="J98" s="30">
        <f t="shared" si="10"/>
        <v>5.902777777777779E-2</v>
      </c>
      <c r="K98" s="27">
        <f t="shared" si="11"/>
        <v>0.30208333333333337</v>
      </c>
      <c r="L98" s="27">
        <f t="shared" si="17"/>
        <v>0.30208333333333337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0.15</v>
      </c>
      <c r="D99" s="25">
        <v>0.5625</v>
      </c>
      <c r="E99" s="25">
        <v>8.8888888888888892E-2</v>
      </c>
      <c r="F99" s="25">
        <v>0</v>
      </c>
      <c r="G99" s="25">
        <v>0.24374999999999999</v>
      </c>
      <c r="H99" s="27">
        <f t="shared" si="15"/>
        <v>0.59652777777777766</v>
      </c>
      <c r="I99" s="27">
        <f t="shared" si="16"/>
        <v>0.41249999999999998</v>
      </c>
      <c r="J99" s="30">
        <f t="shared" si="10"/>
        <v>5.8333333333333348E-2</v>
      </c>
      <c r="K99" s="27">
        <f t="shared" si="11"/>
        <v>0.32361111111111107</v>
      </c>
      <c r="L99" s="27">
        <f t="shared" si="17"/>
        <v>0.32361111111111107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0.15</v>
      </c>
      <c r="D100" s="25">
        <v>0.54722222222222228</v>
      </c>
      <c r="E100" s="25">
        <v>8.4027777777777785E-2</v>
      </c>
      <c r="F100" s="25">
        <v>0</v>
      </c>
      <c r="G100" s="25">
        <v>0.2298611111111111</v>
      </c>
      <c r="H100" s="27">
        <f t="shared" si="15"/>
        <v>0.58749999999999991</v>
      </c>
      <c r="I100" s="27">
        <f t="shared" si="16"/>
        <v>0.39722222222222225</v>
      </c>
      <c r="J100" s="30">
        <f t="shared" si="10"/>
        <v>5.8333333333333348E-2</v>
      </c>
      <c r="K100" s="27">
        <f t="shared" si="11"/>
        <v>0.31319444444444444</v>
      </c>
      <c r="L100" s="27">
        <f t="shared" si="17"/>
        <v>0.31319444444444444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0.14930555555555555</v>
      </c>
      <c r="D101" s="25">
        <v>0.55555555555555558</v>
      </c>
      <c r="E101" s="25">
        <v>8.1944444444444445E-2</v>
      </c>
      <c r="F101" s="25">
        <v>0</v>
      </c>
      <c r="G101" s="25">
        <v>0.23819444444444443</v>
      </c>
      <c r="H101" s="27">
        <f t="shared" si="15"/>
        <v>0.6020833333333333</v>
      </c>
      <c r="I101" s="27">
        <f t="shared" si="16"/>
        <v>0.40625</v>
      </c>
      <c r="J101" s="30">
        <f t="shared" si="10"/>
        <v>5.902777777777779E-2</v>
      </c>
      <c r="K101" s="27">
        <f t="shared" si="11"/>
        <v>0.32430555555555557</v>
      </c>
      <c r="L101" s="27">
        <f t="shared" si="17"/>
        <v>6.1111111111111116E-2</v>
      </c>
      <c r="M101" s="27">
        <f t="shared" si="12"/>
        <v>0.26319444444444445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0.1076388888888889</v>
      </c>
      <c r="D102" s="25">
        <v>0.50624999999999998</v>
      </c>
      <c r="E102" s="25">
        <v>5.486111111111111E-2</v>
      </c>
      <c r="F102" s="25">
        <v>0</v>
      </c>
      <c r="G102" s="25">
        <v>0.24236111111111111</v>
      </c>
      <c r="H102" s="27">
        <f t="shared" si="15"/>
        <v>0.55208333333333326</v>
      </c>
      <c r="I102" s="27">
        <f t="shared" si="16"/>
        <v>0.39861111111111108</v>
      </c>
      <c r="J102" s="30">
        <f t="shared" si="10"/>
        <v>0.10069444444444445</v>
      </c>
      <c r="K102" s="27">
        <f t="shared" si="11"/>
        <v>0.34375</v>
      </c>
      <c r="L102" s="27">
        <f t="shared" si="17"/>
        <v>0.33333333333333331</v>
      </c>
      <c r="M102" s="27">
        <f t="shared" si="12"/>
        <v>1.0416666666666685E-2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0.11736111111111111</v>
      </c>
      <c r="D103" s="25">
        <v>0.50416666666666665</v>
      </c>
      <c r="E103" s="25">
        <v>5.8333333333333334E-2</v>
      </c>
      <c r="F103" s="25">
        <v>0</v>
      </c>
      <c r="G103" s="25">
        <v>0.24444444444444444</v>
      </c>
      <c r="H103" s="27">
        <f t="shared" si="15"/>
        <v>0.61111111111111105</v>
      </c>
      <c r="I103" s="27">
        <f t="shared" si="16"/>
        <v>0.38680555555555551</v>
      </c>
      <c r="J103" s="30">
        <f t="shared" si="10"/>
        <v>9.0972222222222232E-2</v>
      </c>
      <c r="K103" s="27">
        <f t="shared" si="11"/>
        <v>0.32847222222222217</v>
      </c>
      <c r="L103" s="27">
        <f t="shared" si="17"/>
        <v>0.32847222222222217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0.10902777777777778</v>
      </c>
      <c r="D105" s="25">
        <v>0.51388888888888884</v>
      </c>
      <c r="E105" s="25">
        <v>8.3333333333333329E-2</v>
      </c>
      <c r="F105" s="25">
        <v>0</v>
      </c>
      <c r="G105" s="25">
        <v>0.22777777777777777</v>
      </c>
      <c r="H105" s="27" t="str">
        <f t="shared" si="15"/>
        <v>―</v>
      </c>
      <c r="I105" s="27">
        <f t="shared" si="16"/>
        <v>0.40486111111111106</v>
      </c>
      <c r="J105" s="30">
        <f t="shared" si="10"/>
        <v>9.9305555555555564E-2</v>
      </c>
      <c r="K105" s="27">
        <f t="shared" si="11"/>
        <v>0.32152777777777775</v>
      </c>
      <c r="L105" s="27">
        <f t="shared" si="17"/>
        <v>0.32152777777777775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0.10902777777777778</v>
      </c>
      <c r="D106" s="25">
        <v>0.50138888888888888</v>
      </c>
      <c r="E106" s="25">
        <v>8.4027777777777785E-2</v>
      </c>
      <c r="F106" s="25">
        <v>0</v>
      </c>
      <c r="G106" s="25">
        <v>0.24027777777777778</v>
      </c>
      <c r="H106" s="27">
        <f t="shared" si="15"/>
        <v>0.59513888888888888</v>
      </c>
      <c r="I106" s="27">
        <f t="shared" si="16"/>
        <v>0.3923611111111111</v>
      </c>
      <c r="J106" s="30">
        <f t="shared" si="10"/>
        <v>9.9305555555555564E-2</v>
      </c>
      <c r="K106" s="27">
        <f t="shared" si="11"/>
        <v>0.30833333333333335</v>
      </c>
      <c r="L106" s="27">
        <f t="shared" si="17"/>
        <v>0.30833333333333335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0.10833333333333334</v>
      </c>
      <c r="D107" s="25">
        <v>0.49791666666666667</v>
      </c>
      <c r="E107" s="25">
        <v>7.2916666666666671E-2</v>
      </c>
      <c r="F107" s="25">
        <v>0</v>
      </c>
      <c r="G107" s="25">
        <v>0.24444444444444444</v>
      </c>
      <c r="H107" s="27">
        <f t="shared" si="15"/>
        <v>0.60694444444444451</v>
      </c>
      <c r="I107" s="27">
        <f t="shared" si="16"/>
        <v>0.38958333333333334</v>
      </c>
      <c r="J107" s="30">
        <f t="shared" si="10"/>
        <v>0.1</v>
      </c>
      <c r="K107" s="27">
        <f t="shared" si="11"/>
        <v>0.31666666666666665</v>
      </c>
      <c r="L107" s="27">
        <f t="shared" si="17"/>
        <v>0.31666666666666665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0.1111111111111111</v>
      </c>
      <c r="D108" s="25">
        <v>0.55972222222222223</v>
      </c>
      <c r="E108" s="25">
        <v>9.2361111111111116E-2</v>
      </c>
      <c r="F108" s="25">
        <v>0</v>
      </c>
      <c r="G108" s="25">
        <v>0.26319444444444445</v>
      </c>
      <c r="H108" s="27">
        <f t="shared" si="15"/>
        <v>0.61319444444444449</v>
      </c>
      <c r="I108" s="27">
        <f t="shared" si="16"/>
        <v>0.44861111111111113</v>
      </c>
      <c r="J108" s="30">
        <f t="shared" si="10"/>
        <v>9.7222222222222238E-2</v>
      </c>
      <c r="K108" s="27">
        <f t="shared" si="11"/>
        <v>0.35625000000000001</v>
      </c>
      <c r="L108" s="27">
        <f t="shared" si="17"/>
        <v>5.833333333333357E-2</v>
      </c>
      <c r="M108" s="27">
        <f t="shared" si="12"/>
        <v>0.29791666666666644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0.1076388888888889</v>
      </c>
      <c r="D109" s="25">
        <v>0.50069444444444444</v>
      </c>
      <c r="E109" s="25">
        <v>5.6944444444444443E-2</v>
      </c>
      <c r="F109" s="25">
        <v>0</v>
      </c>
      <c r="G109" s="25">
        <v>0.25208333333333333</v>
      </c>
      <c r="H109" s="27">
        <f t="shared" si="15"/>
        <v>0.54791666666666661</v>
      </c>
      <c r="I109" s="27">
        <f t="shared" si="16"/>
        <v>0.39305555555555555</v>
      </c>
      <c r="J109" s="30">
        <f t="shared" si="10"/>
        <v>0.10069444444444445</v>
      </c>
      <c r="K109" s="27">
        <f t="shared" si="11"/>
        <v>0.33611111111111108</v>
      </c>
      <c r="L109" s="27">
        <f t="shared" si="17"/>
        <v>0.33333333333333331</v>
      </c>
      <c r="M109" s="27">
        <f t="shared" si="12"/>
        <v>2.7777777777777679E-3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6.8750000000000006E-2</v>
      </c>
      <c r="D111" s="25">
        <v>0.4861111111111111</v>
      </c>
      <c r="E111" s="25">
        <v>6.458333333333334E-2</v>
      </c>
      <c r="F111" s="25">
        <v>3.7499999999999999E-2</v>
      </c>
      <c r="G111" s="25">
        <v>0.16875000000000001</v>
      </c>
      <c r="H111" s="27" t="str">
        <f t="shared" si="15"/>
        <v>―</v>
      </c>
      <c r="I111" s="27">
        <f t="shared" si="16"/>
        <v>0.41736111111111107</v>
      </c>
      <c r="J111" s="30">
        <f t="shared" si="10"/>
        <v>0.10208333333333333</v>
      </c>
      <c r="K111" s="27">
        <f t="shared" si="11"/>
        <v>0.35277777777777775</v>
      </c>
      <c r="L111" s="27">
        <f t="shared" si="17"/>
        <v>0.33333333333333331</v>
      </c>
      <c r="M111" s="27">
        <f t="shared" si="12"/>
        <v>1.9444444444444431E-2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6.8750000000000006E-2</v>
      </c>
      <c r="D112" s="25">
        <v>0.47916666666666669</v>
      </c>
      <c r="E112" s="25">
        <v>6.3194444444444442E-2</v>
      </c>
      <c r="F112" s="25">
        <v>4.027777777777778E-2</v>
      </c>
      <c r="G112" s="25">
        <v>0.13472222222222222</v>
      </c>
      <c r="H112" s="27">
        <f t="shared" si="15"/>
        <v>0.58263888888888893</v>
      </c>
      <c r="I112" s="27">
        <f t="shared" si="16"/>
        <v>0.41041666666666665</v>
      </c>
      <c r="J112" s="30">
        <f t="shared" si="10"/>
        <v>9.9305555555555564E-2</v>
      </c>
      <c r="K112" s="27">
        <f t="shared" si="11"/>
        <v>0.34722222222222221</v>
      </c>
      <c r="L112" s="27">
        <f t="shared" si="17"/>
        <v>0.33333333333333331</v>
      </c>
      <c r="M112" s="27">
        <f t="shared" si="12"/>
        <v>1.3888888888888895E-2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6.6666666666666666E-2</v>
      </c>
      <c r="D113" s="25">
        <v>0.50624999999999998</v>
      </c>
      <c r="E113" s="25">
        <v>6.1805555555555558E-2</v>
      </c>
      <c r="F113" s="25">
        <v>3.5416666666666666E-2</v>
      </c>
      <c r="G113" s="25">
        <v>0.18472222222222223</v>
      </c>
      <c r="H113" s="27">
        <f t="shared" si="15"/>
        <v>0.58749999999999991</v>
      </c>
      <c r="I113" s="27">
        <f t="shared" si="16"/>
        <v>0.43958333333333333</v>
      </c>
      <c r="J113" s="30">
        <f t="shared" si="10"/>
        <v>0.10625</v>
      </c>
      <c r="K113" s="27">
        <f t="shared" si="11"/>
        <v>0.37777777777777777</v>
      </c>
      <c r="L113" s="27">
        <f t="shared" si="17"/>
        <v>0.33333333333333331</v>
      </c>
      <c r="M113" s="27">
        <f t="shared" si="12"/>
        <v>4.4444444444444453E-2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6.8750000000000006E-2</v>
      </c>
      <c r="D114" s="25">
        <v>0.49722222222222223</v>
      </c>
      <c r="E114" s="25">
        <v>4.3749999999999997E-2</v>
      </c>
      <c r="F114" s="25">
        <v>3.888888888888889E-2</v>
      </c>
      <c r="G114" s="25">
        <v>0.2048611111111111</v>
      </c>
      <c r="H114" s="27">
        <f t="shared" si="15"/>
        <v>0.56250000000000011</v>
      </c>
      <c r="I114" s="27">
        <f t="shared" si="16"/>
        <v>0.42847222222222225</v>
      </c>
      <c r="J114" s="30">
        <f t="shared" si="10"/>
        <v>0.10069444444444445</v>
      </c>
      <c r="K114" s="27">
        <f t="shared" si="11"/>
        <v>0.38472222222222224</v>
      </c>
      <c r="L114" s="27">
        <f t="shared" si="17"/>
        <v>0.33333333333333331</v>
      </c>
      <c r="M114" s="27">
        <f t="shared" si="12"/>
        <v>5.1388888888888928E-2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6.8750000000000006E-2</v>
      </c>
      <c r="D115" s="25">
        <v>0.5131944444444444</v>
      </c>
      <c r="E115" s="25">
        <v>4.2361111111111113E-2</v>
      </c>
      <c r="F115" s="25">
        <v>3.6111111111111108E-2</v>
      </c>
      <c r="G115" s="25">
        <v>0.2</v>
      </c>
      <c r="H115" s="27">
        <f t="shared" si="15"/>
        <v>0.57152777777777786</v>
      </c>
      <c r="I115" s="27">
        <f t="shared" si="16"/>
        <v>0.44444444444444442</v>
      </c>
      <c r="J115" s="30">
        <f t="shared" si="10"/>
        <v>0.10347222222222223</v>
      </c>
      <c r="K115" s="27">
        <f t="shared" si="11"/>
        <v>0.40208333333333329</v>
      </c>
      <c r="L115" s="27">
        <f t="shared" si="17"/>
        <v>0</v>
      </c>
      <c r="M115" s="27">
        <f t="shared" si="12"/>
        <v>0.40208333333333329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0.1076388888888889</v>
      </c>
      <c r="D117" s="25">
        <v>0.54722222222222228</v>
      </c>
      <c r="E117" s="25">
        <v>8.7499999999999994E-2</v>
      </c>
      <c r="F117" s="25">
        <v>0</v>
      </c>
      <c r="G117" s="25">
        <v>0.2638888888888889</v>
      </c>
      <c r="H117" s="27" t="str">
        <f t="shared" si="15"/>
        <v>―</v>
      </c>
      <c r="I117" s="27">
        <f t="shared" si="16"/>
        <v>0.43958333333333338</v>
      </c>
      <c r="J117" s="30">
        <f t="shared" si="10"/>
        <v>0.10069444444444445</v>
      </c>
      <c r="K117" s="27">
        <f t="shared" si="11"/>
        <v>0.35208333333333341</v>
      </c>
      <c r="L117" s="27">
        <f t="shared" si="17"/>
        <v>0.33333333333333331</v>
      </c>
      <c r="M117" s="27">
        <f t="shared" si="12"/>
        <v>1.87500000000001E-2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0.14930555555555555</v>
      </c>
      <c r="D119" s="25">
        <v>0.53888888888888886</v>
      </c>
      <c r="E119" s="25">
        <v>9.583333333333334E-2</v>
      </c>
      <c r="F119" s="25">
        <v>0</v>
      </c>
      <c r="G119" s="25">
        <v>0.21111111111111111</v>
      </c>
      <c r="H119" s="27" t="str">
        <f t="shared" si="15"/>
        <v>―</v>
      </c>
      <c r="I119" s="27">
        <f t="shared" si="16"/>
        <v>0.38958333333333328</v>
      </c>
      <c r="J119" s="30">
        <f t="shared" si="10"/>
        <v>5.902777777777779E-2</v>
      </c>
      <c r="K119" s="27">
        <f t="shared" si="11"/>
        <v>0.29374999999999996</v>
      </c>
      <c r="L119" s="27">
        <f t="shared" si="17"/>
        <v>0.29374999999999996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0.14930555555555555</v>
      </c>
      <c r="D120" s="25">
        <v>0.56388888888888888</v>
      </c>
      <c r="E120" s="25">
        <v>9.4444444444444442E-2</v>
      </c>
      <c r="F120" s="25">
        <v>0</v>
      </c>
      <c r="G120" s="25">
        <v>0.23472222222222222</v>
      </c>
      <c r="H120" s="27">
        <f t="shared" si="15"/>
        <v>0.61041666666666672</v>
      </c>
      <c r="I120" s="27">
        <f t="shared" si="16"/>
        <v>0.4145833333333333</v>
      </c>
      <c r="J120" s="30">
        <f t="shared" si="10"/>
        <v>5.902777777777779E-2</v>
      </c>
      <c r="K120" s="27">
        <f t="shared" si="11"/>
        <v>0.32013888888888886</v>
      </c>
      <c r="L120" s="27">
        <f t="shared" si="17"/>
        <v>0.32013888888888886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0.14930555555555555</v>
      </c>
      <c r="D121" s="25">
        <v>0.55625000000000002</v>
      </c>
      <c r="E121" s="25">
        <v>0.1076388888888889</v>
      </c>
      <c r="F121" s="25">
        <v>0</v>
      </c>
      <c r="G121" s="25">
        <v>0.22013888888888888</v>
      </c>
      <c r="H121" s="27">
        <f t="shared" si="15"/>
        <v>0.5854166666666667</v>
      </c>
      <c r="I121" s="27">
        <f t="shared" si="16"/>
        <v>0.40694444444444444</v>
      </c>
      <c r="J121" s="30">
        <f t="shared" si="10"/>
        <v>5.902777777777779E-2</v>
      </c>
      <c r="K121" s="27">
        <f t="shared" si="11"/>
        <v>0.29930555555555555</v>
      </c>
      <c r="L121" s="27">
        <f t="shared" si="17"/>
        <v>0.29930555555555555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0.14930555555555555</v>
      </c>
      <c r="D122" s="25">
        <v>0.58750000000000002</v>
      </c>
      <c r="E122" s="25">
        <v>9.0972222222222218E-2</v>
      </c>
      <c r="F122" s="25">
        <v>0</v>
      </c>
      <c r="G122" s="25">
        <v>0.25416666666666665</v>
      </c>
      <c r="H122" s="27">
        <f t="shared" si="15"/>
        <v>0.59305555555555556</v>
      </c>
      <c r="I122" s="27">
        <f t="shared" si="16"/>
        <v>0.43819444444444444</v>
      </c>
      <c r="J122" s="30">
        <f t="shared" si="10"/>
        <v>5.902777777777779E-2</v>
      </c>
      <c r="K122" s="27">
        <f t="shared" si="11"/>
        <v>0.34722222222222221</v>
      </c>
      <c r="L122" s="27">
        <f t="shared" si="17"/>
        <v>0.33333333333333331</v>
      </c>
      <c r="M122" s="27">
        <f t="shared" si="12"/>
        <v>1.3888888888888895E-2</v>
      </c>
      <c r="N122" s="34">
        <f>IF(A122=EOMONTH(A122,0),SUMIFS(M$3:M610,O$3:O610,O122),"")</f>
        <v>1.629861111111111</v>
      </c>
      <c r="O122" s="35">
        <f t="shared" si="13"/>
        <v>4</v>
      </c>
      <c r="P122" s="34">
        <f>IF(A122=EOMONTH(A122,0),SUMIFS(I$3:I610,O$3:O610,O122),"")</f>
        <v>10.388888888888888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0.1076388888888889</v>
      </c>
      <c r="D123" s="25">
        <v>0.4861111111111111</v>
      </c>
      <c r="E123" s="25">
        <v>7.2222222222222215E-2</v>
      </c>
      <c r="F123" s="25">
        <v>0</v>
      </c>
      <c r="G123" s="25">
        <v>0.23749999999999999</v>
      </c>
      <c r="H123" s="27">
        <f t="shared" si="15"/>
        <v>0.52013888888888882</v>
      </c>
      <c r="I123" s="27">
        <f t="shared" si="16"/>
        <v>0.37847222222222221</v>
      </c>
      <c r="J123" s="30">
        <f t="shared" si="10"/>
        <v>0.10069444444444445</v>
      </c>
      <c r="K123" s="27">
        <f t="shared" si="11"/>
        <v>0.30625000000000002</v>
      </c>
      <c r="L123" s="27">
        <f t="shared" si="17"/>
        <v>0.30625000000000002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0.1076388888888889</v>
      </c>
      <c r="D124" s="25">
        <v>0.49444444444444446</v>
      </c>
      <c r="E124" s="25">
        <v>5.9722222222222225E-2</v>
      </c>
      <c r="F124" s="25">
        <v>0</v>
      </c>
      <c r="G124" s="25">
        <v>0.23680555555555555</v>
      </c>
      <c r="H124" s="27">
        <f t="shared" si="15"/>
        <v>0.62152777777777768</v>
      </c>
      <c r="I124" s="27">
        <f t="shared" si="16"/>
        <v>0.38680555555555557</v>
      </c>
      <c r="J124" s="30">
        <f t="shared" si="10"/>
        <v>0.10069444444444445</v>
      </c>
      <c r="K124" s="27">
        <f t="shared" si="11"/>
        <v>0.32708333333333334</v>
      </c>
      <c r="L124" s="27">
        <f t="shared" si="17"/>
        <v>0.32708333333333334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0.10833333333333334</v>
      </c>
      <c r="D126" s="25">
        <v>0.49444444444444446</v>
      </c>
      <c r="E126" s="25">
        <v>8.8888888888888892E-2</v>
      </c>
      <c r="F126" s="25">
        <v>0</v>
      </c>
      <c r="G126" s="25">
        <v>0.21944444444444444</v>
      </c>
      <c r="H126" s="27" t="str">
        <f t="shared" si="15"/>
        <v>―</v>
      </c>
      <c r="I126" s="27">
        <f t="shared" si="16"/>
        <v>0.38611111111111113</v>
      </c>
      <c r="J126" s="30">
        <f t="shared" si="10"/>
        <v>0.1</v>
      </c>
      <c r="K126" s="27">
        <f t="shared" si="11"/>
        <v>0.29722222222222222</v>
      </c>
      <c r="L126" s="27">
        <f t="shared" si="17"/>
        <v>0.29722222222222222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0.10902777777777778</v>
      </c>
      <c r="D127" s="25">
        <v>0.48749999999999999</v>
      </c>
      <c r="E127" s="25">
        <v>0.10138888888888889</v>
      </c>
      <c r="F127" s="25">
        <v>0</v>
      </c>
      <c r="G127" s="25">
        <v>0.20972222222222223</v>
      </c>
      <c r="H127" s="27">
        <f t="shared" si="15"/>
        <v>0.61458333333333326</v>
      </c>
      <c r="I127" s="27">
        <f t="shared" si="16"/>
        <v>0.37847222222222221</v>
      </c>
      <c r="J127" s="30">
        <f t="shared" si="10"/>
        <v>9.9305555555555564E-2</v>
      </c>
      <c r="K127" s="27">
        <f t="shared" si="11"/>
        <v>0.27708333333333335</v>
      </c>
      <c r="L127" s="27">
        <f t="shared" si="17"/>
        <v>0.27708333333333335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0.10833333333333334</v>
      </c>
      <c r="D128" s="25">
        <v>0.4861111111111111</v>
      </c>
      <c r="E128" s="25">
        <v>9.583333333333334E-2</v>
      </c>
      <c r="F128" s="25">
        <v>0</v>
      </c>
      <c r="G128" s="25">
        <v>0.21875</v>
      </c>
      <c r="H128" s="27">
        <f t="shared" si="15"/>
        <v>0.62083333333333335</v>
      </c>
      <c r="I128" s="27">
        <f t="shared" si="16"/>
        <v>0.37777777777777777</v>
      </c>
      <c r="J128" s="30">
        <f t="shared" si="10"/>
        <v>0.1</v>
      </c>
      <c r="K128" s="27">
        <f t="shared" si="11"/>
        <v>0.28194444444444444</v>
      </c>
      <c r="L128" s="27">
        <f t="shared" si="17"/>
        <v>0.28194444444444444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0.10902777777777778</v>
      </c>
      <c r="D129" s="25">
        <v>0.49722222222222223</v>
      </c>
      <c r="E129" s="25">
        <v>8.0555555555555561E-2</v>
      </c>
      <c r="F129" s="25">
        <v>0</v>
      </c>
      <c r="G129" s="25">
        <v>0.23958333333333334</v>
      </c>
      <c r="H129" s="27">
        <f t="shared" si="15"/>
        <v>0.62291666666666656</v>
      </c>
      <c r="I129" s="27">
        <f t="shared" si="16"/>
        <v>0.38819444444444445</v>
      </c>
      <c r="J129" s="30">
        <f t="shared" si="10"/>
        <v>9.9305555555555564E-2</v>
      </c>
      <c r="K129" s="27">
        <f t="shared" si="11"/>
        <v>0.30763888888888891</v>
      </c>
      <c r="L129" s="27">
        <f t="shared" si="17"/>
        <v>0.17708333333333326</v>
      </c>
      <c r="M129" s="27">
        <f t="shared" si="12"/>
        <v>0.13055555555555565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0.1076388888888889</v>
      </c>
      <c r="D131" s="25">
        <v>0.53888888888888886</v>
      </c>
      <c r="E131" s="25">
        <v>7.4305555555555555E-2</v>
      </c>
      <c r="F131" s="25">
        <v>0</v>
      </c>
      <c r="G131" s="25">
        <v>0.26527777777777778</v>
      </c>
      <c r="H131" s="27" t="str">
        <f t="shared" si="15"/>
        <v>―</v>
      </c>
      <c r="I131" s="27">
        <f t="shared" si="16"/>
        <v>0.43124999999999997</v>
      </c>
      <c r="J131" s="30">
        <f t="shared" si="10"/>
        <v>0.10069444444444445</v>
      </c>
      <c r="K131" s="27">
        <f t="shared" si="11"/>
        <v>0.3569444444444444</v>
      </c>
      <c r="L131" s="27">
        <f t="shared" si="17"/>
        <v>0.33333333333333331</v>
      </c>
      <c r="M131" s="27">
        <f t="shared" si="12"/>
        <v>2.3611111111111083E-2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6.5972222222222224E-2</v>
      </c>
      <c r="D133" s="25">
        <v>0.44305555555555554</v>
      </c>
      <c r="E133" s="25">
        <v>8.4722222222222227E-2</v>
      </c>
      <c r="F133" s="25">
        <v>3.888888888888889E-2</v>
      </c>
      <c r="G133" s="25">
        <v>0.12430555555555556</v>
      </c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0.37708333333333333</v>
      </c>
      <c r="J133" s="30">
        <f t="shared" si="19"/>
        <v>0.10347222222222222</v>
      </c>
      <c r="K133" s="27">
        <f t="shared" si="20"/>
        <v>0.29236111111111107</v>
      </c>
      <c r="L133" s="27">
        <f t="shared" si="17"/>
        <v>0.29236111111111107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6.6666666666666666E-2</v>
      </c>
      <c r="D134" s="25">
        <v>0.50416666666666665</v>
      </c>
      <c r="E134" s="25">
        <v>4.583333333333333E-2</v>
      </c>
      <c r="F134" s="25">
        <v>3.9583333333333331E-2</v>
      </c>
      <c r="G134" s="25">
        <v>0.19722222222222222</v>
      </c>
      <c r="H134" s="27">
        <f t="shared" si="24"/>
        <v>0.62361111111111112</v>
      </c>
      <c r="I134" s="27">
        <f t="shared" si="25"/>
        <v>0.4375</v>
      </c>
      <c r="J134" s="30">
        <f t="shared" si="19"/>
        <v>0.10208333333333333</v>
      </c>
      <c r="K134" s="27">
        <f t="shared" si="20"/>
        <v>0.39166666666666666</v>
      </c>
      <c r="L134" s="27">
        <f t="shared" si="17"/>
        <v>0.33333333333333331</v>
      </c>
      <c r="M134" s="27">
        <f t="shared" si="21"/>
        <v>5.8333333333333348E-2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7.013888888888889E-2</v>
      </c>
      <c r="D135" s="25">
        <v>0.50069444444444444</v>
      </c>
      <c r="E135" s="25">
        <v>4.8611111111111112E-2</v>
      </c>
      <c r="F135" s="25">
        <v>2.361111111111111E-2</v>
      </c>
      <c r="G135" s="25">
        <v>0.19097222222222221</v>
      </c>
      <c r="H135" s="27">
        <f t="shared" si="24"/>
        <v>0.56597222222222232</v>
      </c>
      <c r="I135" s="27">
        <f t="shared" si="25"/>
        <v>0.43055555555555558</v>
      </c>
      <c r="J135" s="30">
        <f t="shared" si="19"/>
        <v>0.11458333333333334</v>
      </c>
      <c r="K135" s="27">
        <f t="shared" si="20"/>
        <v>0.38194444444444448</v>
      </c>
      <c r="L135" s="27">
        <f t="shared" si="17"/>
        <v>0.33333333333333331</v>
      </c>
      <c r="M135" s="27">
        <f t="shared" si="21"/>
        <v>4.861111111111116E-2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6.805555555555555E-2</v>
      </c>
      <c r="D136" s="25">
        <v>0.49305555555555558</v>
      </c>
      <c r="E136" s="25">
        <v>5.6944444444444443E-2</v>
      </c>
      <c r="F136" s="25">
        <v>4.2361111111111113E-2</v>
      </c>
      <c r="G136" s="25">
        <v>0.19583333333333333</v>
      </c>
      <c r="H136" s="27">
        <f t="shared" si="24"/>
        <v>0.56736111111111109</v>
      </c>
      <c r="I136" s="27">
        <f t="shared" si="25"/>
        <v>0.42500000000000004</v>
      </c>
      <c r="J136" s="30">
        <f t="shared" si="19"/>
        <v>9.7916666666666666E-2</v>
      </c>
      <c r="K136" s="27">
        <f t="shared" si="20"/>
        <v>0.36805555555555558</v>
      </c>
      <c r="L136" s="27">
        <f t="shared" si="17"/>
        <v>0.33333333333333331</v>
      </c>
      <c r="M136" s="27">
        <f t="shared" si="21"/>
        <v>3.4722222222222265E-2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0.1076388888888889</v>
      </c>
      <c r="D137" s="25">
        <v>0.51736111111111116</v>
      </c>
      <c r="E137" s="25">
        <v>8.2638888888888887E-2</v>
      </c>
      <c r="F137" s="25">
        <v>0</v>
      </c>
      <c r="G137" s="25">
        <v>0.26319444444444445</v>
      </c>
      <c r="H137" s="27">
        <f t="shared" si="24"/>
        <v>0.61458333333333326</v>
      </c>
      <c r="I137" s="27">
        <f t="shared" si="25"/>
        <v>0.40972222222222227</v>
      </c>
      <c r="J137" s="30">
        <f t="shared" si="19"/>
        <v>0.10069444444444445</v>
      </c>
      <c r="K137" s="27">
        <f t="shared" si="20"/>
        <v>0.32708333333333339</v>
      </c>
      <c r="L137" s="27">
        <f t="shared" si="17"/>
        <v>0.32708333333333339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6.5972222222222224E-2</v>
      </c>
      <c r="D139" s="25">
        <v>0.4465277777777778</v>
      </c>
      <c r="E139" s="25">
        <v>8.3333333333333329E-2</v>
      </c>
      <c r="F139" s="25">
        <v>3.1944444444444442E-2</v>
      </c>
      <c r="G139" s="25">
        <v>0.15277777777777779</v>
      </c>
      <c r="H139" s="27" t="str">
        <f t="shared" si="24"/>
        <v>―</v>
      </c>
      <c r="I139" s="27">
        <f t="shared" si="25"/>
        <v>0.38055555555555559</v>
      </c>
      <c r="J139" s="30">
        <f t="shared" si="19"/>
        <v>0.11041666666666666</v>
      </c>
      <c r="K139" s="27">
        <f t="shared" si="20"/>
        <v>0.29722222222222228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0.29722222222222228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0.14930555555555555</v>
      </c>
      <c r="D140" s="25">
        <v>0.5395833333333333</v>
      </c>
      <c r="E140" s="25">
        <v>9.0277777777777776E-2</v>
      </c>
      <c r="F140" s="25">
        <v>0</v>
      </c>
      <c r="G140" s="25">
        <v>0.21041666666666667</v>
      </c>
      <c r="H140" s="27">
        <f t="shared" si="24"/>
        <v>0.70277777777777772</v>
      </c>
      <c r="I140" s="27">
        <f t="shared" si="25"/>
        <v>0.39027777777777772</v>
      </c>
      <c r="J140" s="30">
        <f t="shared" si="19"/>
        <v>5.902777777777779E-2</v>
      </c>
      <c r="K140" s="27">
        <f t="shared" si="20"/>
        <v>0.29999999999999993</v>
      </c>
      <c r="L140" s="27">
        <f t="shared" si="26"/>
        <v>0.29999999999999993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0.14930555555555555</v>
      </c>
      <c r="D141" s="25">
        <v>0.55902777777777779</v>
      </c>
      <c r="E141" s="25">
        <v>8.6805555555555552E-2</v>
      </c>
      <c r="F141" s="25">
        <v>0</v>
      </c>
      <c r="G141" s="25">
        <v>0.24236111111111111</v>
      </c>
      <c r="H141" s="27">
        <f t="shared" si="24"/>
        <v>0.60972222222222228</v>
      </c>
      <c r="I141" s="27">
        <f t="shared" si="25"/>
        <v>0.40972222222222221</v>
      </c>
      <c r="J141" s="30">
        <f t="shared" si="19"/>
        <v>5.902777777777779E-2</v>
      </c>
      <c r="K141" s="27">
        <f t="shared" si="20"/>
        <v>0.32291666666666663</v>
      </c>
      <c r="L141" s="27">
        <f t="shared" si="26"/>
        <v>0.32291666666666663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0.14930555555555555</v>
      </c>
      <c r="D142" s="25">
        <v>0.5541666666666667</v>
      </c>
      <c r="E142" s="25">
        <v>8.8888888888888892E-2</v>
      </c>
      <c r="F142" s="25">
        <v>0</v>
      </c>
      <c r="G142" s="25">
        <v>0.23819444444444443</v>
      </c>
      <c r="H142" s="27">
        <f t="shared" si="24"/>
        <v>0.59027777777777779</v>
      </c>
      <c r="I142" s="27">
        <f t="shared" si="25"/>
        <v>0.40486111111111112</v>
      </c>
      <c r="J142" s="30">
        <f t="shared" si="19"/>
        <v>5.902777777777779E-2</v>
      </c>
      <c r="K142" s="27">
        <f t="shared" si="20"/>
        <v>0.31597222222222221</v>
      </c>
      <c r="L142" s="27">
        <f t="shared" si="26"/>
        <v>0.31597222222222221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0.14930555555555555</v>
      </c>
      <c r="D143" s="25">
        <v>0.57222222222222219</v>
      </c>
      <c r="E143" s="25">
        <v>8.1944444444444445E-2</v>
      </c>
      <c r="F143" s="25">
        <v>0</v>
      </c>
      <c r="G143" s="25">
        <v>0.24444444444444444</v>
      </c>
      <c r="H143" s="27">
        <f t="shared" si="24"/>
        <v>0.59513888888888888</v>
      </c>
      <c r="I143" s="27">
        <f t="shared" si="25"/>
        <v>0.42291666666666661</v>
      </c>
      <c r="J143" s="30">
        <f t="shared" si="19"/>
        <v>5.902777777777779E-2</v>
      </c>
      <c r="K143" s="27">
        <f t="shared" si="20"/>
        <v>0.34097222222222218</v>
      </c>
      <c r="L143" s="27">
        <f t="shared" si="26"/>
        <v>0.10347222222222219</v>
      </c>
      <c r="M143" s="27">
        <f t="shared" si="21"/>
        <v>0.23749999999999999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0.1076388888888889</v>
      </c>
      <c r="D144" s="25">
        <v>0.50624999999999998</v>
      </c>
      <c r="E144" s="25">
        <v>7.9861111111111105E-2</v>
      </c>
      <c r="F144" s="25">
        <v>0</v>
      </c>
      <c r="G144" s="25">
        <v>0.25208333333333333</v>
      </c>
      <c r="H144" s="27">
        <f t="shared" si="24"/>
        <v>0.53541666666666665</v>
      </c>
      <c r="I144" s="27">
        <f t="shared" si="25"/>
        <v>0.39861111111111108</v>
      </c>
      <c r="J144" s="30">
        <f t="shared" si="19"/>
        <v>0.10069444444444445</v>
      </c>
      <c r="K144" s="27">
        <f t="shared" si="20"/>
        <v>0.31874999999999998</v>
      </c>
      <c r="L144" s="27">
        <f t="shared" si="26"/>
        <v>0.31874999999999998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0.1076388888888889</v>
      </c>
      <c r="D146" s="25">
        <v>0.48819444444444443</v>
      </c>
      <c r="E146" s="25">
        <v>7.7083333333333337E-2</v>
      </c>
      <c r="F146" s="25">
        <v>0</v>
      </c>
      <c r="G146" s="25">
        <v>0.22500000000000001</v>
      </c>
      <c r="H146" s="27" t="str">
        <f t="shared" si="24"/>
        <v>―</v>
      </c>
      <c r="I146" s="27">
        <f t="shared" si="25"/>
        <v>0.38055555555555554</v>
      </c>
      <c r="J146" s="30">
        <f t="shared" si="19"/>
        <v>0.10069444444444445</v>
      </c>
      <c r="K146" s="27">
        <f t="shared" si="20"/>
        <v>0.3034722222222222</v>
      </c>
      <c r="L146" s="27">
        <f t="shared" si="26"/>
        <v>0.3034722222222222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0.10833333333333334</v>
      </c>
      <c r="D147" s="25">
        <v>0.48402777777777778</v>
      </c>
      <c r="E147" s="25">
        <v>8.7499999999999994E-2</v>
      </c>
      <c r="F147" s="25">
        <v>0</v>
      </c>
      <c r="G147" s="25">
        <v>0.21527777777777779</v>
      </c>
      <c r="H147" s="27">
        <f t="shared" si="24"/>
        <v>0.62013888888888902</v>
      </c>
      <c r="I147" s="27">
        <f t="shared" si="25"/>
        <v>0.37569444444444444</v>
      </c>
      <c r="J147" s="30">
        <f t="shared" si="19"/>
        <v>0.1</v>
      </c>
      <c r="K147" s="27">
        <f t="shared" si="20"/>
        <v>0.28819444444444442</v>
      </c>
      <c r="L147" s="27">
        <f t="shared" si="26"/>
        <v>0.28819444444444442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0.10902777777777778</v>
      </c>
      <c r="D148" s="25">
        <v>0.51249999999999996</v>
      </c>
      <c r="E148" s="25">
        <v>8.4722222222222227E-2</v>
      </c>
      <c r="F148" s="25">
        <v>0</v>
      </c>
      <c r="G148" s="25">
        <v>0.24374999999999999</v>
      </c>
      <c r="H148" s="27">
        <f t="shared" si="24"/>
        <v>0.625</v>
      </c>
      <c r="I148" s="27">
        <f t="shared" si="25"/>
        <v>0.40347222222222218</v>
      </c>
      <c r="J148" s="30">
        <f t="shared" si="19"/>
        <v>9.9305555555555564E-2</v>
      </c>
      <c r="K148" s="27">
        <f t="shared" si="20"/>
        <v>0.31874999999999998</v>
      </c>
      <c r="L148" s="27">
        <f t="shared" si="26"/>
        <v>0.31874999999999998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0.11041666666666666</v>
      </c>
      <c r="D149" s="25">
        <v>0.49861111111111112</v>
      </c>
      <c r="E149" s="25">
        <v>6.8750000000000006E-2</v>
      </c>
      <c r="F149" s="25">
        <v>0</v>
      </c>
      <c r="G149" s="25">
        <v>0.25138888888888888</v>
      </c>
      <c r="H149" s="27">
        <f t="shared" si="24"/>
        <v>0.59791666666666665</v>
      </c>
      <c r="I149" s="27">
        <f t="shared" si="25"/>
        <v>0.38819444444444445</v>
      </c>
      <c r="J149" s="30">
        <f t="shared" si="19"/>
        <v>9.791666666666668E-2</v>
      </c>
      <c r="K149" s="27">
        <f t="shared" si="20"/>
        <v>0.31944444444444442</v>
      </c>
      <c r="L149" s="27">
        <f t="shared" si="26"/>
        <v>0.31944444444444442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0.10902777777777778</v>
      </c>
      <c r="D150" s="25">
        <v>0.52361111111111114</v>
      </c>
      <c r="E150" s="25">
        <v>7.1527777777777773E-2</v>
      </c>
      <c r="F150" s="25">
        <v>0</v>
      </c>
      <c r="G150" s="25">
        <v>0.26805555555555555</v>
      </c>
      <c r="H150" s="27">
        <f t="shared" si="24"/>
        <v>0.61041666666666661</v>
      </c>
      <c r="I150" s="27">
        <f t="shared" si="25"/>
        <v>0.41458333333333336</v>
      </c>
      <c r="J150" s="30">
        <f t="shared" si="19"/>
        <v>9.9305555555555564E-2</v>
      </c>
      <c r="K150" s="27">
        <f t="shared" si="20"/>
        <v>0.34305555555555556</v>
      </c>
      <c r="L150" s="27">
        <f t="shared" si="26"/>
        <v>0.1180555555555558</v>
      </c>
      <c r="M150" s="27">
        <f t="shared" si="21"/>
        <v>0.22499999999999976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0.1076388888888889</v>
      </c>
      <c r="D151" s="25">
        <v>0.5083333333333333</v>
      </c>
      <c r="E151" s="25">
        <v>7.1527777777777773E-2</v>
      </c>
      <c r="F151" s="25">
        <v>0</v>
      </c>
      <c r="G151" s="25">
        <v>0.26041666666666669</v>
      </c>
      <c r="H151" s="27">
        <f t="shared" si="24"/>
        <v>0.5840277777777777</v>
      </c>
      <c r="I151" s="27">
        <f t="shared" si="25"/>
        <v>0.40069444444444441</v>
      </c>
      <c r="J151" s="30">
        <f t="shared" si="19"/>
        <v>0.10069444444444445</v>
      </c>
      <c r="K151" s="27">
        <f t="shared" si="20"/>
        <v>0.32916666666666661</v>
      </c>
      <c r="L151" s="27">
        <f t="shared" si="26"/>
        <v>0.32916666666666661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0.10972222222222222</v>
      </c>
      <c r="D152" s="25">
        <v>0.51180555555555551</v>
      </c>
      <c r="E152" s="25">
        <v>8.0555555555555561E-2</v>
      </c>
      <c r="F152" s="25">
        <v>0</v>
      </c>
      <c r="G152" s="25">
        <v>0.2326388888888889</v>
      </c>
      <c r="H152" s="27">
        <f t="shared" si="24"/>
        <v>0.60138888888888897</v>
      </c>
      <c r="I152" s="27">
        <f t="shared" si="25"/>
        <v>0.40208333333333329</v>
      </c>
      <c r="J152" s="30">
        <f t="shared" si="19"/>
        <v>9.8611111111111122E-2</v>
      </c>
      <c r="K152" s="27">
        <f t="shared" si="20"/>
        <v>0.32152777777777775</v>
      </c>
      <c r="L152" s="27">
        <f t="shared" si="26"/>
        <v>0.32152777777777775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0.75833333333333319</v>
      </c>
      <c r="O153" s="35">
        <f t="shared" si="22"/>
        <v>5</v>
      </c>
      <c r="P153" s="34">
        <f>IF(A153=EOMONTH(A153,0),SUMIFS(I$3:I641,O$3:O641,O153),"")</f>
        <v>9.9791666666666643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139" activePane="bottomRight" state="frozen"/>
      <selection pane="topRight" activeCell="C1" sqref="C1"/>
      <selection pane="bottomLeft" activeCell="A3" sqref="A3"/>
      <selection pane="bottomRight" activeCell="E151" sqref="E151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6.7361111111111108E-2</v>
      </c>
      <c r="D3" s="36">
        <v>0.49375000000000002</v>
      </c>
      <c r="E3" s="36">
        <v>4.1666666666666664E-2</v>
      </c>
      <c r="F3" s="36">
        <v>0</v>
      </c>
      <c r="G3" s="36">
        <v>0.16111111111111112</v>
      </c>
      <c r="H3" s="27" t="s">
        <v>10</v>
      </c>
      <c r="I3" s="27">
        <f>IF(D3-C3+(D3&lt;C3)=0,"",D3-C3+(D3&lt;C3))</f>
        <v>0.42638888888888893</v>
      </c>
      <c r="J3" s="30">
        <f>IF(C3="","",IF(COUNT(C3:D3)&lt;2,"",MAX(0,MIN("5:00",(D3&lt;C3)+D3)-C3)+MAX(0,MIN((D3&lt;C3)+D3,"29:00")-MAX(C3,"22:00")))-F3)</f>
        <v>0.14097222222222222</v>
      </c>
      <c r="K3" s="27">
        <f>IF(C3="","",I3-E3)</f>
        <v>0.38472222222222224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5.1388888888888928E-2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6.5972222222222224E-2</v>
      </c>
      <c r="D5" s="36">
        <v>0.4597222222222222</v>
      </c>
      <c r="E5" s="36">
        <v>4.1666666666666664E-2</v>
      </c>
      <c r="F5" s="36">
        <v>0</v>
      </c>
      <c r="G5" s="36">
        <v>0.14791666666666667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0.39374999999999999</v>
      </c>
      <c r="J5" s="30">
        <f t="shared" si="1"/>
        <v>0.1423611111111111</v>
      </c>
      <c r="K5" s="27">
        <f t="shared" si="2"/>
        <v>0.3520833333333333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1.8749999999999989E-2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0.14930555555555555</v>
      </c>
      <c r="D6" s="36">
        <v>0.49722222222222223</v>
      </c>
      <c r="E6" s="36">
        <v>5.0694444444444445E-2</v>
      </c>
      <c r="F6" s="36">
        <v>0</v>
      </c>
      <c r="G6" s="36">
        <v>0.17291666666666666</v>
      </c>
      <c r="H6" s="27">
        <f t="shared" si="6"/>
        <v>0.68958333333333344</v>
      </c>
      <c r="I6" s="27">
        <f t="shared" si="7"/>
        <v>0.34791666666666665</v>
      </c>
      <c r="J6" s="30">
        <f t="shared" si="1"/>
        <v>5.902777777777779E-2</v>
      </c>
      <c r="K6" s="27">
        <f t="shared" si="2"/>
        <v>0.29722222222222222</v>
      </c>
      <c r="L6" s="27">
        <f>IF(C6="","",IF(OR(WEEKDAY(A6)=3,WEEKDAY(A6)=4),IF(SUM(L$2:L5)&gt;=5/3,0,IF(SUM(L$2:L5)&lt;=4/3,MIN(K6,1/3),MIN(5/3-SUM(L$2:L5),K6))),MIN(K6,1/3)))</f>
        <v>0.29722222222222222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6.5972222222222224E-2</v>
      </c>
      <c r="D7" s="37">
        <v>0.4909722222222222</v>
      </c>
      <c r="E7" s="36">
        <v>4.1666666666666664E-2</v>
      </c>
      <c r="F7" s="36">
        <v>0</v>
      </c>
      <c r="G7" s="36">
        <v>0.15277777777777779</v>
      </c>
      <c r="H7" s="27">
        <f t="shared" si="6"/>
        <v>0.56875000000000009</v>
      </c>
      <c r="I7" s="27">
        <f t="shared" si="7"/>
        <v>0.42499999999999999</v>
      </c>
      <c r="J7" s="30">
        <f t="shared" si="1"/>
        <v>0.1423611111111111</v>
      </c>
      <c r="K7" s="27">
        <f t="shared" si="2"/>
        <v>0.3833333333333333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4.9999999999999989E-2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6.6666666666666666E-2</v>
      </c>
      <c r="D9" s="36">
        <v>0.49027777777777776</v>
      </c>
      <c r="E9" s="36">
        <v>3.8194444444444448E-2</v>
      </c>
      <c r="F9" s="36">
        <v>0</v>
      </c>
      <c r="G9" s="36">
        <v>0.18263888888888888</v>
      </c>
      <c r="H9" s="27" t="str">
        <f t="shared" si="6"/>
        <v>―</v>
      </c>
      <c r="I9" s="27">
        <f t="shared" si="7"/>
        <v>0.4236111111111111</v>
      </c>
      <c r="J9" s="30">
        <f t="shared" si="1"/>
        <v>0.14166666666666666</v>
      </c>
      <c r="K9" s="27">
        <f t="shared" si="2"/>
        <v>0.38541666666666663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5.2083333333333315E-2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6.5972222222222224E-2</v>
      </c>
      <c r="D10" s="36">
        <v>0.47916666666666669</v>
      </c>
      <c r="E10" s="36">
        <v>3.888888888888889E-2</v>
      </c>
      <c r="F10" s="36">
        <v>0</v>
      </c>
      <c r="G10" s="36">
        <v>0.17499999999999999</v>
      </c>
      <c r="H10" s="27">
        <f t="shared" si="6"/>
        <v>0.57569444444444451</v>
      </c>
      <c r="I10" s="27">
        <f t="shared" si="7"/>
        <v>0.41319444444444448</v>
      </c>
      <c r="J10" s="30">
        <f t="shared" si="1"/>
        <v>0.1423611111111111</v>
      </c>
      <c r="K10" s="27">
        <f t="shared" si="2"/>
        <v>0.37430555555555556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4.0972222222222243E-2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6.5972222222222224E-2</v>
      </c>
      <c r="D12" s="36">
        <v>0.48958333333333331</v>
      </c>
      <c r="E12" s="36">
        <v>0.05</v>
      </c>
      <c r="F12" s="36">
        <v>0</v>
      </c>
      <c r="G12" s="36">
        <v>0.1763888888888889</v>
      </c>
      <c r="H12" s="27" t="str">
        <f t="shared" si="6"/>
        <v>―</v>
      </c>
      <c r="I12" s="27">
        <f t="shared" si="7"/>
        <v>0.4236111111111111</v>
      </c>
      <c r="J12" s="30">
        <f t="shared" si="1"/>
        <v>0.1423611111111111</v>
      </c>
      <c r="K12" s="27">
        <f t="shared" si="2"/>
        <v>0.37361111111111112</v>
      </c>
      <c r="L12" s="27">
        <f t="shared" si="8"/>
        <v>0.33333333333333331</v>
      </c>
      <c r="M12" s="27">
        <f t="shared" si="3"/>
        <v>4.0277777777777801E-2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0.15</v>
      </c>
      <c r="D13" s="36">
        <v>0.50347222222222221</v>
      </c>
      <c r="E13" s="36">
        <v>4.3055555555555555E-2</v>
      </c>
      <c r="F13" s="36">
        <v>0</v>
      </c>
      <c r="G13" s="36">
        <v>0.18819444444444444</v>
      </c>
      <c r="H13" s="27">
        <f t="shared" si="6"/>
        <v>0.66041666666666665</v>
      </c>
      <c r="I13" s="27">
        <f t="shared" si="7"/>
        <v>0.35347222222222219</v>
      </c>
      <c r="J13" s="30">
        <f t="shared" si="1"/>
        <v>5.8333333333333348E-2</v>
      </c>
      <c r="K13" s="27">
        <f t="shared" si="2"/>
        <v>0.31041666666666662</v>
      </c>
      <c r="L13" s="27">
        <f t="shared" si="8"/>
        <v>0.31041666666666662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6.5972222222222224E-2</v>
      </c>
      <c r="D14" s="37">
        <v>0.46875</v>
      </c>
      <c r="E14" s="36">
        <v>4.1666666666666664E-2</v>
      </c>
      <c r="F14" s="36">
        <v>0</v>
      </c>
      <c r="G14" s="36">
        <v>0.16111111111111112</v>
      </c>
      <c r="H14" s="27">
        <f t="shared" si="6"/>
        <v>0.56250000000000011</v>
      </c>
      <c r="I14" s="27">
        <f t="shared" si="7"/>
        <v>0.40277777777777779</v>
      </c>
      <c r="J14" s="30">
        <f t="shared" si="1"/>
        <v>0.1423611111111111</v>
      </c>
      <c r="K14" s="27">
        <f t="shared" si="2"/>
        <v>0.3611111111111111</v>
      </c>
      <c r="L14" s="27">
        <f t="shared" si="8"/>
        <v>0.33333333333333331</v>
      </c>
      <c r="M14" s="27">
        <f t="shared" si="3"/>
        <v>2.777777777777779E-2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6.5972222222222224E-2</v>
      </c>
      <c r="D16" s="36">
        <v>0.5</v>
      </c>
      <c r="E16" s="36">
        <v>4.1666666666666664E-2</v>
      </c>
      <c r="F16" s="36">
        <v>0</v>
      </c>
      <c r="G16" s="36">
        <v>0.18541666666666667</v>
      </c>
      <c r="H16" s="27" t="str">
        <f t="shared" si="6"/>
        <v>―</v>
      </c>
      <c r="I16" s="27">
        <f t="shared" si="7"/>
        <v>0.43402777777777779</v>
      </c>
      <c r="J16" s="30">
        <f t="shared" si="1"/>
        <v>0.1423611111111111</v>
      </c>
      <c r="K16" s="27">
        <f t="shared" si="2"/>
        <v>0.3923611111111111</v>
      </c>
      <c r="L16" s="27">
        <f t="shared" si="8"/>
        <v>0.33333333333333331</v>
      </c>
      <c r="M16" s="27">
        <f t="shared" si="3"/>
        <v>5.902777777777779E-2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6.5972222222222224E-2</v>
      </c>
      <c r="D17" s="36">
        <v>0.48055555555555557</v>
      </c>
      <c r="E17" s="36">
        <v>0</v>
      </c>
      <c r="F17" s="36">
        <v>0</v>
      </c>
      <c r="G17" s="36">
        <v>0.16527777777777777</v>
      </c>
      <c r="H17" s="27">
        <f t="shared" si="6"/>
        <v>0.56597222222222232</v>
      </c>
      <c r="I17" s="27">
        <f t="shared" si="7"/>
        <v>0.41458333333333336</v>
      </c>
      <c r="J17" s="30">
        <f t="shared" si="1"/>
        <v>0.1423611111111111</v>
      </c>
      <c r="K17" s="27">
        <f t="shared" si="2"/>
        <v>0.41458333333333336</v>
      </c>
      <c r="L17" s="27">
        <f t="shared" si="8"/>
        <v>0.33333333333333331</v>
      </c>
      <c r="M17" s="27">
        <f t="shared" si="3"/>
        <v>8.1250000000000044E-2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6.5972222222222224E-2</v>
      </c>
      <c r="D19" s="36">
        <v>0.47986111111111113</v>
      </c>
      <c r="E19" s="36">
        <v>4.1666666666666664E-2</v>
      </c>
      <c r="F19" s="36">
        <v>0</v>
      </c>
      <c r="G19" s="36">
        <v>0.17499999999999999</v>
      </c>
      <c r="H19" s="27" t="str">
        <f t="shared" si="6"/>
        <v>―</v>
      </c>
      <c r="I19" s="27">
        <f t="shared" si="7"/>
        <v>0.41388888888888892</v>
      </c>
      <c r="J19" s="30">
        <f t="shared" si="1"/>
        <v>0.1423611111111111</v>
      </c>
      <c r="K19" s="27">
        <f t="shared" si="2"/>
        <v>0.37222222222222223</v>
      </c>
      <c r="L19" s="27">
        <f t="shared" si="8"/>
        <v>0.33333333333333331</v>
      </c>
      <c r="M19" s="27">
        <f t="shared" si="3"/>
        <v>3.8888888888888917E-2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0.14930555555555555</v>
      </c>
      <c r="D20" s="36">
        <v>0.50555555555555554</v>
      </c>
      <c r="E20" s="36">
        <v>4.1666666666666664E-2</v>
      </c>
      <c r="F20" s="36">
        <v>0</v>
      </c>
      <c r="G20" s="36">
        <v>0.19236111111111112</v>
      </c>
      <c r="H20" s="27">
        <f t="shared" si="6"/>
        <v>0.66944444444444451</v>
      </c>
      <c r="I20" s="27">
        <f t="shared" si="7"/>
        <v>0.35624999999999996</v>
      </c>
      <c r="J20" s="30">
        <f t="shared" si="1"/>
        <v>5.902777777777779E-2</v>
      </c>
      <c r="K20" s="27">
        <f t="shared" si="2"/>
        <v>0.31458333333333327</v>
      </c>
      <c r="L20" s="27">
        <f t="shared" si="8"/>
        <v>0.31458333333333327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6.5972222222222224E-2</v>
      </c>
      <c r="D21" s="37">
        <v>0.46944444444444444</v>
      </c>
      <c r="E21" s="36">
        <v>4.1666666666666664E-2</v>
      </c>
      <c r="F21" s="36">
        <v>0</v>
      </c>
      <c r="G21" s="36">
        <v>0.15</v>
      </c>
      <c r="H21" s="27">
        <f t="shared" si="6"/>
        <v>0.56041666666666679</v>
      </c>
      <c r="I21" s="27">
        <f t="shared" si="7"/>
        <v>0.40347222222222223</v>
      </c>
      <c r="J21" s="30">
        <f t="shared" si="1"/>
        <v>0.1423611111111111</v>
      </c>
      <c r="K21" s="27">
        <f t="shared" si="2"/>
        <v>0.36180555555555555</v>
      </c>
      <c r="L21" s="27">
        <f t="shared" si="8"/>
        <v>0.33333333333333331</v>
      </c>
      <c r="M21" s="27">
        <f t="shared" si="3"/>
        <v>2.8472222222222232E-2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6.5972222222222224E-2</v>
      </c>
      <c r="D23" s="36">
        <v>0.46527777777777779</v>
      </c>
      <c r="E23" s="36">
        <v>3.125E-2</v>
      </c>
      <c r="F23" s="36">
        <v>0</v>
      </c>
      <c r="G23" s="36">
        <v>0.17291666666666666</v>
      </c>
      <c r="H23" s="27" t="str">
        <f t="shared" si="6"/>
        <v>―</v>
      </c>
      <c r="I23" s="27">
        <f t="shared" si="7"/>
        <v>0.39930555555555558</v>
      </c>
      <c r="J23" s="30">
        <f t="shared" si="1"/>
        <v>0.1423611111111111</v>
      </c>
      <c r="K23" s="27">
        <f t="shared" si="2"/>
        <v>0.36805555555555558</v>
      </c>
      <c r="L23" s="27">
        <f t="shared" si="8"/>
        <v>0.33333333333333331</v>
      </c>
      <c r="M23" s="27">
        <f t="shared" si="3"/>
        <v>3.4722222222222265E-2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6.6666666666666666E-2</v>
      </c>
      <c r="D24" s="36">
        <v>0.50416666666666665</v>
      </c>
      <c r="E24" s="36">
        <v>3.7499999999999999E-2</v>
      </c>
      <c r="F24" s="36">
        <v>0</v>
      </c>
      <c r="G24" s="36">
        <v>0.18402777777777779</v>
      </c>
      <c r="H24" s="27">
        <f t="shared" si="6"/>
        <v>0.60138888888888886</v>
      </c>
      <c r="I24" s="27">
        <f t="shared" si="7"/>
        <v>0.4375</v>
      </c>
      <c r="J24" s="30">
        <f t="shared" si="1"/>
        <v>0.14166666666666666</v>
      </c>
      <c r="K24" s="27">
        <f t="shared" si="2"/>
        <v>0.4</v>
      </c>
      <c r="L24" s="27">
        <f t="shared" si="8"/>
        <v>0.33333333333333331</v>
      </c>
      <c r="M24" s="27">
        <f t="shared" si="3"/>
        <v>6.6666666666666707E-2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6.5972222222222224E-2</v>
      </c>
      <c r="D26" s="25">
        <v>0.48402777777777778</v>
      </c>
      <c r="E26" s="25">
        <v>3.6111111111111108E-2</v>
      </c>
      <c r="F26" s="25">
        <v>0</v>
      </c>
      <c r="G26" s="25">
        <v>0.18680555555555556</v>
      </c>
      <c r="H26" s="27" t="str">
        <f t="shared" si="6"/>
        <v>―</v>
      </c>
      <c r="I26" s="27">
        <f t="shared" si="7"/>
        <v>0.41805555555555557</v>
      </c>
      <c r="J26" s="30">
        <f t="shared" si="1"/>
        <v>0.1423611111111111</v>
      </c>
      <c r="K26" s="27">
        <f t="shared" si="2"/>
        <v>0.38194444444444448</v>
      </c>
      <c r="L26" s="27">
        <f t="shared" si="8"/>
        <v>0.33333333333333331</v>
      </c>
      <c r="M26" s="27">
        <f t="shared" si="3"/>
        <v>4.861111111111116E-2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0.15277777777777779</v>
      </c>
      <c r="D27" s="25">
        <v>0.52083333333333337</v>
      </c>
      <c r="E27" s="25">
        <v>4.3055555555555555E-2</v>
      </c>
      <c r="F27" s="25">
        <v>0</v>
      </c>
      <c r="G27" s="25">
        <v>0.18958333333333333</v>
      </c>
      <c r="H27" s="27">
        <f t="shared" si="6"/>
        <v>0.66874999999999996</v>
      </c>
      <c r="I27" s="27">
        <f t="shared" si="7"/>
        <v>0.36805555555555558</v>
      </c>
      <c r="J27" s="30">
        <f t="shared" si="1"/>
        <v>5.5555555555555552E-2</v>
      </c>
      <c r="K27" s="27">
        <f t="shared" si="2"/>
        <v>0.32500000000000001</v>
      </c>
      <c r="L27" s="27">
        <f t="shared" si="8"/>
        <v>0.32500000000000001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6.6666666666666666E-2</v>
      </c>
      <c r="D28" s="26">
        <v>0.47361111111111109</v>
      </c>
      <c r="E28" s="25">
        <v>4.1666666666666664E-2</v>
      </c>
      <c r="F28" s="25">
        <v>0</v>
      </c>
      <c r="G28" s="25">
        <v>0.15833333333333333</v>
      </c>
      <c r="H28" s="27">
        <f t="shared" si="6"/>
        <v>0.54583333333333328</v>
      </c>
      <c r="I28" s="27">
        <f t="shared" si="7"/>
        <v>0.40694444444444444</v>
      </c>
      <c r="J28" s="30">
        <f t="shared" si="1"/>
        <v>0.14166666666666666</v>
      </c>
      <c r="K28" s="27">
        <f t="shared" si="2"/>
        <v>0.36527777777777776</v>
      </c>
      <c r="L28" s="27">
        <f t="shared" si="8"/>
        <v>0.33333333333333331</v>
      </c>
      <c r="M28" s="27">
        <f t="shared" si="3"/>
        <v>3.1944444444444442E-2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6.5972222222222224E-2</v>
      </c>
      <c r="D30" s="25">
        <v>0.48541666666666666</v>
      </c>
      <c r="E30" s="25">
        <v>4.1666666666666664E-2</v>
      </c>
      <c r="F30" s="25">
        <v>0</v>
      </c>
      <c r="G30" s="25">
        <v>0.1701388888888889</v>
      </c>
      <c r="H30" s="27" t="str">
        <f t="shared" si="6"/>
        <v>―</v>
      </c>
      <c r="I30" s="27">
        <f t="shared" si="7"/>
        <v>0.41944444444444445</v>
      </c>
      <c r="J30" s="30">
        <f t="shared" si="1"/>
        <v>0.1423611111111111</v>
      </c>
      <c r="K30" s="27">
        <f t="shared" si="2"/>
        <v>0.37777777777777777</v>
      </c>
      <c r="L30" s="27">
        <f t="shared" si="8"/>
        <v>0.33333333333333331</v>
      </c>
      <c r="M30" s="27">
        <f t="shared" si="3"/>
        <v>4.4444444444444453E-2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6.5972222222222224E-2</v>
      </c>
      <c r="D31" s="25">
        <v>0.49166666666666664</v>
      </c>
      <c r="E31" s="25">
        <v>0.05</v>
      </c>
      <c r="F31" s="25">
        <v>0</v>
      </c>
      <c r="G31" s="25">
        <v>0.17708333333333334</v>
      </c>
      <c r="H31" s="27">
        <f t="shared" si="6"/>
        <v>0.58055555555555571</v>
      </c>
      <c r="I31" s="27">
        <f t="shared" si="7"/>
        <v>0.42569444444444443</v>
      </c>
      <c r="J31" s="30">
        <f t="shared" si="1"/>
        <v>0.1423611111111111</v>
      </c>
      <c r="K31" s="27">
        <f t="shared" si="2"/>
        <v>0.37569444444444444</v>
      </c>
      <c r="L31" s="27">
        <f t="shared" si="8"/>
        <v>0.33333333333333331</v>
      </c>
      <c r="M31" s="27">
        <f t="shared" si="3"/>
        <v>4.2361111111111127E-2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6.5972222222222224E-2</v>
      </c>
      <c r="D33" s="25">
        <v>0.4826388888888889</v>
      </c>
      <c r="E33" s="25">
        <v>4.1666666666666664E-2</v>
      </c>
      <c r="F33" s="25">
        <v>0</v>
      </c>
      <c r="G33" s="25">
        <v>0.17777777777777778</v>
      </c>
      <c r="H33" s="27" t="str">
        <f t="shared" si="6"/>
        <v>―</v>
      </c>
      <c r="I33" s="27">
        <f t="shared" si="7"/>
        <v>0.41666666666666669</v>
      </c>
      <c r="J33" s="30">
        <f t="shared" si="1"/>
        <v>0.1423611111111111</v>
      </c>
      <c r="K33" s="27">
        <f t="shared" si="2"/>
        <v>0.375</v>
      </c>
      <c r="L33" s="27">
        <f t="shared" si="8"/>
        <v>0.33333333333333331</v>
      </c>
      <c r="M33" s="27">
        <f t="shared" si="3"/>
        <v>4.1666666666666685E-2</v>
      </c>
      <c r="N33" s="34">
        <f>IF(A33=EOMONTH(A33,0),SUMIFS(M$3:M521,O$3:O521,O33),"")</f>
        <v>0.79930555555555571</v>
      </c>
      <c r="O33" s="35">
        <f t="shared" si="4"/>
        <v>1</v>
      </c>
      <c r="P33" s="34">
        <f>IF(A33=EOMONTH(A33,0),SUMIFS(I$3:I521,O$3:O521,O33),"")</f>
        <v>8.9236111111111089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0.14930555555555555</v>
      </c>
      <c r="D34" s="25">
        <v>0.50624999999999998</v>
      </c>
      <c r="E34" s="25">
        <v>4.0972222222222222E-2</v>
      </c>
      <c r="F34" s="25">
        <v>0</v>
      </c>
      <c r="G34" s="25">
        <v>0.17916666666666667</v>
      </c>
      <c r="H34" s="27">
        <f t="shared" si="6"/>
        <v>0.66666666666666674</v>
      </c>
      <c r="I34" s="27">
        <f t="shared" si="7"/>
        <v>0.3569444444444444</v>
      </c>
      <c r="J34" s="30">
        <f t="shared" si="1"/>
        <v>5.902777777777779E-2</v>
      </c>
      <c r="K34" s="27">
        <f t="shared" si="2"/>
        <v>0.31597222222222215</v>
      </c>
      <c r="L34" s="27">
        <f t="shared" si="8"/>
        <v>0.31597222222222215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6.5972222222222224E-2</v>
      </c>
      <c r="D35" s="25">
        <v>0.47152777777777777</v>
      </c>
      <c r="E35" s="25">
        <v>3.1944444444444442E-2</v>
      </c>
      <c r="F35" s="25">
        <v>0</v>
      </c>
      <c r="G35" s="25">
        <v>0.15625</v>
      </c>
      <c r="H35" s="27">
        <f t="shared" si="6"/>
        <v>0.55972222222222234</v>
      </c>
      <c r="I35" s="27">
        <f t="shared" si="7"/>
        <v>0.40555555555555556</v>
      </c>
      <c r="J35" s="30">
        <f t="shared" si="1"/>
        <v>0.1423611111111111</v>
      </c>
      <c r="K35" s="27">
        <f t="shared" si="2"/>
        <v>0.37361111111111112</v>
      </c>
      <c r="L35" s="27">
        <f t="shared" si="8"/>
        <v>0.33333333333333331</v>
      </c>
      <c r="M35" s="27">
        <f t="shared" si="3"/>
        <v>4.0277777777777801E-2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6.6666666666666666E-2</v>
      </c>
      <c r="D37" s="25">
        <v>0.46319444444444446</v>
      </c>
      <c r="E37" s="25">
        <v>3.5416666666666666E-2</v>
      </c>
      <c r="F37" s="25">
        <v>0</v>
      </c>
      <c r="G37" s="25">
        <v>0.16666666666666666</v>
      </c>
      <c r="H37" s="27" t="str">
        <f t="shared" si="6"/>
        <v>―</v>
      </c>
      <c r="I37" s="27">
        <f t="shared" si="7"/>
        <v>0.39652777777777781</v>
      </c>
      <c r="J37" s="30">
        <f t="shared" si="1"/>
        <v>0.14166666666666666</v>
      </c>
      <c r="K37" s="27">
        <f t="shared" si="2"/>
        <v>0.36111111111111116</v>
      </c>
      <c r="L37" s="27">
        <f t="shared" si="8"/>
        <v>0.33333333333333331</v>
      </c>
      <c r="M37" s="27">
        <f t="shared" si="3"/>
        <v>2.7777777777777846E-2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6.5972222222222224E-2</v>
      </c>
      <c r="D38" s="25">
        <v>0.48749999999999999</v>
      </c>
      <c r="E38" s="25">
        <v>4.791666666666667E-2</v>
      </c>
      <c r="F38" s="25">
        <v>0</v>
      </c>
      <c r="G38" s="25">
        <v>0.18541666666666667</v>
      </c>
      <c r="H38" s="27">
        <f t="shared" si="6"/>
        <v>0.60277777777777786</v>
      </c>
      <c r="I38" s="27">
        <f t="shared" si="7"/>
        <v>0.42152777777777778</v>
      </c>
      <c r="J38" s="30">
        <f t="shared" si="1"/>
        <v>0.1423611111111111</v>
      </c>
      <c r="K38" s="27">
        <f t="shared" si="2"/>
        <v>0.37361111111111112</v>
      </c>
      <c r="L38" s="27">
        <f t="shared" si="8"/>
        <v>0.33333333333333331</v>
      </c>
      <c r="M38" s="27">
        <f t="shared" si="3"/>
        <v>4.0277777777777801E-2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6.5972222222222224E-2</v>
      </c>
      <c r="D40" s="25">
        <v>0.47430555555555554</v>
      </c>
      <c r="E40" s="25">
        <v>3.5416666666666666E-2</v>
      </c>
      <c r="F40" s="25">
        <v>0</v>
      </c>
      <c r="G40" s="25">
        <v>0.17986111111111111</v>
      </c>
      <c r="H40" s="27" t="str">
        <f t="shared" si="6"/>
        <v>―</v>
      </c>
      <c r="I40" s="27">
        <f t="shared" si="7"/>
        <v>0.40833333333333333</v>
      </c>
      <c r="J40" s="30">
        <f t="shared" si="1"/>
        <v>0.1423611111111111</v>
      </c>
      <c r="K40" s="27">
        <f t="shared" si="2"/>
        <v>0.37291666666666667</v>
      </c>
      <c r="L40" s="27">
        <f t="shared" si="8"/>
        <v>0.33333333333333331</v>
      </c>
      <c r="M40" s="27">
        <f t="shared" si="3"/>
        <v>3.9583333333333359E-2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6.5972222222222224E-2</v>
      </c>
      <c r="D41" s="25">
        <v>0.46111111111111114</v>
      </c>
      <c r="E41" s="25">
        <v>4.1666666666666664E-2</v>
      </c>
      <c r="F41" s="25">
        <v>0</v>
      </c>
      <c r="G41" s="25">
        <v>0.19444444444444445</v>
      </c>
      <c r="H41" s="27">
        <f t="shared" si="6"/>
        <v>0.59166666666666679</v>
      </c>
      <c r="I41" s="27">
        <f t="shared" si="7"/>
        <v>0.39513888888888893</v>
      </c>
      <c r="J41" s="30">
        <f t="shared" si="1"/>
        <v>0.1423611111111111</v>
      </c>
      <c r="K41" s="27">
        <f t="shared" si="2"/>
        <v>0.35347222222222224</v>
      </c>
      <c r="L41" s="27">
        <f t="shared" si="8"/>
        <v>0.33333333333333331</v>
      </c>
      <c r="M41" s="27">
        <f t="shared" si="3"/>
        <v>2.0138888888888928E-2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6.5972222222222224E-2</v>
      </c>
      <c r="D42" s="25">
        <v>0.46250000000000002</v>
      </c>
      <c r="E42" s="25">
        <v>4.1666666666666664E-2</v>
      </c>
      <c r="F42" s="25">
        <v>0</v>
      </c>
      <c r="G42" s="25">
        <v>0.15</v>
      </c>
      <c r="H42" s="27">
        <f t="shared" si="6"/>
        <v>0.60486111111111118</v>
      </c>
      <c r="I42" s="27">
        <f t="shared" si="7"/>
        <v>0.39652777777777781</v>
      </c>
      <c r="J42" s="30">
        <f t="shared" si="1"/>
        <v>0.1423611111111111</v>
      </c>
      <c r="K42" s="27">
        <f t="shared" si="2"/>
        <v>0.35486111111111113</v>
      </c>
      <c r="L42" s="27">
        <f t="shared" si="8"/>
        <v>0.33333333333333331</v>
      </c>
      <c r="M42" s="27">
        <f t="shared" si="3"/>
        <v>2.1527777777777812E-2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6.6666666666666666E-2</v>
      </c>
      <c r="D44" s="25">
        <v>0.46111111111111114</v>
      </c>
      <c r="E44" s="25">
        <v>4.1666666666666664E-2</v>
      </c>
      <c r="F44" s="25">
        <v>0</v>
      </c>
      <c r="G44" s="25">
        <v>0.15347222222222223</v>
      </c>
      <c r="H44" s="27" t="str">
        <f t="shared" si="6"/>
        <v>―</v>
      </c>
      <c r="I44" s="27">
        <f t="shared" si="7"/>
        <v>0.39444444444444449</v>
      </c>
      <c r="J44" s="30">
        <f t="shared" si="1"/>
        <v>0.14166666666666666</v>
      </c>
      <c r="K44" s="27">
        <f t="shared" si="2"/>
        <v>0.3527777777777778</v>
      </c>
      <c r="L44" s="27">
        <f t="shared" si="8"/>
        <v>0.33333333333333331</v>
      </c>
      <c r="M44" s="27">
        <f t="shared" si="3"/>
        <v>1.9444444444444486E-2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6.5972222222222224E-2</v>
      </c>
      <c r="D45" s="25">
        <v>0.48888888888888887</v>
      </c>
      <c r="E45" s="25">
        <v>4.2361111111111113E-2</v>
      </c>
      <c r="F45" s="25">
        <v>0</v>
      </c>
      <c r="G45" s="25">
        <v>0.17499999999999999</v>
      </c>
      <c r="H45" s="27">
        <f t="shared" si="6"/>
        <v>0.60486111111111118</v>
      </c>
      <c r="I45" s="27">
        <f t="shared" si="7"/>
        <v>0.42291666666666666</v>
      </c>
      <c r="J45" s="30">
        <f t="shared" si="1"/>
        <v>0.1423611111111111</v>
      </c>
      <c r="K45" s="27">
        <f t="shared" si="2"/>
        <v>0.38055555555555554</v>
      </c>
      <c r="L45" s="27">
        <f t="shared" si="8"/>
        <v>0.33333333333333331</v>
      </c>
      <c r="M45" s="27">
        <f t="shared" si="3"/>
        <v>4.7222222222222221E-2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6.5972222222222224E-2</v>
      </c>
      <c r="D47" s="25">
        <v>0.48402777777777778</v>
      </c>
      <c r="E47" s="25">
        <v>2.8472222222222222E-2</v>
      </c>
      <c r="F47" s="25">
        <v>0</v>
      </c>
      <c r="G47" s="25">
        <v>0.18055555555555555</v>
      </c>
      <c r="H47" s="27" t="str">
        <f t="shared" si="6"/>
        <v>―</v>
      </c>
      <c r="I47" s="27">
        <f t="shared" si="7"/>
        <v>0.41805555555555557</v>
      </c>
      <c r="J47" s="30">
        <f t="shared" si="1"/>
        <v>0.1423611111111111</v>
      </c>
      <c r="K47" s="27">
        <f t="shared" si="2"/>
        <v>0.38958333333333334</v>
      </c>
      <c r="L47" s="27">
        <f t="shared" si="8"/>
        <v>0.33333333333333331</v>
      </c>
      <c r="M47" s="27">
        <f t="shared" si="3"/>
        <v>5.6250000000000022E-2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0.14930555555555555</v>
      </c>
      <c r="D48" s="25">
        <v>0.50138888888888888</v>
      </c>
      <c r="E48" s="25">
        <v>4.3055555555555555E-2</v>
      </c>
      <c r="F48" s="25">
        <v>0</v>
      </c>
      <c r="G48" s="25">
        <v>0.18680555555555556</v>
      </c>
      <c r="H48" s="27">
        <f t="shared" si="6"/>
        <v>0.66527777777777786</v>
      </c>
      <c r="I48" s="27">
        <f t="shared" si="7"/>
        <v>0.3520833333333333</v>
      </c>
      <c r="J48" s="30">
        <f t="shared" si="1"/>
        <v>5.902777777777779E-2</v>
      </c>
      <c r="K48" s="27">
        <f t="shared" si="2"/>
        <v>0.30902777777777773</v>
      </c>
      <c r="L48" s="27">
        <f t="shared" si="8"/>
        <v>0.30902777777777773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6.5972222222222224E-2</v>
      </c>
      <c r="D49" s="25">
        <v>0.46319444444444446</v>
      </c>
      <c r="E49" s="25">
        <v>4.3749999999999997E-2</v>
      </c>
      <c r="F49" s="25">
        <v>0</v>
      </c>
      <c r="G49" s="25">
        <v>0.15486111111111112</v>
      </c>
      <c r="H49" s="27">
        <f t="shared" si="6"/>
        <v>0.56458333333333344</v>
      </c>
      <c r="I49" s="27">
        <f t="shared" si="7"/>
        <v>0.39722222222222225</v>
      </c>
      <c r="J49" s="30">
        <f t="shared" si="1"/>
        <v>0.1423611111111111</v>
      </c>
      <c r="K49" s="27">
        <f t="shared" si="2"/>
        <v>0.35347222222222224</v>
      </c>
      <c r="L49" s="27">
        <f t="shared" si="8"/>
        <v>0.33333333333333331</v>
      </c>
      <c r="M49" s="27">
        <f t="shared" si="3"/>
        <v>2.0138888888888928E-2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6.5972222222222224E-2</v>
      </c>
      <c r="D51" s="25">
        <v>0.46597222222222223</v>
      </c>
      <c r="E51" s="25">
        <v>3.0555555555555555E-2</v>
      </c>
      <c r="F51" s="25">
        <v>0</v>
      </c>
      <c r="G51" s="25">
        <v>0.17291666666666666</v>
      </c>
      <c r="H51" s="27" t="str">
        <f t="shared" si="6"/>
        <v>―</v>
      </c>
      <c r="I51" s="27">
        <f t="shared" si="7"/>
        <v>0.4</v>
      </c>
      <c r="J51" s="30">
        <f t="shared" si="1"/>
        <v>0.1423611111111111</v>
      </c>
      <c r="K51" s="27">
        <f t="shared" si="2"/>
        <v>0.36944444444444446</v>
      </c>
      <c r="L51" s="27">
        <f t="shared" si="8"/>
        <v>0.33333333333333331</v>
      </c>
      <c r="M51" s="27">
        <f t="shared" si="3"/>
        <v>3.6111111111111149E-2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6.5972222222222224E-2</v>
      </c>
      <c r="D52" s="25">
        <v>0.47916666666666669</v>
      </c>
      <c r="E52" s="25">
        <v>4.3749999999999997E-2</v>
      </c>
      <c r="F52" s="25">
        <v>0</v>
      </c>
      <c r="G52" s="25">
        <v>0.1736111111111111</v>
      </c>
      <c r="H52" s="27">
        <f t="shared" si="6"/>
        <v>0.60000000000000009</v>
      </c>
      <c r="I52" s="27">
        <f t="shared" si="7"/>
        <v>0.41319444444444448</v>
      </c>
      <c r="J52" s="30">
        <f t="shared" si="1"/>
        <v>0.1423611111111111</v>
      </c>
      <c r="K52" s="27">
        <f t="shared" si="2"/>
        <v>0.36944444444444446</v>
      </c>
      <c r="L52" s="27">
        <f t="shared" si="8"/>
        <v>0.33333333333333331</v>
      </c>
      <c r="M52" s="27">
        <f t="shared" si="3"/>
        <v>3.6111111111111149E-2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6.5972222222222224E-2</v>
      </c>
      <c r="D54" s="25">
        <v>0.47847222222222224</v>
      </c>
      <c r="E54" s="25">
        <v>3.8194444444444448E-2</v>
      </c>
      <c r="F54" s="25">
        <v>0</v>
      </c>
      <c r="G54" s="25">
        <v>0.17847222222222223</v>
      </c>
      <c r="H54" s="27" t="str">
        <f t="shared" si="6"/>
        <v>―</v>
      </c>
      <c r="I54" s="27">
        <f t="shared" si="7"/>
        <v>0.41250000000000003</v>
      </c>
      <c r="J54" s="30">
        <f t="shared" si="1"/>
        <v>0.1423611111111111</v>
      </c>
      <c r="K54" s="27">
        <f t="shared" si="2"/>
        <v>0.37430555555555556</v>
      </c>
      <c r="L54" s="27">
        <f t="shared" si="8"/>
        <v>0.33333333333333331</v>
      </c>
      <c r="M54" s="27">
        <f t="shared" si="3"/>
        <v>4.0972222222222243E-2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0.14930555555555555</v>
      </c>
      <c r="D55" s="25">
        <v>0.52013888888888893</v>
      </c>
      <c r="E55" s="25">
        <v>4.1666666666666664E-2</v>
      </c>
      <c r="F55" s="25">
        <v>0</v>
      </c>
      <c r="G55" s="25">
        <v>0.20624999999999999</v>
      </c>
      <c r="H55" s="27">
        <f t="shared" si="6"/>
        <v>0.67083333333333339</v>
      </c>
      <c r="I55" s="27">
        <f t="shared" si="7"/>
        <v>0.37083333333333335</v>
      </c>
      <c r="J55" s="30">
        <f t="shared" si="1"/>
        <v>5.902777777777779E-2</v>
      </c>
      <c r="K55" s="27">
        <f t="shared" si="2"/>
        <v>0.32916666666666666</v>
      </c>
      <c r="L55" s="27">
        <f t="shared" si="8"/>
        <v>0.32916666666666666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6.5972222222222224E-2</v>
      </c>
      <c r="D56" s="25">
        <v>0.47638888888888886</v>
      </c>
      <c r="E56" s="25">
        <v>4.583333333333333E-2</v>
      </c>
      <c r="F56" s="25">
        <v>0</v>
      </c>
      <c r="G56" s="25">
        <v>0.16111111111111112</v>
      </c>
      <c r="H56" s="27">
        <f t="shared" si="6"/>
        <v>0.54583333333333339</v>
      </c>
      <c r="I56" s="27">
        <f t="shared" si="7"/>
        <v>0.41041666666666665</v>
      </c>
      <c r="J56" s="30">
        <f t="shared" si="1"/>
        <v>0.1423611111111111</v>
      </c>
      <c r="K56" s="27">
        <f t="shared" si="2"/>
        <v>0.36458333333333331</v>
      </c>
      <c r="L56" s="27">
        <f t="shared" si="8"/>
        <v>0.33333333333333331</v>
      </c>
      <c r="M56" s="27">
        <f t="shared" si="3"/>
        <v>3.125E-2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6.5972222222222224E-2</v>
      </c>
      <c r="D58" s="25">
        <v>0.48541666666666666</v>
      </c>
      <c r="E58" s="25">
        <v>4.5138888888888888E-2</v>
      </c>
      <c r="F58" s="25">
        <v>0</v>
      </c>
      <c r="G58" s="25">
        <v>0.18194444444444444</v>
      </c>
      <c r="H58" s="27" t="str">
        <f t="shared" si="6"/>
        <v>―</v>
      </c>
      <c r="I58" s="27">
        <f t="shared" si="7"/>
        <v>0.41944444444444445</v>
      </c>
      <c r="J58" s="30">
        <f t="shared" si="1"/>
        <v>0.1423611111111111</v>
      </c>
      <c r="K58" s="27">
        <f t="shared" si="2"/>
        <v>0.37430555555555556</v>
      </c>
      <c r="L58" s="27">
        <f t="shared" si="8"/>
        <v>0.33333333333333331</v>
      </c>
      <c r="M58" s="27">
        <f t="shared" si="3"/>
        <v>4.0972222222222243E-2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6.5972222222222224E-2</v>
      </c>
      <c r="D59" s="25">
        <v>0.50277777777777777</v>
      </c>
      <c r="E59" s="25">
        <v>4.791666666666667E-2</v>
      </c>
      <c r="F59" s="25">
        <v>0</v>
      </c>
      <c r="G59" s="25">
        <v>0.19027777777777777</v>
      </c>
      <c r="H59" s="27">
        <f t="shared" si="6"/>
        <v>0.58055555555555571</v>
      </c>
      <c r="I59" s="27">
        <f t="shared" si="7"/>
        <v>0.43680555555555556</v>
      </c>
      <c r="J59" s="30">
        <f t="shared" si="1"/>
        <v>0.1423611111111111</v>
      </c>
      <c r="K59" s="27">
        <f t="shared" si="2"/>
        <v>0.3888888888888889</v>
      </c>
      <c r="L59" s="27">
        <f t="shared" si="8"/>
        <v>0.33333333333333331</v>
      </c>
      <c r="M59" s="27">
        <f t="shared" si="3"/>
        <v>5.555555555555558E-2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6.5972222222222224E-2</v>
      </c>
      <c r="D61" s="25">
        <v>0.47222222222222221</v>
      </c>
      <c r="E61" s="25">
        <v>3.8194444444444448E-2</v>
      </c>
      <c r="F61" s="25">
        <v>0</v>
      </c>
      <c r="G61" s="25">
        <v>0.18333333333333332</v>
      </c>
      <c r="H61" s="27" t="str">
        <f t="shared" si="6"/>
        <v>―</v>
      </c>
      <c r="I61" s="27">
        <f t="shared" si="7"/>
        <v>0.40625</v>
      </c>
      <c r="J61" s="30">
        <f t="shared" si="1"/>
        <v>0.1423611111111111</v>
      </c>
      <c r="K61" s="27">
        <f t="shared" si="2"/>
        <v>0.36805555555555558</v>
      </c>
      <c r="L61" s="27">
        <f t="shared" si="8"/>
        <v>0.33333333333333331</v>
      </c>
      <c r="M61" s="27">
        <f t="shared" si="3"/>
        <v>3.4722222222222265E-2</v>
      </c>
      <c r="N61" s="34">
        <f>IF(A61=EOMONTH(A61,0),SUMIFS(M$3:M549,O$3:O549,O61),"")</f>
        <v>0.60833333333333384</v>
      </c>
      <c r="O61" s="35">
        <f t="shared" si="4"/>
        <v>2</v>
      </c>
      <c r="P61" s="34">
        <f>IF(A61=EOMONTH(A61,0),SUMIFS(I$3:I549,O$3:O549,O61),"")</f>
        <v>8.0347222222222214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0.15</v>
      </c>
      <c r="D62" s="25">
        <v>0.51180555555555551</v>
      </c>
      <c r="E62" s="25">
        <v>3.6111111111111108E-2</v>
      </c>
      <c r="F62" s="25">
        <v>0</v>
      </c>
      <c r="G62" s="25">
        <v>0.19375000000000001</v>
      </c>
      <c r="H62" s="27">
        <f t="shared" si="6"/>
        <v>0.6777777777777777</v>
      </c>
      <c r="I62" s="27">
        <f t="shared" si="7"/>
        <v>0.36180555555555549</v>
      </c>
      <c r="J62" s="30">
        <f t="shared" si="1"/>
        <v>5.8333333333333348E-2</v>
      </c>
      <c r="K62" s="27">
        <f t="shared" si="2"/>
        <v>0.3256944444444444</v>
      </c>
      <c r="L62" s="27">
        <f t="shared" si="8"/>
        <v>0.3256944444444444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6.5972222222222224E-2</v>
      </c>
      <c r="D63" s="25">
        <v>0.45902777777777776</v>
      </c>
      <c r="E63" s="25">
        <v>3.6111111111111108E-2</v>
      </c>
      <c r="F63" s="25">
        <v>0</v>
      </c>
      <c r="G63" s="25">
        <v>0.15277777777777779</v>
      </c>
      <c r="H63" s="27">
        <f t="shared" si="6"/>
        <v>0.55416666666666681</v>
      </c>
      <c r="I63" s="27">
        <f t="shared" si="7"/>
        <v>0.39305555555555555</v>
      </c>
      <c r="J63" s="30">
        <f t="shared" si="1"/>
        <v>0.1423611111111111</v>
      </c>
      <c r="K63" s="27">
        <f t="shared" si="2"/>
        <v>0.35694444444444445</v>
      </c>
      <c r="L63" s="27">
        <f t="shared" si="8"/>
        <v>0.33333333333333331</v>
      </c>
      <c r="M63" s="27">
        <f t="shared" si="3"/>
        <v>2.3611111111111138E-2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6.9444444444444448E-2</v>
      </c>
      <c r="D65" s="25">
        <v>0.48125000000000001</v>
      </c>
      <c r="E65" s="25">
        <v>4.3749999999999997E-2</v>
      </c>
      <c r="F65" s="25">
        <v>0</v>
      </c>
      <c r="G65" s="25">
        <v>0.17916666666666667</v>
      </c>
      <c r="H65" s="27" t="str">
        <f t="shared" si="6"/>
        <v>―</v>
      </c>
      <c r="I65" s="27">
        <f t="shared" si="7"/>
        <v>0.41180555555555554</v>
      </c>
      <c r="J65" s="30">
        <f t="shared" si="1"/>
        <v>0.1388888888888889</v>
      </c>
      <c r="K65" s="27">
        <f t="shared" si="2"/>
        <v>0.36805555555555552</v>
      </c>
      <c r="L65" s="27">
        <f t="shared" si="8"/>
        <v>0.33333333333333331</v>
      </c>
      <c r="M65" s="27">
        <f t="shared" si="3"/>
        <v>3.472222222222221E-2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6.5972222222222224E-2</v>
      </c>
      <c r="D66" s="25">
        <v>0.47916666666666669</v>
      </c>
      <c r="E66" s="25">
        <v>4.0972222222222222E-2</v>
      </c>
      <c r="F66" s="25">
        <v>0</v>
      </c>
      <c r="G66" s="25">
        <v>0.17847222222222223</v>
      </c>
      <c r="H66" s="27">
        <f t="shared" si="6"/>
        <v>0.58472222222222237</v>
      </c>
      <c r="I66" s="27">
        <f t="shared" si="7"/>
        <v>0.41319444444444448</v>
      </c>
      <c r="J66" s="30">
        <f t="shared" si="1"/>
        <v>0.1423611111111111</v>
      </c>
      <c r="K66" s="27">
        <f t="shared" si="2"/>
        <v>0.37222222222222223</v>
      </c>
      <c r="L66" s="27">
        <f t="shared" si="8"/>
        <v>0.33333333333333331</v>
      </c>
      <c r="M66" s="27">
        <f t="shared" si="3"/>
        <v>3.8888888888888917E-2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0.14930555555555555</v>
      </c>
      <c r="D68" s="25">
        <v>0.53472222222222221</v>
      </c>
      <c r="E68" s="25">
        <v>4.1666666666666664E-2</v>
      </c>
      <c r="F68" s="25">
        <v>0</v>
      </c>
      <c r="G68" s="25">
        <v>0.24791666666666667</v>
      </c>
      <c r="H68" s="27" t="str">
        <f t="shared" si="6"/>
        <v>―</v>
      </c>
      <c r="I68" s="27">
        <f t="shared" si="7"/>
        <v>0.38541666666666663</v>
      </c>
      <c r="J68" s="30">
        <f t="shared" ref="J68:J131" si="10">IF(C68="","",IF(COUNT(C68:D68)&lt;2,"",MAX(0,MIN("5:00",(D68&lt;C68)+D68)-C68)+MAX(0,MIN((D68&lt;C68)+D68,"29:00")-MAX(C68,"22:00")))-F68)</f>
        <v>5.902777777777779E-2</v>
      </c>
      <c r="K68" s="27">
        <f t="shared" ref="K68:K131" si="11">IF(C68="","",I68-E68)</f>
        <v>0.34374999999999994</v>
      </c>
      <c r="L68" s="27">
        <f t="shared" si="8"/>
        <v>0.33333333333333331</v>
      </c>
      <c r="M68" s="27">
        <f t="shared" ref="M68:M131" si="12">IF(K68="","",MAX(K68-L68,0))</f>
        <v>1.041666666666663E-2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0.14930555555555555</v>
      </c>
      <c r="D69" s="25">
        <v>0.50347222222222221</v>
      </c>
      <c r="E69" s="25">
        <v>3.8194444444444448E-2</v>
      </c>
      <c r="F69" s="25">
        <v>0</v>
      </c>
      <c r="G69" s="25">
        <v>0.1986111111111111</v>
      </c>
      <c r="H69" s="27">
        <f t="shared" ref="H69:H132" si="15">IF(C69&gt;0,IF(D68&gt;0,IF(C69&lt;D68,C69+1-D68,C69-D68),"―"),"")</f>
        <v>0.61458333333333337</v>
      </c>
      <c r="I69" s="27">
        <f t="shared" ref="I69:I132" si="16">IF(D69-C69+(D69&lt;C69)=0,"",D69-C69+(D69&lt;C69))</f>
        <v>0.35416666666666663</v>
      </c>
      <c r="J69" s="30">
        <f t="shared" si="10"/>
        <v>5.902777777777779E-2</v>
      </c>
      <c r="K69" s="27">
        <f t="shared" si="11"/>
        <v>0.31597222222222221</v>
      </c>
      <c r="L69" s="27">
        <f t="shared" si="8"/>
        <v>0.31597222222222221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6.5972222222222224E-2</v>
      </c>
      <c r="D70" s="25">
        <v>0.47638888888888886</v>
      </c>
      <c r="E70" s="25">
        <v>8.1250000000000003E-2</v>
      </c>
      <c r="F70" s="25">
        <v>0</v>
      </c>
      <c r="G70" s="25">
        <v>0.15208333333333332</v>
      </c>
      <c r="H70" s="27">
        <f t="shared" si="15"/>
        <v>0.56250000000000011</v>
      </c>
      <c r="I70" s="27">
        <f t="shared" si="16"/>
        <v>0.41041666666666665</v>
      </c>
      <c r="J70" s="30">
        <f t="shared" si="10"/>
        <v>0.1423611111111111</v>
      </c>
      <c r="K70" s="27">
        <f t="shared" si="11"/>
        <v>0.32916666666666666</v>
      </c>
      <c r="L70" s="27">
        <f t="shared" si="8"/>
        <v>0.32916666666666666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6.5972222222222224E-2</v>
      </c>
      <c r="D72" s="25">
        <v>0.47986111111111113</v>
      </c>
      <c r="E72" s="25">
        <v>3.0555555555555555E-2</v>
      </c>
      <c r="F72" s="25">
        <v>0</v>
      </c>
      <c r="G72" s="25">
        <v>0.17847222222222223</v>
      </c>
      <c r="H72" s="27" t="str">
        <f t="shared" si="15"/>
        <v>―</v>
      </c>
      <c r="I72" s="27">
        <f t="shared" si="16"/>
        <v>0.41388888888888892</v>
      </c>
      <c r="J72" s="30">
        <f t="shared" si="10"/>
        <v>0.1423611111111111</v>
      </c>
      <c r="K72" s="27">
        <f t="shared" si="11"/>
        <v>0.38333333333333336</v>
      </c>
      <c r="L72" s="27">
        <f t="shared" si="8"/>
        <v>0.33333333333333331</v>
      </c>
      <c r="M72" s="27">
        <f t="shared" si="12"/>
        <v>5.0000000000000044E-2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6.5972222222222224E-2</v>
      </c>
      <c r="D73" s="25">
        <v>0.47986111111111113</v>
      </c>
      <c r="E73" s="25">
        <v>3.888888888888889E-2</v>
      </c>
      <c r="F73" s="25">
        <v>0</v>
      </c>
      <c r="G73" s="25">
        <v>0.17847222222222223</v>
      </c>
      <c r="H73" s="27">
        <f t="shared" si="15"/>
        <v>0.58611111111111125</v>
      </c>
      <c r="I73" s="27">
        <f t="shared" si="16"/>
        <v>0.41388888888888892</v>
      </c>
      <c r="J73" s="30">
        <f t="shared" si="10"/>
        <v>0.1423611111111111</v>
      </c>
      <c r="K73" s="27">
        <f t="shared" si="11"/>
        <v>0.375</v>
      </c>
      <c r="L73" s="27">
        <f t="shared" si="8"/>
        <v>0.33333333333333331</v>
      </c>
      <c r="M73" s="27">
        <f t="shared" si="12"/>
        <v>4.1666666666666685E-2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0.15069444444444444</v>
      </c>
      <c r="D75" s="25">
        <v>0.52361111111111114</v>
      </c>
      <c r="E75" s="25">
        <v>4.4444444444444446E-2</v>
      </c>
      <c r="F75" s="25">
        <v>0</v>
      </c>
      <c r="G75" s="25">
        <v>0.22847222222222222</v>
      </c>
      <c r="H75" s="27" t="str">
        <f t="shared" si="15"/>
        <v>―</v>
      </c>
      <c r="I75" s="27">
        <f t="shared" si="16"/>
        <v>0.37291666666666667</v>
      </c>
      <c r="J75" s="30">
        <f t="shared" si="10"/>
        <v>5.7638888888888906E-2</v>
      </c>
      <c r="K75" s="27">
        <f t="shared" si="11"/>
        <v>0.32847222222222222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0.32847222222222222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0.14930555555555555</v>
      </c>
      <c r="D76" s="25">
        <v>0.50277777777777777</v>
      </c>
      <c r="E76" s="25">
        <v>4.1666666666666664E-2</v>
      </c>
      <c r="F76" s="25">
        <v>0</v>
      </c>
      <c r="G76" s="25">
        <v>0.18958333333333333</v>
      </c>
      <c r="H76" s="27">
        <f t="shared" si="15"/>
        <v>0.62569444444444444</v>
      </c>
      <c r="I76" s="27">
        <f t="shared" si="16"/>
        <v>0.35347222222222219</v>
      </c>
      <c r="J76" s="30">
        <f t="shared" si="10"/>
        <v>5.902777777777779E-2</v>
      </c>
      <c r="K76" s="27">
        <f t="shared" si="11"/>
        <v>0.3118055555555555</v>
      </c>
      <c r="L76" s="27">
        <f t="shared" si="17"/>
        <v>0.3118055555555555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6.5972222222222224E-2</v>
      </c>
      <c r="D77" s="25">
        <v>0.47986111111111113</v>
      </c>
      <c r="E77" s="25">
        <v>4.3055555555555555E-2</v>
      </c>
      <c r="F77" s="25">
        <v>0</v>
      </c>
      <c r="G77" s="25">
        <v>0.16527777777777777</v>
      </c>
      <c r="H77" s="27">
        <f t="shared" si="15"/>
        <v>0.56319444444444455</v>
      </c>
      <c r="I77" s="27">
        <f t="shared" si="16"/>
        <v>0.41388888888888892</v>
      </c>
      <c r="J77" s="30">
        <f t="shared" si="10"/>
        <v>0.1423611111111111</v>
      </c>
      <c r="K77" s="27">
        <f t="shared" si="11"/>
        <v>0.37083333333333335</v>
      </c>
      <c r="L77" s="27">
        <f t="shared" si="17"/>
        <v>0.33333333333333331</v>
      </c>
      <c r="M77" s="27">
        <f t="shared" si="12"/>
        <v>3.7500000000000033E-2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6.5972222222222224E-2</v>
      </c>
      <c r="D79" s="25">
        <v>0.5</v>
      </c>
      <c r="E79" s="25">
        <v>3.888888888888889E-2</v>
      </c>
      <c r="F79" s="25">
        <v>0</v>
      </c>
      <c r="G79" s="25">
        <v>0.18124999999999999</v>
      </c>
      <c r="H79" s="27" t="str">
        <f t="shared" si="15"/>
        <v>―</v>
      </c>
      <c r="I79" s="27">
        <f t="shared" si="16"/>
        <v>0.43402777777777779</v>
      </c>
      <c r="J79" s="30">
        <f t="shared" si="10"/>
        <v>0.1423611111111111</v>
      </c>
      <c r="K79" s="27">
        <f t="shared" si="11"/>
        <v>0.39513888888888893</v>
      </c>
      <c r="L79" s="27">
        <f t="shared" si="17"/>
        <v>0.33333333333333331</v>
      </c>
      <c r="M79" s="27">
        <f t="shared" si="12"/>
        <v>6.1805555555555614E-2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6.5972222222222224E-2</v>
      </c>
      <c r="D80" s="25">
        <v>0.50347222222222221</v>
      </c>
      <c r="E80" s="25">
        <v>4.791666666666667E-2</v>
      </c>
      <c r="F80" s="25">
        <v>0</v>
      </c>
      <c r="G80" s="25">
        <v>0.19444444444444445</v>
      </c>
      <c r="H80" s="27">
        <f t="shared" si="15"/>
        <v>0.56597222222222232</v>
      </c>
      <c r="I80" s="27">
        <f t="shared" si="16"/>
        <v>0.4375</v>
      </c>
      <c r="J80" s="30">
        <f t="shared" si="10"/>
        <v>0.1423611111111111</v>
      </c>
      <c r="K80" s="27">
        <f t="shared" si="11"/>
        <v>0.38958333333333334</v>
      </c>
      <c r="L80" s="27">
        <f t="shared" si="17"/>
        <v>0.33333333333333331</v>
      </c>
      <c r="M80" s="27">
        <f t="shared" si="12"/>
        <v>5.6250000000000022E-2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0.14930555555555555</v>
      </c>
      <c r="D82" s="25">
        <v>0.49861111111111112</v>
      </c>
      <c r="E82" s="25">
        <v>3.6111111111111108E-2</v>
      </c>
      <c r="F82" s="25">
        <v>0</v>
      </c>
      <c r="G82" s="25">
        <v>0.21180555555555555</v>
      </c>
      <c r="H82" s="27" t="str">
        <f t="shared" si="15"/>
        <v>―</v>
      </c>
      <c r="I82" s="27">
        <f t="shared" si="16"/>
        <v>0.34930555555555554</v>
      </c>
      <c r="J82" s="30">
        <f t="shared" si="10"/>
        <v>5.902777777777779E-2</v>
      </c>
      <c r="K82" s="27">
        <f t="shared" si="11"/>
        <v>0.31319444444444444</v>
      </c>
      <c r="L82" s="27">
        <f t="shared" si="17"/>
        <v>0.31319444444444444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0.14930555555555555</v>
      </c>
      <c r="D83" s="25">
        <v>0.5083333333333333</v>
      </c>
      <c r="E83" s="25">
        <v>4.1666666666666664E-2</v>
      </c>
      <c r="F83" s="25">
        <v>0</v>
      </c>
      <c r="G83" s="25">
        <v>0.19513888888888889</v>
      </c>
      <c r="H83" s="27">
        <f t="shared" si="15"/>
        <v>0.65069444444444446</v>
      </c>
      <c r="I83" s="27">
        <f t="shared" si="16"/>
        <v>0.35902777777777772</v>
      </c>
      <c r="J83" s="30">
        <f t="shared" si="10"/>
        <v>5.902777777777779E-2</v>
      </c>
      <c r="K83" s="27">
        <f t="shared" si="11"/>
        <v>0.31736111111111104</v>
      </c>
      <c r="L83" s="27">
        <f t="shared" si="17"/>
        <v>0.31736111111111104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6.805555555555555E-2</v>
      </c>
      <c r="D84" s="25">
        <v>0.47708333333333336</v>
      </c>
      <c r="E84" s="25">
        <v>4.2361111111111113E-2</v>
      </c>
      <c r="F84" s="25">
        <v>0</v>
      </c>
      <c r="G84" s="25">
        <v>0.16527777777777777</v>
      </c>
      <c r="H84" s="27">
        <f t="shared" si="15"/>
        <v>0.55972222222222223</v>
      </c>
      <c r="I84" s="27">
        <f t="shared" si="16"/>
        <v>0.40902777777777782</v>
      </c>
      <c r="J84" s="30">
        <f t="shared" si="10"/>
        <v>0.14027777777777778</v>
      </c>
      <c r="K84" s="27">
        <f t="shared" si="11"/>
        <v>0.3666666666666667</v>
      </c>
      <c r="L84" s="27">
        <f t="shared" si="17"/>
        <v>0.33333333333333331</v>
      </c>
      <c r="M84" s="27">
        <f t="shared" si="12"/>
        <v>3.3333333333333381E-2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6.5972222222222224E-2</v>
      </c>
      <c r="D86" s="25">
        <v>0.48958333333333331</v>
      </c>
      <c r="E86" s="25">
        <v>3.9583333333333331E-2</v>
      </c>
      <c r="F86" s="25">
        <v>0</v>
      </c>
      <c r="G86" s="25">
        <v>0.18124999999999999</v>
      </c>
      <c r="H86" s="27" t="str">
        <f t="shared" si="15"/>
        <v>―</v>
      </c>
      <c r="I86" s="27">
        <f t="shared" si="16"/>
        <v>0.4236111111111111</v>
      </c>
      <c r="J86" s="30">
        <f t="shared" si="10"/>
        <v>0.1423611111111111</v>
      </c>
      <c r="K86" s="27">
        <f t="shared" si="11"/>
        <v>0.38402777777777775</v>
      </c>
      <c r="L86" s="27">
        <f t="shared" si="17"/>
        <v>0.33333333333333331</v>
      </c>
      <c r="M86" s="27">
        <f t="shared" si="12"/>
        <v>5.0694444444444431E-2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6.5972222222222224E-2</v>
      </c>
      <c r="D87" s="25">
        <v>0.50416666666666665</v>
      </c>
      <c r="E87" s="25">
        <v>4.5138888888888888E-2</v>
      </c>
      <c r="F87" s="25">
        <v>0</v>
      </c>
      <c r="G87" s="25">
        <v>0.19791666666666666</v>
      </c>
      <c r="H87" s="27">
        <f t="shared" si="15"/>
        <v>0.57638888888888906</v>
      </c>
      <c r="I87" s="27">
        <f t="shared" si="16"/>
        <v>0.43819444444444444</v>
      </c>
      <c r="J87" s="30">
        <f t="shared" si="10"/>
        <v>0.1423611111111111</v>
      </c>
      <c r="K87" s="27">
        <f t="shared" si="11"/>
        <v>0.39305555555555555</v>
      </c>
      <c r="L87" s="27">
        <f t="shared" si="17"/>
        <v>0.33333333333333331</v>
      </c>
      <c r="M87" s="27">
        <f t="shared" si="12"/>
        <v>5.9722222222222232E-2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0.14930555555555555</v>
      </c>
      <c r="D90" s="25">
        <v>0.49930555555555556</v>
      </c>
      <c r="E90" s="25">
        <v>4.1666666666666664E-2</v>
      </c>
      <c r="F90" s="25">
        <v>0</v>
      </c>
      <c r="G90" s="25">
        <v>0.19305555555555556</v>
      </c>
      <c r="H90" s="27" t="str">
        <f t="shared" si="15"/>
        <v>―</v>
      </c>
      <c r="I90" s="27">
        <f t="shared" si="16"/>
        <v>0.35</v>
      </c>
      <c r="J90" s="30">
        <f t="shared" si="10"/>
        <v>5.902777777777779E-2</v>
      </c>
      <c r="K90" s="27">
        <f t="shared" si="11"/>
        <v>0.30833333333333329</v>
      </c>
      <c r="L90" s="27">
        <f t="shared" si="17"/>
        <v>0.30833333333333329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6.5972222222222224E-2</v>
      </c>
      <c r="D91" s="25">
        <v>0.51111111111111107</v>
      </c>
      <c r="E91" s="25">
        <v>6.6666666666666666E-2</v>
      </c>
      <c r="F91" s="25">
        <v>0</v>
      </c>
      <c r="G91" s="25">
        <v>0.17152777777777778</v>
      </c>
      <c r="H91" s="27">
        <f t="shared" si="15"/>
        <v>0.56666666666666676</v>
      </c>
      <c r="I91" s="27">
        <f t="shared" si="16"/>
        <v>0.44513888888888886</v>
      </c>
      <c r="J91" s="30">
        <f t="shared" si="10"/>
        <v>0.1423611111111111</v>
      </c>
      <c r="K91" s="27">
        <f t="shared" si="11"/>
        <v>0.37847222222222221</v>
      </c>
      <c r="L91" s="27">
        <f t="shared" si="17"/>
        <v>0.33333333333333331</v>
      </c>
      <c r="M91" s="27">
        <f t="shared" si="12"/>
        <v>4.5138888888888895E-2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0.54375000000000018</v>
      </c>
      <c r="O92" s="35">
        <f t="shared" si="13"/>
        <v>3</v>
      </c>
      <c r="P92" s="34">
        <f>IF(A92=EOMONTH(A92,0),SUMIFS(I$3:I580,O$3:O580,O92),"")</f>
        <v>8.3437499999999982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6.5972222222222224E-2</v>
      </c>
      <c r="D93" s="25">
        <v>0.48749999999999999</v>
      </c>
      <c r="E93" s="25">
        <v>0.05</v>
      </c>
      <c r="F93" s="25">
        <v>0</v>
      </c>
      <c r="G93" s="25">
        <v>0.18611111111111112</v>
      </c>
      <c r="H93" s="27" t="str">
        <f t="shared" si="15"/>
        <v>―</v>
      </c>
      <c r="I93" s="27">
        <f t="shared" si="16"/>
        <v>0.42152777777777778</v>
      </c>
      <c r="J93" s="30">
        <f t="shared" si="10"/>
        <v>0.1423611111111111</v>
      </c>
      <c r="K93" s="27">
        <f t="shared" si="11"/>
        <v>0.37152777777777779</v>
      </c>
      <c r="L93" s="27">
        <f t="shared" si="17"/>
        <v>0.33333333333333331</v>
      </c>
      <c r="M93" s="27">
        <f t="shared" si="12"/>
        <v>3.8194444444444475E-2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6.5972222222222224E-2</v>
      </c>
      <c r="D94" s="25">
        <v>0.5</v>
      </c>
      <c r="E94" s="25">
        <v>5.5555555555555552E-2</v>
      </c>
      <c r="F94" s="25">
        <v>0</v>
      </c>
      <c r="G94" s="25">
        <v>0.19305555555555556</v>
      </c>
      <c r="H94" s="27">
        <f t="shared" si="15"/>
        <v>0.57847222222222228</v>
      </c>
      <c r="I94" s="27">
        <f t="shared" si="16"/>
        <v>0.43402777777777779</v>
      </c>
      <c r="J94" s="30">
        <f t="shared" si="10"/>
        <v>0.1423611111111111</v>
      </c>
      <c r="K94" s="27">
        <f t="shared" si="11"/>
        <v>0.37847222222222221</v>
      </c>
      <c r="L94" s="27">
        <f t="shared" si="17"/>
        <v>0.33333333333333331</v>
      </c>
      <c r="M94" s="27">
        <f t="shared" si="12"/>
        <v>4.5138888888888895E-2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0.14930555555555555</v>
      </c>
      <c r="D96" s="25">
        <v>0.52152777777777781</v>
      </c>
      <c r="E96" s="25">
        <v>3.9583333333333331E-2</v>
      </c>
      <c r="F96" s="25">
        <v>0</v>
      </c>
      <c r="G96" s="25">
        <v>0.2298611111111111</v>
      </c>
      <c r="H96" s="27" t="str">
        <f t="shared" si="15"/>
        <v>―</v>
      </c>
      <c r="I96" s="27">
        <f t="shared" si="16"/>
        <v>0.37222222222222223</v>
      </c>
      <c r="J96" s="30">
        <f t="shared" si="10"/>
        <v>5.902777777777779E-2</v>
      </c>
      <c r="K96" s="27">
        <f t="shared" si="11"/>
        <v>0.33263888888888893</v>
      </c>
      <c r="L96" s="27">
        <f t="shared" si="17"/>
        <v>0.33263888888888893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0.14930555555555555</v>
      </c>
      <c r="D97" s="25">
        <v>0.50416666666666665</v>
      </c>
      <c r="E97" s="25">
        <v>4.1666666666666664E-2</v>
      </c>
      <c r="F97" s="25">
        <v>0</v>
      </c>
      <c r="G97" s="25">
        <v>0.18541666666666667</v>
      </c>
      <c r="H97" s="27">
        <f t="shared" si="15"/>
        <v>0.62777777777777777</v>
      </c>
      <c r="I97" s="27">
        <f t="shared" si="16"/>
        <v>0.35486111111111107</v>
      </c>
      <c r="J97" s="30">
        <f t="shared" si="10"/>
        <v>5.902777777777779E-2</v>
      </c>
      <c r="K97" s="27">
        <f t="shared" si="11"/>
        <v>0.31319444444444439</v>
      </c>
      <c r="L97" s="27">
        <f t="shared" si="17"/>
        <v>0.31319444444444439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6.5972222222222224E-2</v>
      </c>
      <c r="D98" s="25">
        <v>0.4777777777777778</v>
      </c>
      <c r="E98" s="25">
        <v>4.791666666666667E-2</v>
      </c>
      <c r="F98" s="25">
        <v>0</v>
      </c>
      <c r="G98" s="25">
        <v>0.16180555555555556</v>
      </c>
      <c r="H98" s="27">
        <f t="shared" si="15"/>
        <v>0.56180555555555567</v>
      </c>
      <c r="I98" s="27">
        <f t="shared" si="16"/>
        <v>0.41180555555555559</v>
      </c>
      <c r="J98" s="30">
        <f t="shared" si="10"/>
        <v>0.1423611111111111</v>
      </c>
      <c r="K98" s="27">
        <f t="shared" si="11"/>
        <v>0.36388888888888893</v>
      </c>
      <c r="L98" s="27">
        <f t="shared" si="17"/>
        <v>0.33333333333333331</v>
      </c>
      <c r="M98" s="27">
        <f t="shared" si="12"/>
        <v>3.0555555555555614E-2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6.5277777777777782E-2</v>
      </c>
      <c r="D100" s="25">
        <v>0.47708333333333336</v>
      </c>
      <c r="E100" s="25">
        <v>4.5138888888888888E-2</v>
      </c>
      <c r="F100" s="25">
        <v>0</v>
      </c>
      <c r="G100" s="25">
        <v>0.17152777777777778</v>
      </c>
      <c r="H100" s="27" t="str">
        <f t="shared" si="15"/>
        <v>―</v>
      </c>
      <c r="I100" s="27">
        <f t="shared" si="16"/>
        <v>0.41180555555555559</v>
      </c>
      <c r="J100" s="30">
        <f t="shared" si="10"/>
        <v>0.14305555555555555</v>
      </c>
      <c r="K100" s="27">
        <f t="shared" si="11"/>
        <v>0.3666666666666667</v>
      </c>
      <c r="L100" s="27">
        <f t="shared" si="17"/>
        <v>0.33333333333333331</v>
      </c>
      <c r="M100" s="27">
        <f t="shared" si="12"/>
        <v>3.3333333333333381E-2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6.5972222222222224E-2</v>
      </c>
      <c r="D101" s="25">
        <v>0.48749999999999999</v>
      </c>
      <c r="E101" s="25">
        <v>3.9583333333333331E-2</v>
      </c>
      <c r="F101" s="25">
        <v>0</v>
      </c>
      <c r="G101" s="25">
        <v>0.18541666666666667</v>
      </c>
      <c r="H101" s="27">
        <f t="shared" si="15"/>
        <v>0.58888888888888902</v>
      </c>
      <c r="I101" s="27">
        <f t="shared" si="16"/>
        <v>0.42152777777777778</v>
      </c>
      <c r="J101" s="30">
        <f t="shared" si="10"/>
        <v>0.1423611111111111</v>
      </c>
      <c r="K101" s="27">
        <f t="shared" si="11"/>
        <v>0.38194444444444442</v>
      </c>
      <c r="L101" s="27">
        <f t="shared" si="17"/>
        <v>0.33333333333333331</v>
      </c>
      <c r="M101" s="27">
        <f t="shared" si="12"/>
        <v>4.8611111111111105E-2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0.14930555555555555</v>
      </c>
      <c r="D103" s="25">
        <v>0.52777777777777779</v>
      </c>
      <c r="E103" s="25">
        <v>4.1666666666666664E-2</v>
      </c>
      <c r="F103" s="25">
        <v>0</v>
      </c>
      <c r="G103" s="25">
        <v>0.22500000000000001</v>
      </c>
      <c r="H103" s="27" t="str">
        <f t="shared" si="15"/>
        <v>―</v>
      </c>
      <c r="I103" s="27">
        <f t="shared" si="16"/>
        <v>0.37847222222222221</v>
      </c>
      <c r="J103" s="30">
        <f t="shared" si="10"/>
        <v>5.902777777777779E-2</v>
      </c>
      <c r="K103" s="27">
        <f t="shared" si="11"/>
        <v>0.33680555555555552</v>
      </c>
      <c r="L103" s="27">
        <f t="shared" si="17"/>
        <v>0.33333333333333331</v>
      </c>
      <c r="M103" s="27">
        <f t="shared" si="12"/>
        <v>3.4722222222222099E-3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0.14930555555555555</v>
      </c>
      <c r="D104" s="25">
        <v>0.50277777777777777</v>
      </c>
      <c r="E104" s="25">
        <v>4.2361111111111113E-2</v>
      </c>
      <c r="F104" s="25">
        <v>0</v>
      </c>
      <c r="G104" s="25">
        <v>0.18611111111111112</v>
      </c>
      <c r="H104" s="27">
        <f t="shared" si="15"/>
        <v>0.62152777777777779</v>
      </c>
      <c r="I104" s="27">
        <f t="shared" si="16"/>
        <v>0.35347222222222219</v>
      </c>
      <c r="J104" s="30">
        <f t="shared" si="10"/>
        <v>5.902777777777779E-2</v>
      </c>
      <c r="K104" s="27">
        <f t="shared" si="11"/>
        <v>0.31111111111111106</v>
      </c>
      <c r="L104" s="27">
        <f t="shared" si="17"/>
        <v>0.31111111111111106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6.5972222222222224E-2</v>
      </c>
      <c r="D105" s="25">
        <v>0.47499999999999998</v>
      </c>
      <c r="E105" s="25">
        <v>4.3749999999999997E-2</v>
      </c>
      <c r="F105" s="25">
        <v>0</v>
      </c>
      <c r="G105" s="25">
        <v>0.16111111111111112</v>
      </c>
      <c r="H105" s="27">
        <f t="shared" si="15"/>
        <v>0.56319444444444455</v>
      </c>
      <c r="I105" s="27">
        <f t="shared" si="16"/>
        <v>0.40902777777777777</v>
      </c>
      <c r="J105" s="30">
        <f t="shared" si="10"/>
        <v>0.1423611111111111</v>
      </c>
      <c r="K105" s="27">
        <f t="shared" si="11"/>
        <v>0.36527777777777776</v>
      </c>
      <c r="L105" s="27">
        <f t="shared" si="17"/>
        <v>0.33333333333333331</v>
      </c>
      <c r="M105" s="27">
        <f t="shared" si="12"/>
        <v>3.1944444444444442E-2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6.5972222222222224E-2</v>
      </c>
      <c r="D107" s="25">
        <v>0.49722222222222223</v>
      </c>
      <c r="E107" s="25">
        <v>5.0694444444444445E-2</v>
      </c>
      <c r="F107" s="25">
        <v>0</v>
      </c>
      <c r="G107" s="25">
        <v>0.18819444444444444</v>
      </c>
      <c r="H107" s="27" t="str">
        <f t="shared" si="15"/>
        <v>―</v>
      </c>
      <c r="I107" s="27">
        <f t="shared" si="16"/>
        <v>0.43125000000000002</v>
      </c>
      <c r="J107" s="30">
        <f t="shared" si="10"/>
        <v>0.1423611111111111</v>
      </c>
      <c r="K107" s="27">
        <f t="shared" si="11"/>
        <v>0.38055555555555559</v>
      </c>
      <c r="L107" s="27">
        <f t="shared" si="17"/>
        <v>0.33333333333333331</v>
      </c>
      <c r="M107" s="27">
        <f t="shared" si="12"/>
        <v>4.7222222222222276E-2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7.2222222222222215E-2</v>
      </c>
      <c r="D108" s="25">
        <v>0.52083333333333337</v>
      </c>
      <c r="E108" s="25">
        <v>5.347222222222222E-2</v>
      </c>
      <c r="F108" s="25">
        <v>0</v>
      </c>
      <c r="G108" s="25">
        <v>0.17777777777777778</v>
      </c>
      <c r="H108" s="27">
        <f t="shared" si="15"/>
        <v>0.57499999999999996</v>
      </c>
      <c r="I108" s="27">
        <f t="shared" si="16"/>
        <v>0.44861111111111118</v>
      </c>
      <c r="J108" s="30">
        <f t="shared" si="10"/>
        <v>0.13611111111111113</v>
      </c>
      <c r="K108" s="27">
        <f t="shared" si="11"/>
        <v>0.39513888888888898</v>
      </c>
      <c r="L108" s="27">
        <f t="shared" si="17"/>
        <v>0.33333333333333331</v>
      </c>
      <c r="M108" s="27">
        <f t="shared" si="12"/>
        <v>6.1805555555555669E-2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0.14930555555555555</v>
      </c>
      <c r="D110" s="25">
        <v>0.54861111111111116</v>
      </c>
      <c r="E110" s="25">
        <v>4.1666666666666664E-2</v>
      </c>
      <c r="F110" s="25">
        <v>0</v>
      </c>
      <c r="G110" s="25">
        <v>0.2298611111111111</v>
      </c>
      <c r="H110" s="27" t="str">
        <f t="shared" si="15"/>
        <v>―</v>
      </c>
      <c r="I110" s="27">
        <f t="shared" si="16"/>
        <v>0.39930555555555558</v>
      </c>
      <c r="J110" s="30">
        <f t="shared" si="10"/>
        <v>5.902777777777779E-2</v>
      </c>
      <c r="K110" s="27">
        <f t="shared" si="11"/>
        <v>0.3576388888888889</v>
      </c>
      <c r="L110" s="27">
        <f t="shared" si="17"/>
        <v>0.33333333333333331</v>
      </c>
      <c r="M110" s="27">
        <f t="shared" si="12"/>
        <v>2.430555555555558E-2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0.14930555555555555</v>
      </c>
      <c r="D111" s="25">
        <v>0.55277777777777781</v>
      </c>
      <c r="E111" s="25">
        <v>4.1666666666666664E-2</v>
      </c>
      <c r="F111" s="25">
        <v>0</v>
      </c>
      <c r="G111" s="25">
        <v>0.21597222222222223</v>
      </c>
      <c r="H111" s="27">
        <f t="shared" si="15"/>
        <v>0.60069444444444442</v>
      </c>
      <c r="I111" s="27">
        <f t="shared" si="16"/>
        <v>0.40347222222222223</v>
      </c>
      <c r="J111" s="30">
        <f t="shared" si="10"/>
        <v>5.902777777777779E-2</v>
      </c>
      <c r="K111" s="27">
        <f t="shared" si="11"/>
        <v>0.36180555555555555</v>
      </c>
      <c r="L111" s="27">
        <f t="shared" si="17"/>
        <v>0.33333333333333331</v>
      </c>
      <c r="M111" s="27">
        <f t="shared" si="12"/>
        <v>2.8472222222222232E-2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6.5972222222222224E-2</v>
      </c>
      <c r="D112" s="25">
        <v>0.51180555555555551</v>
      </c>
      <c r="E112" s="25">
        <v>5.6250000000000001E-2</v>
      </c>
      <c r="F112" s="25">
        <v>0</v>
      </c>
      <c r="G112" s="25">
        <v>0.16805555555555557</v>
      </c>
      <c r="H112" s="27">
        <f t="shared" si="15"/>
        <v>0.51319444444444451</v>
      </c>
      <c r="I112" s="27">
        <f t="shared" si="16"/>
        <v>0.4458333333333333</v>
      </c>
      <c r="J112" s="30">
        <f t="shared" si="10"/>
        <v>0.1423611111111111</v>
      </c>
      <c r="K112" s="27">
        <f t="shared" si="11"/>
        <v>0.38958333333333328</v>
      </c>
      <c r="L112" s="27">
        <f t="shared" si="17"/>
        <v>0.33333333333333331</v>
      </c>
      <c r="M112" s="27">
        <f t="shared" si="12"/>
        <v>5.6249999999999967E-2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6.5972222222222224E-2</v>
      </c>
      <c r="D114" s="25">
        <v>0.50555555555555554</v>
      </c>
      <c r="E114" s="25">
        <v>4.5138888888888888E-2</v>
      </c>
      <c r="F114" s="25">
        <v>0</v>
      </c>
      <c r="G114" s="25">
        <v>0.17777777777777778</v>
      </c>
      <c r="H114" s="27" t="str">
        <f t="shared" si="15"/>
        <v>―</v>
      </c>
      <c r="I114" s="27">
        <f t="shared" si="16"/>
        <v>0.43958333333333333</v>
      </c>
      <c r="J114" s="30">
        <f t="shared" si="10"/>
        <v>0.1423611111111111</v>
      </c>
      <c r="K114" s="27">
        <f t="shared" si="11"/>
        <v>0.39444444444444443</v>
      </c>
      <c r="L114" s="27">
        <f t="shared" si="17"/>
        <v>0.33333333333333331</v>
      </c>
      <c r="M114" s="27">
        <f t="shared" si="12"/>
        <v>6.1111111111111116E-2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6.5972222222222224E-2</v>
      </c>
      <c r="D115" s="25">
        <v>0.49861111111111112</v>
      </c>
      <c r="E115" s="25">
        <v>0</v>
      </c>
      <c r="F115" s="25">
        <v>0</v>
      </c>
      <c r="G115" s="25">
        <v>0.19305555555555556</v>
      </c>
      <c r="H115" s="27">
        <f t="shared" si="15"/>
        <v>0.56041666666666679</v>
      </c>
      <c r="I115" s="27">
        <f t="shared" si="16"/>
        <v>0.43263888888888891</v>
      </c>
      <c r="J115" s="30">
        <f t="shared" si="10"/>
        <v>0.1423611111111111</v>
      </c>
      <c r="K115" s="27">
        <f t="shared" si="11"/>
        <v>0.43263888888888891</v>
      </c>
      <c r="L115" s="27">
        <f t="shared" si="17"/>
        <v>0.33333333333333331</v>
      </c>
      <c r="M115" s="27">
        <f t="shared" si="12"/>
        <v>9.9305555555555591E-2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0.14930555555555555</v>
      </c>
      <c r="D117" s="25">
        <v>0.54722222222222228</v>
      </c>
      <c r="E117" s="25">
        <v>4.1666666666666664E-2</v>
      </c>
      <c r="F117" s="25">
        <v>0</v>
      </c>
      <c r="G117" s="25">
        <v>0.22638888888888889</v>
      </c>
      <c r="H117" s="27" t="str">
        <f t="shared" si="15"/>
        <v>―</v>
      </c>
      <c r="I117" s="27">
        <f t="shared" si="16"/>
        <v>0.3979166666666667</v>
      </c>
      <c r="J117" s="30">
        <f t="shared" si="10"/>
        <v>5.902777777777779E-2</v>
      </c>
      <c r="K117" s="27">
        <f t="shared" si="11"/>
        <v>0.35625000000000001</v>
      </c>
      <c r="L117" s="27">
        <f t="shared" si="17"/>
        <v>0.33333333333333331</v>
      </c>
      <c r="M117" s="27">
        <f t="shared" si="12"/>
        <v>2.2916666666666696E-2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0.15138888888888888</v>
      </c>
      <c r="D118" s="25">
        <v>0.49930555555555556</v>
      </c>
      <c r="E118" s="25">
        <v>4.1666666666666664E-2</v>
      </c>
      <c r="F118" s="25">
        <v>0</v>
      </c>
      <c r="G118" s="25">
        <v>0.17847222222222223</v>
      </c>
      <c r="H118" s="27">
        <f t="shared" si="15"/>
        <v>0.60416666666666652</v>
      </c>
      <c r="I118" s="27">
        <f t="shared" si="16"/>
        <v>0.34791666666666665</v>
      </c>
      <c r="J118" s="30">
        <f t="shared" si="10"/>
        <v>5.6944444444444464E-2</v>
      </c>
      <c r="K118" s="27">
        <f t="shared" si="11"/>
        <v>0.30624999999999997</v>
      </c>
      <c r="L118" s="27">
        <f t="shared" si="17"/>
        <v>0.30624999999999997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6.5972222222222224E-2</v>
      </c>
      <c r="D119" s="25">
        <v>0.49166666666666664</v>
      </c>
      <c r="E119" s="25">
        <v>4.8611111111111112E-2</v>
      </c>
      <c r="F119" s="25">
        <v>0</v>
      </c>
      <c r="G119" s="25">
        <v>0.15416666666666667</v>
      </c>
      <c r="H119" s="27">
        <f t="shared" si="15"/>
        <v>0.56666666666666676</v>
      </c>
      <c r="I119" s="27">
        <f t="shared" si="16"/>
        <v>0.42569444444444443</v>
      </c>
      <c r="J119" s="30">
        <f t="shared" si="10"/>
        <v>0.1423611111111111</v>
      </c>
      <c r="K119" s="27">
        <f t="shared" si="11"/>
        <v>0.37708333333333333</v>
      </c>
      <c r="L119" s="27">
        <f t="shared" si="17"/>
        <v>0.33333333333333331</v>
      </c>
      <c r="M119" s="27">
        <f t="shared" si="12"/>
        <v>4.3750000000000011E-2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6.5277777777777782E-2</v>
      </c>
      <c r="D121" s="25">
        <v>0.50277777777777777</v>
      </c>
      <c r="E121" s="25">
        <v>5.2777777777777778E-2</v>
      </c>
      <c r="F121" s="25">
        <v>0</v>
      </c>
      <c r="G121" s="25">
        <v>0.17291666666666666</v>
      </c>
      <c r="H121" s="27" t="str">
        <f t="shared" si="15"/>
        <v>―</v>
      </c>
      <c r="I121" s="27">
        <f t="shared" si="16"/>
        <v>0.4375</v>
      </c>
      <c r="J121" s="30">
        <f t="shared" si="10"/>
        <v>0.14305555555555555</v>
      </c>
      <c r="K121" s="27">
        <f t="shared" si="11"/>
        <v>0.38472222222222224</v>
      </c>
      <c r="L121" s="27">
        <f t="shared" si="17"/>
        <v>0.33333333333333331</v>
      </c>
      <c r="M121" s="27">
        <f t="shared" si="12"/>
        <v>5.1388888888888928E-2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6.5972222222222224E-2</v>
      </c>
      <c r="D122" s="25">
        <v>0.52430555555555558</v>
      </c>
      <c r="E122" s="25">
        <v>5.2777777777777778E-2</v>
      </c>
      <c r="F122" s="25">
        <v>0</v>
      </c>
      <c r="G122" s="25">
        <v>0.18680555555555556</v>
      </c>
      <c r="H122" s="27">
        <f t="shared" si="15"/>
        <v>0.56319444444444455</v>
      </c>
      <c r="I122" s="27">
        <f t="shared" si="16"/>
        <v>0.45833333333333337</v>
      </c>
      <c r="J122" s="30">
        <f t="shared" si="10"/>
        <v>0.1423611111111111</v>
      </c>
      <c r="K122" s="27">
        <f t="shared" si="11"/>
        <v>0.40555555555555561</v>
      </c>
      <c r="L122" s="27">
        <f t="shared" si="17"/>
        <v>0.33333333333333331</v>
      </c>
      <c r="M122" s="27">
        <f t="shared" si="12"/>
        <v>7.2222222222222299E-2</v>
      </c>
      <c r="N122" s="34">
        <f>IF(A122=EOMONTH(A122,0),SUMIFS(M$3:M610,O$3:O610,O122),"")</f>
        <v>0.80000000000000038</v>
      </c>
      <c r="O122" s="35">
        <f t="shared" si="13"/>
        <v>4</v>
      </c>
      <c r="P122" s="34">
        <f>IF(A122=EOMONTH(A122,0),SUMIFS(I$3:I610,O$3:O610,O122),"")</f>
        <v>9.0368055555555546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0.14930555555555555</v>
      </c>
      <c r="D124" s="25">
        <v>0.53055555555555556</v>
      </c>
      <c r="E124" s="25">
        <v>3.8194444444444448E-2</v>
      </c>
      <c r="F124" s="25">
        <v>0</v>
      </c>
      <c r="G124" s="25">
        <v>0.22083333333333333</v>
      </c>
      <c r="H124" s="27" t="str">
        <f t="shared" si="15"/>
        <v>―</v>
      </c>
      <c r="I124" s="27">
        <f t="shared" si="16"/>
        <v>0.38124999999999998</v>
      </c>
      <c r="J124" s="30">
        <f t="shared" si="10"/>
        <v>5.902777777777779E-2</v>
      </c>
      <c r="K124" s="27">
        <f t="shared" si="11"/>
        <v>0.34305555555555556</v>
      </c>
      <c r="L124" s="27">
        <f t="shared" si="17"/>
        <v>0.33333333333333331</v>
      </c>
      <c r="M124" s="27">
        <f t="shared" si="12"/>
        <v>9.7222222222222432E-3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0.14930555555555555</v>
      </c>
      <c r="D125" s="25">
        <v>0.55486111111111114</v>
      </c>
      <c r="E125" s="25">
        <v>4.2361111111111113E-2</v>
      </c>
      <c r="F125" s="25">
        <v>0</v>
      </c>
      <c r="G125" s="25">
        <v>0.21875</v>
      </c>
      <c r="H125" s="27">
        <f t="shared" si="15"/>
        <v>0.61875000000000002</v>
      </c>
      <c r="I125" s="27">
        <f t="shared" si="16"/>
        <v>0.40555555555555556</v>
      </c>
      <c r="J125" s="30">
        <f t="shared" si="10"/>
        <v>5.902777777777779E-2</v>
      </c>
      <c r="K125" s="27">
        <f t="shared" si="11"/>
        <v>0.36319444444444443</v>
      </c>
      <c r="L125" s="27">
        <f t="shared" si="17"/>
        <v>0.33333333333333331</v>
      </c>
      <c r="M125" s="27">
        <f t="shared" si="12"/>
        <v>2.9861111111111116E-2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6.5972222222222224E-2</v>
      </c>
      <c r="D126" s="25">
        <v>0.51458333333333328</v>
      </c>
      <c r="E126" s="25">
        <v>5.6250000000000001E-2</v>
      </c>
      <c r="F126" s="25">
        <v>0</v>
      </c>
      <c r="G126" s="25">
        <v>0.17222222222222222</v>
      </c>
      <c r="H126" s="27">
        <f t="shared" si="15"/>
        <v>0.51111111111111118</v>
      </c>
      <c r="I126" s="27">
        <f t="shared" si="16"/>
        <v>0.44861111111111107</v>
      </c>
      <c r="J126" s="30">
        <f t="shared" si="10"/>
        <v>0.1423611111111111</v>
      </c>
      <c r="K126" s="27">
        <f t="shared" si="11"/>
        <v>0.39236111111111105</v>
      </c>
      <c r="L126" s="27">
        <f t="shared" si="17"/>
        <v>0.33333333333333331</v>
      </c>
      <c r="M126" s="27">
        <f t="shared" si="12"/>
        <v>5.9027777777777735E-2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6.5972222222222224E-2</v>
      </c>
      <c r="D128" s="25">
        <v>0.5180555555555556</v>
      </c>
      <c r="E128" s="25">
        <v>4.5138888888888888E-2</v>
      </c>
      <c r="F128" s="25">
        <v>0</v>
      </c>
      <c r="G128" s="25">
        <v>0.18611111111111112</v>
      </c>
      <c r="H128" s="27" t="str">
        <f t="shared" si="15"/>
        <v>―</v>
      </c>
      <c r="I128" s="27">
        <f t="shared" si="16"/>
        <v>0.45208333333333339</v>
      </c>
      <c r="J128" s="30">
        <f t="shared" si="10"/>
        <v>0.1423611111111111</v>
      </c>
      <c r="K128" s="27">
        <f t="shared" si="11"/>
        <v>0.4069444444444445</v>
      </c>
      <c r="L128" s="27">
        <f t="shared" si="17"/>
        <v>0.33333333333333331</v>
      </c>
      <c r="M128" s="27">
        <f t="shared" si="12"/>
        <v>7.3611111111111183E-2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6.5277777777777782E-2</v>
      </c>
      <c r="D129" s="25">
        <v>0.50486111111111109</v>
      </c>
      <c r="E129" s="25">
        <v>4.0972222222222222E-2</v>
      </c>
      <c r="F129" s="25">
        <v>0</v>
      </c>
      <c r="G129" s="25">
        <v>0.18611111111111112</v>
      </c>
      <c r="H129" s="27">
        <f t="shared" si="15"/>
        <v>0.54722222222222217</v>
      </c>
      <c r="I129" s="27">
        <f t="shared" si="16"/>
        <v>0.43958333333333333</v>
      </c>
      <c r="J129" s="30">
        <f t="shared" si="10"/>
        <v>0.14305555555555555</v>
      </c>
      <c r="K129" s="27">
        <f t="shared" si="11"/>
        <v>0.39861111111111108</v>
      </c>
      <c r="L129" s="27">
        <f t="shared" si="17"/>
        <v>0.33333333333333331</v>
      </c>
      <c r="M129" s="27">
        <f t="shared" si="12"/>
        <v>6.5277777777777768E-2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0.14930555555555555</v>
      </c>
      <c r="D131" s="25">
        <v>0.54791666666666672</v>
      </c>
      <c r="E131" s="25">
        <v>4.1666666666666664E-2</v>
      </c>
      <c r="F131" s="25">
        <v>0</v>
      </c>
      <c r="G131" s="25">
        <v>0.24305555555555555</v>
      </c>
      <c r="H131" s="27" t="str">
        <f t="shared" si="15"/>
        <v>―</v>
      </c>
      <c r="I131" s="27">
        <f t="shared" si="16"/>
        <v>0.39861111111111114</v>
      </c>
      <c r="J131" s="30">
        <f t="shared" si="10"/>
        <v>5.902777777777779E-2</v>
      </c>
      <c r="K131" s="27">
        <f t="shared" si="11"/>
        <v>0.35694444444444445</v>
      </c>
      <c r="L131" s="27">
        <f t="shared" si="17"/>
        <v>0.33333333333333331</v>
      </c>
      <c r="M131" s="27">
        <f t="shared" si="12"/>
        <v>2.3611111111111138E-2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0.14930555555555555</v>
      </c>
      <c r="D132" s="25">
        <v>0.5</v>
      </c>
      <c r="E132" s="25">
        <v>4.1666666666666664E-2</v>
      </c>
      <c r="F132" s="25">
        <v>0</v>
      </c>
      <c r="G132" s="25">
        <v>0.18402777777777779</v>
      </c>
      <c r="H132" s="27">
        <f t="shared" si="15"/>
        <v>0.60138888888888886</v>
      </c>
      <c r="I132" s="27">
        <f t="shared" si="16"/>
        <v>0.35069444444444442</v>
      </c>
      <c r="J132" s="30">
        <f t="shared" ref="J132:J195" si="19">IF(C132="","",IF(COUNT(C132:D132)&lt;2,"",MAX(0,MIN("5:00",(D132&lt;C132)+D132)-C132)+MAX(0,MIN((D132&lt;C132)+D132,"29:00")-MAX(C132,"22:00")))-F132)</f>
        <v>5.902777777777779E-2</v>
      </c>
      <c r="K132" s="27">
        <f t="shared" ref="K132:K195" si="20">IF(C132="","",I132-E132)</f>
        <v>0.30902777777777773</v>
      </c>
      <c r="L132" s="27">
        <f t="shared" si="17"/>
        <v>0.30902777777777773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6.5972222222222224E-2</v>
      </c>
      <c r="D133" s="25">
        <v>0.49236111111111114</v>
      </c>
      <c r="E133" s="25">
        <v>4.791666666666667E-2</v>
      </c>
      <c r="F133" s="25">
        <v>0</v>
      </c>
      <c r="G133" s="25">
        <v>0.15763888888888888</v>
      </c>
      <c r="H133" s="27">
        <f t="shared" ref="H133:H196" si="24">IF(C133&gt;0,IF(D132&gt;0,IF(C133&lt;D132,C133+1-D132,C133-D132),"―"),"")</f>
        <v>0.56597222222222232</v>
      </c>
      <c r="I133" s="27">
        <f t="shared" ref="I133:I196" si="25">IF(D133-C133+(D133&lt;C133)=0,"",D133-C133+(D133&lt;C133))</f>
        <v>0.42638888888888893</v>
      </c>
      <c r="J133" s="30">
        <f t="shared" si="19"/>
        <v>0.1423611111111111</v>
      </c>
      <c r="K133" s="27">
        <f t="shared" si="20"/>
        <v>0.37847222222222227</v>
      </c>
      <c r="L133" s="27">
        <f t="shared" si="17"/>
        <v>0.33333333333333331</v>
      </c>
      <c r="M133" s="27">
        <f t="shared" si="21"/>
        <v>4.5138888888888951E-2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6.5972222222222224E-2</v>
      </c>
      <c r="D135" s="25">
        <v>0.47569444444444442</v>
      </c>
      <c r="E135" s="25">
        <v>4.3749999999999997E-2</v>
      </c>
      <c r="F135" s="25">
        <v>0</v>
      </c>
      <c r="G135" s="25">
        <v>0.1736111111111111</v>
      </c>
      <c r="H135" s="27" t="str">
        <f t="shared" si="24"/>
        <v>―</v>
      </c>
      <c r="I135" s="27">
        <f t="shared" si="25"/>
        <v>0.40972222222222221</v>
      </c>
      <c r="J135" s="30">
        <f t="shared" si="19"/>
        <v>0.1423611111111111</v>
      </c>
      <c r="K135" s="27">
        <f t="shared" si="20"/>
        <v>0.3659722222222222</v>
      </c>
      <c r="L135" s="27">
        <f t="shared" si="17"/>
        <v>0.33333333333333331</v>
      </c>
      <c r="M135" s="27">
        <f t="shared" si="21"/>
        <v>3.2638888888888884E-2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6.6666666666666666E-2</v>
      </c>
      <c r="D136" s="25">
        <v>0.48125000000000001</v>
      </c>
      <c r="E136" s="25">
        <v>4.4444444444444446E-2</v>
      </c>
      <c r="F136" s="25">
        <v>0</v>
      </c>
      <c r="G136" s="25">
        <v>0.17916666666666667</v>
      </c>
      <c r="H136" s="27">
        <f t="shared" si="24"/>
        <v>0.59097222222222223</v>
      </c>
      <c r="I136" s="27">
        <f t="shared" si="25"/>
        <v>0.41458333333333336</v>
      </c>
      <c r="J136" s="30">
        <f t="shared" si="19"/>
        <v>0.14166666666666666</v>
      </c>
      <c r="K136" s="27">
        <f t="shared" si="20"/>
        <v>0.37013888888888891</v>
      </c>
      <c r="L136" s="27">
        <f t="shared" si="17"/>
        <v>0.33333333333333331</v>
      </c>
      <c r="M136" s="27">
        <f t="shared" si="21"/>
        <v>3.6805555555555591E-2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0.14930555555555555</v>
      </c>
      <c r="D138" s="25">
        <v>0.53333333333333333</v>
      </c>
      <c r="E138" s="25">
        <v>4.1666666666666664E-2</v>
      </c>
      <c r="F138" s="25">
        <v>0</v>
      </c>
      <c r="G138" s="25">
        <v>0.23541666666666666</v>
      </c>
      <c r="H138" s="27" t="str">
        <f t="shared" si="24"/>
        <v>―</v>
      </c>
      <c r="I138" s="27">
        <f t="shared" si="25"/>
        <v>0.38402777777777775</v>
      </c>
      <c r="J138" s="30">
        <f t="shared" si="19"/>
        <v>5.902777777777779E-2</v>
      </c>
      <c r="K138" s="27">
        <f t="shared" si="20"/>
        <v>0.34236111111111106</v>
      </c>
      <c r="L138" s="27">
        <f t="shared" si="17"/>
        <v>0.33333333333333331</v>
      </c>
      <c r="M138" s="27">
        <f t="shared" si="21"/>
        <v>9.0277777777777457E-3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0.14930555555555555</v>
      </c>
      <c r="D139" s="25">
        <v>0.49791666666666667</v>
      </c>
      <c r="E139" s="25">
        <v>4.1666666666666664E-2</v>
      </c>
      <c r="F139" s="25">
        <v>0</v>
      </c>
      <c r="G139" s="25">
        <v>0.1875</v>
      </c>
      <c r="H139" s="27">
        <f t="shared" si="24"/>
        <v>0.61597222222222225</v>
      </c>
      <c r="I139" s="27">
        <f t="shared" si="25"/>
        <v>0.34861111111111109</v>
      </c>
      <c r="J139" s="30">
        <f t="shared" si="19"/>
        <v>5.902777777777779E-2</v>
      </c>
      <c r="K139" s="27">
        <f t="shared" si="20"/>
        <v>0.30694444444444441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0.30694444444444441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6.5972222222222224E-2</v>
      </c>
      <c r="D140" s="25">
        <v>0.50624999999999998</v>
      </c>
      <c r="E140" s="25">
        <v>6.5277777777777782E-2</v>
      </c>
      <c r="F140" s="25">
        <v>0</v>
      </c>
      <c r="G140" s="25">
        <v>0.15972222222222221</v>
      </c>
      <c r="H140" s="27">
        <f t="shared" si="24"/>
        <v>0.56805555555555565</v>
      </c>
      <c r="I140" s="27">
        <f t="shared" si="25"/>
        <v>0.44027777777777777</v>
      </c>
      <c r="J140" s="30">
        <f t="shared" si="19"/>
        <v>0.1423611111111111</v>
      </c>
      <c r="K140" s="27">
        <f t="shared" si="20"/>
        <v>0.375</v>
      </c>
      <c r="L140" s="27">
        <f t="shared" si="26"/>
        <v>0.33333333333333331</v>
      </c>
      <c r="M140" s="27">
        <f t="shared" si="21"/>
        <v>4.1666666666666685E-2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6.5972222222222224E-2</v>
      </c>
      <c r="D142" s="25">
        <v>0.50555555555555554</v>
      </c>
      <c r="E142" s="25">
        <v>4.791666666666667E-2</v>
      </c>
      <c r="F142" s="25">
        <v>0</v>
      </c>
      <c r="G142" s="25">
        <v>0.18888888888888888</v>
      </c>
      <c r="H142" s="27" t="str">
        <f t="shared" si="24"/>
        <v>―</v>
      </c>
      <c r="I142" s="27">
        <f t="shared" si="25"/>
        <v>0.43958333333333333</v>
      </c>
      <c r="J142" s="30">
        <f t="shared" si="19"/>
        <v>0.1423611111111111</v>
      </c>
      <c r="K142" s="27">
        <f t="shared" si="20"/>
        <v>0.39166666666666666</v>
      </c>
      <c r="L142" s="27">
        <f t="shared" si="26"/>
        <v>0.33333333333333331</v>
      </c>
      <c r="M142" s="27">
        <f t="shared" si="21"/>
        <v>5.8333333333333348E-2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6.5277777777777782E-2</v>
      </c>
      <c r="D143" s="25">
        <v>0.47361111111111109</v>
      </c>
      <c r="E143" s="25">
        <v>3.9583333333333331E-2</v>
      </c>
      <c r="F143" s="25">
        <v>0</v>
      </c>
      <c r="G143" s="25">
        <v>0.17499999999999999</v>
      </c>
      <c r="H143" s="27">
        <f t="shared" si="24"/>
        <v>0.55972222222222223</v>
      </c>
      <c r="I143" s="27">
        <f t="shared" si="25"/>
        <v>0.40833333333333333</v>
      </c>
      <c r="J143" s="30">
        <f t="shared" si="19"/>
        <v>0.14305555555555555</v>
      </c>
      <c r="K143" s="27">
        <f t="shared" si="20"/>
        <v>0.36875000000000002</v>
      </c>
      <c r="L143" s="27">
        <f t="shared" si="26"/>
        <v>0.33333333333333331</v>
      </c>
      <c r="M143" s="27">
        <f t="shared" si="21"/>
        <v>3.5416666666666707E-2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0.14930555555555555</v>
      </c>
      <c r="D145" s="25">
        <v>0.53541666666666665</v>
      </c>
      <c r="E145" s="25">
        <v>4.1666666666666664E-2</v>
      </c>
      <c r="F145" s="25">
        <v>0</v>
      </c>
      <c r="G145" s="25">
        <v>0.23819444444444443</v>
      </c>
      <c r="H145" s="27" t="str">
        <f t="shared" si="24"/>
        <v>―</v>
      </c>
      <c r="I145" s="27">
        <f t="shared" si="25"/>
        <v>0.38611111111111107</v>
      </c>
      <c r="J145" s="30">
        <f t="shared" si="19"/>
        <v>5.902777777777779E-2</v>
      </c>
      <c r="K145" s="27">
        <f t="shared" si="20"/>
        <v>0.34444444444444439</v>
      </c>
      <c r="L145" s="27">
        <f t="shared" si="26"/>
        <v>0.33333333333333331</v>
      </c>
      <c r="M145" s="27">
        <f t="shared" si="21"/>
        <v>1.1111111111111072E-2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0.14930555555555555</v>
      </c>
      <c r="D146" s="25">
        <v>0.50694444444444442</v>
      </c>
      <c r="E146" s="25">
        <v>4.1666666666666664E-2</v>
      </c>
      <c r="F146" s="25">
        <v>0</v>
      </c>
      <c r="G146" s="25">
        <v>0.18541666666666667</v>
      </c>
      <c r="H146" s="27">
        <f t="shared" si="24"/>
        <v>0.61388888888888893</v>
      </c>
      <c r="I146" s="27">
        <f t="shared" si="25"/>
        <v>0.35763888888888884</v>
      </c>
      <c r="J146" s="30">
        <f t="shared" si="19"/>
        <v>5.902777777777779E-2</v>
      </c>
      <c r="K146" s="27">
        <f t="shared" si="20"/>
        <v>0.31597222222222215</v>
      </c>
      <c r="L146" s="27">
        <f t="shared" si="26"/>
        <v>0.31597222222222215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6.5277777777777782E-2</v>
      </c>
      <c r="D147" s="25">
        <v>0.48680555555555555</v>
      </c>
      <c r="E147" s="25">
        <v>4.5138888888888888E-2</v>
      </c>
      <c r="F147" s="25">
        <v>0</v>
      </c>
      <c r="G147" s="25">
        <v>0.15486111111111112</v>
      </c>
      <c r="H147" s="27">
        <f t="shared" si="24"/>
        <v>0.55833333333333335</v>
      </c>
      <c r="I147" s="27">
        <f t="shared" si="25"/>
        <v>0.42152777777777778</v>
      </c>
      <c r="J147" s="30">
        <f t="shared" si="19"/>
        <v>0.14305555555555555</v>
      </c>
      <c r="K147" s="27">
        <f t="shared" si="20"/>
        <v>0.37638888888888888</v>
      </c>
      <c r="L147" s="27">
        <f t="shared" si="26"/>
        <v>0.33333333333333331</v>
      </c>
      <c r="M147" s="27">
        <f t="shared" si="21"/>
        <v>4.3055555555555569E-2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6.6666666666666666E-2</v>
      </c>
      <c r="D149" s="25">
        <v>0.48958333333333331</v>
      </c>
      <c r="E149" s="25">
        <v>4.3055555555555555E-2</v>
      </c>
      <c r="F149" s="25">
        <v>0</v>
      </c>
      <c r="G149" s="25">
        <v>0.18263888888888888</v>
      </c>
      <c r="H149" s="27" t="str">
        <f t="shared" si="24"/>
        <v>―</v>
      </c>
      <c r="I149" s="27">
        <f t="shared" si="25"/>
        <v>0.42291666666666666</v>
      </c>
      <c r="J149" s="30">
        <f t="shared" si="19"/>
        <v>0.14166666666666666</v>
      </c>
      <c r="K149" s="27">
        <f t="shared" si="20"/>
        <v>0.37986111111111109</v>
      </c>
      <c r="L149" s="27">
        <f t="shared" si="26"/>
        <v>0.33333333333333331</v>
      </c>
      <c r="M149" s="27">
        <f t="shared" si="21"/>
        <v>4.6527777777777779E-2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6.6666666666666666E-2</v>
      </c>
      <c r="D150" s="25">
        <v>0.48194444444444445</v>
      </c>
      <c r="E150" s="25">
        <v>3.4722222222222224E-2</v>
      </c>
      <c r="F150" s="25">
        <v>0</v>
      </c>
      <c r="G150" s="25">
        <v>0.17708333333333334</v>
      </c>
      <c r="H150" s="27">
        <f t="shared" si="24"/>
        <v>0.57708333333333339</v>
      </c>
      <c r="I150" s="27">
        <f t="shared" si="25"/>
        <v>0.4152777777777778</v>
      </c>
      <c r="J150" s="30">
        <f t="shared" si="19"/>
        <v>0.14166666666666666</v>
      </c>
      <c r="K150" s="27">
        <f t="shared" si="20"/>
        <v>0.38055555555555559</v>
      </c>
      <c r="L150" s="27">
        <f t="shared" si="26"/>
        <v>0.33333333333333331</v>
      </c>
      <c r="M150" s="27">
        <f t="shared" si="21"/>
        <v>4.7222222222222276E-2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0.14930555555555555</v>
      </c>
      <c r="D153" s="25">
        <v>0.49791666666666667</v>
      </c>
      <c r="E153" s="25">
        <v>4.1666666666666664E-2</v>
      </c>
      <c r="F153" s="25">
        <v>0</v>
      </c>
      <c r="G153" s="25">
        <v>0.18958333333333333</v>
      </c>
      <c r="H153" s="27" t="str">
        <f t="shared" si="24"/>
        <v>―</v>
      </c>
      <c r="I153" s="27">
        <f t="shared" si="25"/>
        <v>0.34861111111111109</v>
      </c>
      <c r="J153" s="30">
        <f t="shared" si="19"/>
        <v>5.902777777777779E-2</v>
      </c>
      <c r="K153" s="27">
        <f t="shared" si="20"/>
        <v>0.30694444444444441</v>
      </c>
      <c r="L153" s="27">
        <f t="shared" si="26"/>
        <v>0.30694444444444441</v>
      </c>
      <c r="M153" s="27">
        <f t="shared" si="21"/>
        <v>0</v>
      </c>
      <c r="N153" s="34">
        <f>IF(A153=EOMONTH(A153,0),SUMIFS(M$3:M641,O$3:O641,O153),"")</f>
        <v>0.66805555555555585</v>
      </c>
      <c r="O153" s="35">
        <f t="shared" si="22"/>
        <v>5</v>
      </c>
      <c r="P153" s="34">
        <f>IF(A153=EOMONTH(A153,0),SUMIFS(I$3:I641,O$3:O641,O153),"")</f>
        <v>8.5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140" activePane="bottomRight" state="frozen"/>
      <selection pane="topRight" activeCell="C1" sqref="C1"/>
      <selection pane="bottomLeft" activeCell="A3" sqref="A3"/>
      <selection pane="bottomRight" activeCell="F154" sqref="F15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0.94166666666666665</v>
      </c>
      <c r="D3" s="36">
        <v>0.35069444444444442</v>
      </c>
      <c r="E3" s="36">
        <v>5.0694444444444445E-2</v>
      </c>
      <c r="F3" s="36">
        <v>3.8194444444444448E-2</v>
      </c>
      <c r="G3" s="36">
        <v>0.19027777777777777</v>
      </c>
      <c r="H3" s="27" t="s">
        <v>10</v>
      </c>
      <c r="I3" s="27">
        <f>IF(D3-C3+(D3&lt;C3)=0,"",D3-C3+(D3&lt;C3))</f>
        <v>0.40902777777777777</v>
      </c>
      <c r="J3" s="30">
        <f>IF(C3="","",IF(COUNT(C3:D3)&lt;2,"",MAX(0,MIN("5:00",(D3&lt;C3)+D3)-C3)+MAX(0,MIN((D3&lt;C3)+D3,"29:00")-MAX(C3,"22:00")))-F3)</f>
        <v>0.22847222222222216</v>
      </c>
      <c r="K3" s="27">
        <f>IF(C3="","",I3-E3)</f>
        <v>0.35833333333333334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2.5000000000000022E-2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0.94166666666666665</v>
      </c>
      <c r="D5" s="36">
        <v>0.35972222222222222</v>
      </c>
      <c r="E5" s="36">
        <v>5.8333333333333334E-2</v>
      </c>
      <c r="F5" s="36">
        <v>1.5972222222222221E-2</v>
      </c>
      <c r="G5" s="36">
        <v>0.18958333333333333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0.41805555555555562</v>
      </c>
      <c r="J5" s="30">
        <f t="shared" si="1"/>
        <v>0.25069444444444439</v>
      </c>
      <c r="K5" s="27">
        <f t="shared" si="2"/>
        <v>0.35972222222222228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2.6388888888888962E-2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0.94166666666666665</v>
      </c>
      <c r="D6" s="36">
        <v>0.34930555555555554</v>
      </c>
      <c r="E6" s="36">
        <v>4.583333333333333E-2</v>
      </c>
      <c r="F6" s="36">
        <v>3.4027777777777775E-2</v>
      </c>
      <c r="G6" s="36">
        <v>0.19097222222222221</v>
      </c>
      <c r="H6" s="27">
        <f t="shared" si="6"/>
        <v>0.58194444444444438</v>
      </c>
      <c r="I6" s="27">
        <f t="shared" si="7"/>
        <v>0.40763888888888888</v>
      </c>
      <c r="J6" s="30">
        <f t="shared" si="1"/>
        <v>0.23263888888888884</v>
      </c>
      <c r="K6" s="27">
        <f t="shared" si="2"/>
        <v>0.36180555555555555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2.8472222222222232E-2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0.94166666666666665</v>
      </c>
      <c r="D7" s="37">
        <v>0.34722222222222221</v>
      </c>
      <c r="E7" s="36">
        <v>4.5138888888888888E-2</v>
      </c>
      <c r="F7" s="36">
        <v>3.5416666666666666E-2</v>
      </c>
      <c r="G7" s="36">
        <v>0.19097222222222221</v>
      </c>
      <c r="H7" s="27">
        <f t="shared" si="6"/>
        <v>0.59236111111111112</v>
      </c>
      <c r="I7" s="27">
        <f t="shared" si="7"/>
        <v>0.40555555555555556</v>
      </c>
      <c r="J7" s="30">
        <f t="shared" si="1"/>
        <v>0.23124999999999996</v>
      </c>
      <c r="K7" s="27">
        <f t="shared" si="2"/>
        <v>0.36041666666666666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2.7083333333333348E-2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0.94166666666666665</v>
      </c>
      <c r="D8" s="36">
        <v>0.35069444444444442</v>
      </c>
      <c r="E8" s="36">
        <v>5.6250000000000001E-2</v>
      </c>
      <c r="F8" s="36">
        <v>2.9861111111111113E-2</v>
      </c>
      <c r="G8" s="36">
        <v>0.19513888888888889</v>
      </c>
      <c r="H8" s="27">
        <f t="shared" si="6"/>
        <v>0.59444444444444444</v>
      </c>
      <c r="I8" s="27">
        <f t="shared" si="7"/>
        <v>0.40902777777777777</v>
      </c>
      <c r="J8" s="30">
        <f t="shared" si="1"/>
        <v>0.23680555555555549</v>
      </c>
      <c r="K8" s="27">
        <f t="shared" si="2"/>
        <v>0.35277777777777775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1.9444444444444431E-2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0.94166666666666665</v>
      </c>
      <c r="D9" s="36">
        <v>0.37569444444444444</v>
      </c>
      <c r="E9" s="36">
        <v>4.2361111111111113E-2</v>
      </c>
      <c r="F9" s="36">
        <v>3.5416666666666666E-2</v>
      </c>
      <c r="G9" s="36">
        <v>0.21180555555555555</v>
      </c>
      <c r="H9" s="27">
        <f t="shared" si="6"/>
        <v>0.59097222222222223</v>
      </c>
      <c r="I9" s="27">
        <f t="shared" si="7"/>
        <v>0.43402777777777779</v>
      </c>
      <c r="J9" s="30">
        <f t="shared" si="1"/>
        <v>0.23124999999999996</v>
      </c>
      <c r="K9" s="27">
        <f t="shared" si="2"/>
        <v>0.39166666666666666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5.8333333333333348E-2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0.94166666666666665</v>
      </c>
      <c r="D10" s="36">
        <v>0.3888888888888889</v>
      </c>
      <c r="E10" s="36">
        <v>4.2361111111111113E-2</v>
      </c>
      <c r="F10" s="36">
        <v>3.3333333333333333E-2</v>
      </c>
      <c r="G10" s="36">
        <v>0.21527777777777779</v>
      </c>
      <c r="H10" s="27">
        <f t="shared" si="6"/>
        <v>0.56597222222222221</v>
      </c>
      <c r="I10" s="27">
        <f t="shared" si="7"/>
        <v>0.44722222222222219</v>
      </c>
      <c r="J10" s="30">
        <f t="shared" si="1"/>
        <v>0.23333333333333328</v>
      </c>
      <c r="K10" s="27">
        <f t="shared" si="2"/>
        <v>0.40486111111111106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0.40486111111111106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0.94166666666666665</v>
      </c>
      <c r="D12" s="36">
        <v>0.35694444444444445</v>
      </c>
      <c r="E12" s="36">
        <v>5.1388888888888887E-2</v>
      </c>
      <c r="F12" s="36">
        <v>2.9166666666666667E-2</v>
      </c>
      <c r="G12" s="36">
        <v>0.20208333333333334</v>
      </c>
      <c r="H12" s="27" t="str">
        <f t="shared" si="6"/>
        <v>―</v>
      </c>
      <c r="I12" s="27">
        <f t="shared" si="7"/>
        <v>0.41527777777777786</v>
      </c>
      <c r="J12" s="30">
        <f t="shared" si="1"/>
        <v>0.23749999999999993</v>
      </c>
      <c r="K12" s="27">
        <f t="shared" si="2"/>
        <v>0.36388888888888898</v>
      </c>
      <c r="L12" s="27">
        <f t="shared" si="8"/>
        <v>0.33333333333333331</v>
      </c>
      <c r="M12" s="27">
        <f t="shared" si="3"/>
        <v>3.0555555555555669E-2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0.94166666666666665</v>
      </c>
      <c r="D13" s="36">
        <v>0.34027777777777779</v>
      </c>
      <c r="E13" s="36">
        <v>4.8611111111111112E-2</v>
      </c>
      <c r="F13" s="36">
        <v>2.9166666666666667E-2</v>
      </c>
      <c r="G13" s="36">
        <v>0.19583333333333333</v>
      </c>
      <c r="H13" s="27">
        <f t="shared" si="6"/>
        <v>0.58472222222222214</v>
      </c>
      <c r="I13" s="27">
        <f t="shared" si="7"/>
        <v>0.39861111111111114</v>
      </c>
      <c r="J13" s="30">
        <f t="shared" si="1"/>
        <v>0.23749999999999993</v>
      </c>
      <c r="K13" s="27">
        <f t="shared" si="2"/>
        <v>0.35000000000000003</v>
      </c>
      <c r="L13" s="27">
        <f t="shared" si="8"/>
        <v>0.33333333333333331</v>
      </c>
      <c r="M13" s="27">
        <f t="shared" si="3"/>
        <v>1.6666666666666718E-2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0.94166666666666665</v>
      </c>
      <c r="D14" s="37">
        <v>0.3347222222222222</v>
      </c>
      <c r="E14" s="36">
        <v>4.4444444444444446E-2</v>
      </c>
      <c r="F14" s="36">
        <v>4.1666666666666664E-2</v>
      </c>
      <c r="G14" s="36">
        <v>0.19375000000000001</v>
      </c>
      <c r="H14" s="27">
        <f t="shared" si="6"/>
        <v>0.60138888888888886</v>
      </c>
      <c r="I14" s="27">
        <f t="shared" si="7"/>
        <v>0.39305555555555549</v>
      </c>
      <c r="J14" s="30">
        <f t="shared" si="1"/>
        <v>0.22499999999999995</v>
      </c>
      <c r="K14" s="27">
        <f t="shared" si="2"/>
        <v>0.34861111111111104</v>
      </c>
      <c r="L14" s="27">
        <f t="shared" si="8"/>
        <v>0.33333333333333331</v>
      </c>
      <c r="M14" s="27">
        <f t="shared" si="3"/>
        <v>1.5277777777777724E-2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0.94166666666666665</v>
      </c>
      <c r="D15" s="36">
        <v>0.34027777777777779</v>
      </c>
      <c r="E15" s="36">
        <v>4.3055555555555555E-2</v>
      </c>
      <c r="F15" s="36">
        <v>3.4722222222222224E-2</v>
      </c>
      <c r="G15" s="36">
        <v>0.19375000000000001</v>
      </c>
      <c r="H15" s="27">
        <f t="shared" si="6"/>
        <v>0.60694444444444451</v>
      </c>
      <c r="I15" s="27">
        <f t="shared" si="7"/>
        <v>0.39861111111111114</v>
      </c>
      <c r="J15" s="30">
        <f t="shared" si="1"/>
        <v>0.2319444444444444</v>
      </c>
      <c r="K15" s="27">
        <f t="shared" si="2"/>
        <v>0.35555555555555557</v>
      </c>
      <c r="L15" s="27">
        <f t="shared" si="8"/>
        <v>0.33333333333333331</v>
      </c>
      <c r="M15" s="27">
        <f t="shared" si="3"/>
        <v>2.2222222222222254E-2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0.94166666666666665</v>
      </c>
      <c r="D16" s="36">
        <v>0.35625000000000001</v>
      </c>
      <c r="E16" s="36">
        <v>4.2361111111111113E-2</v>
      </c>
      <c r="F16" s="36">
        <v>3.4027777777777775E-2</v>
      </c>
      <c r="G16" s="36">
        <v>0.2048611111111111</v>
      </c>
      <c r="H16" s="27">
        <f t="shared" si="6"/>
        <v>0.60138888888888886</v>
      </c>
      <c r="I16" s="27">
        <f t="shared" si="7"/>
        <v>0.4145833333333333</v>
      </c>
      <c r="J16" s="30">
        <f t="shared" si="1"/>
        <v>0.23263888888888884</v>
      </c>
      <c r="K16" s="27">
        <f t="shared" si="2"/>
        <v>0.37222222222222218</v>
      </c>
      <c r="L16" s="27">
        <f t="shared" si="8"/>
        <v>0.33333333333333331</v>
      </c>
      <c r="M16" s="27">
        <f t="shared" si="3"/>
        <v>3.8888888888888862E-2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0.94166666666666665</v>
      </c>
      <c r="D17" s="36">
        <v>0.40694444444444444</v>
      </c>
      <c r="E17" s="36">
        <v>3.3333333333333333E-2</v>
      </c>
      <c r="F17" s="36">
        <v>3.3333333333333333E-2</v>
      </c>
      <c r="G17" s="36">
        <v>0.22430555555555556</v>
      </c>
      <c r="H17" s="27">
        <f t="shared" si="6"/>
        <v>0.5854166666666667</v>
      </c>
      <c r="I17" s="27">
        <f t="shared" si="7"/>
        <v>0.46527777777777779</v>
      </c>
      <c r="J17" s="30">
        <f t="shared" si="1"/>
        <v>0.23333333333333328</v>
      </c>
      <c r="K17" s="27">
        <f t="shared" si="2"/>
        <v>0.43194444444444446</v>
      </c>
      <c r="L17" s="27">
        <f t="shared" si="8"/>
        <v>0</v>
      </c>
      <c r="M17" s="27">
        <f t="shared" si="3"/>
        <v>0.43194444444444446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0.94166666666666665</v>
      </c>
      <c r="D19" s="36">
        <v>0.35694444444444445</v>
      </c>
      <c r="E19" s="36">
        <v>5.2083333333333336E-2</v>
      </c>
      <c r="F19" s="36">
        <v>3.1944444444444442E-2</v>
      </c>
      <c r="G19" s="36">
        <v>0.21111111111111111</v>
      </c>
      <c r="H19" s="27" t="str">
        <f t="shared" si="6"/>
        <v>―</v>
      </c>
      <c r="I19" s="27">
        <f t="shared" si="7"/>
        <v>0.41527777777777786</v>
      </c>
      <c r="J19" s="30">
        <f t="shared" si="1"/>
        <v>0.23472222222222217</v>
      </c>
      <c r="K19" s="27">
        <f t="shared" si="2"/>
        <v>0.36319444444444454</v>
      </c>
      <c r="L19" s="27">
        <f t="shared" si="8"/>
        <v>0.33333333333333331</v>
      </c>
      <c r="M19" s="27">
        <f t="shared" si="3"/>
        <v>2.9861111111111227E-2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0.94166666666666665</v>
      </c>
      <c r="D20" s="36">
        <v>0.3347222222222222</v>
      </c>
      <c r="E20" s="36">
        <v>4.7222222222222221E-2</v>
      </c>
      <c r="F20" s="36">
        <v>3.0555555555555555E-2</v>
      </c>
      <c r="G20" s="36">
        <v>0.19375000000000001</v>
      </c>
      <c r="H20" s="27">
        <f t="shared" si="6"/>
        <v>0.58472222222222214</v>
      </c>
      <c r="I20" s="27">
        <f t="shared" si="7"/>
        <v>0.39305555555555549</v>
      </c>
      <c r="J20" s="30">
        <f t="shared" si="1"/>
        <v>0.23611111111111105</v>
      </c>
      <c r="K20" s="27">
        <f t="shared" si="2"/>
        <v>0.34583333333333327</v>
      </c>
      <c r="L20" s="27">
        <f t="shared" si="8"/>
        <v>0.33333333333333331</v>
      </c>
      <c r="M20" s="27">
        <f t="shared" si="3"/>
        <v>1.2499999999999956E-2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0.94166666666666665</v>
      </c>
      <c r="D21" s="37">
        <v>0.33680555555555558</v>
      </c>
      <c r="E21" s="36">
        <v>4.7222222222222221E-2</v>
      </c>
      <c r="F21" s="36">
        <v>3.4722222222222224E-2</v>
      </c>
      <c r="G21" s="36">
        <v>0.19166666666666668</v>
      </c>
      <c r="H21" s="27">
        <f t="shared" si="6"/>
        <v>0.60694444444444451</v>
      </c>
      <c r="I21" s="27">
        <f t="shared" si="7"/>
        <v>0.39513888888888893</v>
      </c>
      <c r="J21" s="30">
        <f t="shared" si="1"/>
        <v>0.2319444444444444</v>
      </c>
      <c r="K21" s="27">
        <f t="shared" si="2"/>
        <v>0.34791666666666671</v>
      </c>
      <c r="L21" s="27">
        <f t="shared" si="8"/>
        <v>0.33333333333333331</v>
      </c>
      <c r="M21" s="27">
        <f t="shared" si="3"/>
        <v>1.4583333333333393E-2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0.94166666666666665</v>
      </c>
      <c r="D22" s="37">
        <v>0.36805555555555558</v>
      </c>
      <c r="E22" s="36">
        <v>5.4166666666666669E-2</v>
      </c>
      <c r="F22" s="36">
        <v>3.6805555555555557E-2</v>
      </c>
      <c r="G22" s="36">
        <v>0.21458333333333332</v>
      </c>
      <c r="H22" s="27">
        <f t="shared" si="6"/>
        <v>0.60486111111111107</v>
      </c>
      <c r="I22" s="27">
        <f t="shared" si="7"/>
        <v>0.42638888888888893</v>
      </c>
      <c r="J22" s="30">
        <f t="shared" si="1"/>
        <v>0.22986111111111104</v>
      </c>
      <c r="K22" s="27">
        <f t="shared" si="2"/>
        <v>0.37222222222222223</v>
      </c>
      <c r="L22" s="27">
        <f t="shared" si="8"/>
        <v>0.33333333333333331</v>
      </c>
      <c r="M22" s="27">
        <f t="shared" si="3"/>
        <v>3.8888888888888917E-2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0.94166666666666665</v>
      </c>
      <c r="D23" s="36">
        <v>0.35347222222222224</v>
      </c>
      <c r="E23" s="36">
        <v>5.1388888888888887E-2</v>
      </c>
      <c r="F23" s="36">
        <v>3.6805555555555557E-2</v>
      </c>
      <c r="G23" s="36">
        <v>0.20694444444444443</v>
      </c>
      <c r="H23" s="27">
        <f t="shared" si="6"/>
        <v>0.57361111111111107</v>
      </c>
      <c r="I23" s="27">
        <f t="shared" si="7"/>
        <v>0.41180555555555554</v>
      </c>
      <c r="J23" s="30">
        <f t="shared" si="1"/>
        <v>0.22986111111111104</v>
      </c>
      <c r="K23" s="27">
        <f t="shared" si="2"/>
        <v>0.36041666666666666</v>
      </c>
      <c r="L23" s="27">
        <f t="shared" si="8"/>
        <v>0.33333333333333331</v>
      </c>
      <c r="M23" s="27">
        <f t="shared" si="3"/>
        <v>2.7083333333333348E-2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0.94166666666666665</v>
      </c>
      <c r="D24" s="36">
        <v>0.35902777777777778</v>
      </c>
      <c r="E24" s="36">
        <v>4.9305555555555554E-2</v>
      </c>
      <c r="F24" s="36">
        <v>3.6805555555555557E-2</v>
      </c>
      <c r="G24" s="36">
        <v>0.20972222222222223</v>
      </c>
      <c r="H24" s="27">
        <f t="shared" si="6"/>
        <v>0.58819444444444446</v>
      </c>
      <c r="I24" s="27">
        <f t="shared" si="7"/>
        <v>0.41736111111111107</v>
      </c>
      <c r="J24" s="30">
        <f t="shared" si="1"/>
        <v>0.22986111111111104</v>
      </c>
      <c r="K24" s="27">
        <f t="shared" si="2"/>
        <v>0.36805555555555552</v>
      </c>
      <c r="L24" s="27">
        <f t="shared" si="8"/>
        <v>0</v>
      </c>
      <c r="M24" s="27">
        <f t="shared" si="3"/>
        <v>0.36805555555555552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0.94166666666666665</v>
      </c>
      <c r="D26" s="25">
        <v>0.39027777777777778</v>
      </c>
      <c r="E26" s="25">
        <v>4.027777777777778E-2</v>
      </c>
      <c r="F26" s="25">
        <v>2.8472222222222222E-2</v>
      </c>
      <c r="G26" s="25">
        <v>0.21736111111111112</v>
      </c>
      <c r="H26" s="27" t="str">
        <f t="shared" si="6"/>
        <v>―</v>
      </c>
      <c r="I26" s="27">
        <f t="shared" si="7"/>
        <v>0.44861111111111107</v>
      </c>
      <c r="J26" s="30">
        <f t="shared" si="1"/>
        <v>0.23819444444444438</v>
      </c>
      <c r="K26" s="27">
        <f t="shared" si="2"/>
        <v>0.40833333333333327</v>
      </c>
      <c r="L26" s="27">
        <f t="shared" si="8"/>
        <v>0.33333333333333331</v>
      </c>
      <c r="M26" s="27">
        <f t="shared" si="3"/>
        <v>7.4999999999999956E-2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0.10833333333333334</v>
      </c>
      <c r="D27" s="25">
        <v>0.47499999999999998</v>
      </c>
      <c r="E27" s="25">
        <v>4.2361111111111113E-2</v>
      </c>
      <c r="F27" s="25">
        <v>0</v>
      </c>
      <c r="G27" s="25">
        <v>0.21875</v>
      </c>
      <c r="H27" s="27">
        <f t="shared" si="6"/>
        <v>0.71805555555555567</v>
      </c>
      <c r="I27" s="27">
        <f t="shared" si="7"/>
        <v>0.36666666666666664</v>
      </c>
      <c r="J27" s="30">
        <f t="shared" si="1"/>
        <v>0.1</v>
      </c>
      <c r="K27" s="27">
        <f t="shared" si="2"/>
        <v>0.32430555555555551</v>
      </c>
      <c r="L27" s="27">
        <f t="shared" si="8"/>
        <v>0.32430555555555551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0.10833333333333334</v>
      </c>
      <c r="D28" s="26">
        <v>0.47430555555555554</v>
      </c>
      <c r="E28" s="25">
        <v>5.486111111111111E-2</v>
      </c>
      <c r="F28" s="25">
        <v>0</v>
      </c>
      <c r="G28" s="25">
        <v>0.20555555555555555</v>
      </c>
      <c r="H28" s="27">
        <f t="shared" si="6"/>
        <v>0.63333333333333341</v>
      </c>
      <c r="I28" s="27">
        <f t="shared" si="7"/>
        <v>0.3659722222222222</v>
      </c>
      <c r="J28" s="30">
        <f t="shared" si="1"/>
        <v>0.1</v>
      </c>
      <c r="K28" s="27">
        <f t="shared" si="2"/>
        <v>0.31111111111111112</v>
      </c>
      <c r="L28" s="27">
        <f t="shared" si="8"/>
        <v>0.31111111111111112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0.1076388888888889</v>
      </c>
      <c r="D29" s="25">
        <v>0.51249999999999996</v>
      </c>
      <c r="E29" s="25">
        <v>6.5277777777777782E-2</v>
      </c>
      <c r="F29" s="25">
        <v>0</v>
      </c>
      <c r="G29" s="25">
        <v>0.24236111111111111</v>
      </c>
      <c r="H29" s="27">
        <f t="shared" si="6"/>
        <v>0.6333333333333333</v>
      </c>
      <c r="I29" s="27">
        <f t="shared" si="7"/>
        <v>0.40486111111111106</v>
      </c>
      <c r="J29" s="30">
        <f t="shared" si="1"/>
        <v>0.10069444444444445</v>
      </c>
      <c r="K29" s="27">
        <f t="shared" si="2"/>
        <v>0.33958333333333329</v>
      </c>
      <c r="L29" s="27">
        <f t="shared" si="8"/>
        <v>0.33333333333333331</v>
      </c>
      <c r="M29" s="27">
        <f t="shared" si="3"/>
        <v>6.2499999999999778E-3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0.10833333333333334</v>
      </c>
      <c r="D30" s="25">
        <v>0.49861111111111112</v>
      </c>
      <c r="E30" s="25">
        <v>3.888888888888889E-2</v>
      </c>
      <c r="F30" s="25">
        <v>0</v>
      </c>
      <c r="G30" s="25">
        <v>0.25277777777777777</v>
      </c>
      <c r="H30" s="27">
        <f t="shared" si="6"/>
        <v>0.59583333333333344</v>
      </c>
      <c r="I30" s="27">
        <f t="shared" si="7"/>
        <v>0.39027777777777778</v>
      </c>
      <c r="J30" s="30">
        <f t="shared" si="1"/>
        <v>0.1</v>
      </c>
      <c r="K30" s="27">
        <f t="shared" si="2"/>
        <v>0.35138888888888886</v>
      </c>
      <c r="L30" s="27">
        <f t="shared" si="8"/>
        <v>0.33333333333333331</v>
      </c>
      <c r="M30" s="27">
        <f t="shared" si="3"/>
        <v>1.8055555555555547E-2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0.10833333333333334</v>
      </c>
      <c r="D31" s="25">
        <v>0.50138888888888888</v>
      </c>
      <c r="E31" s="25">
        <v>5.7638888888888892E-2</v>
      </c>
      <c r="F31" s="25">
        <v>0</v>
      </c>
      <c r="G31" s="25">
        <v>0.2361111111111111</v>
      </c>
      <c r="H31" s="27">
        <f t="shared" si="6"/>
        <v>0.60972222222222228</v>
      </c>
      <c r="I31" s="27">
        <f t="shared" si="7"/>
        <v>0.39305555555555555</v>
      </c>
      <c r="J31" s="30">
        <f t="shared" si="1"/>
        <v>0.1</v>
      </c>
      <c r="K31" s="27">
        <f t="shared" si="2"/>
        <v>0.33541666666666664</v>
      </c>
      <c r="L31" s="27">
        <f t="shared" si="8"/>
        <v>3.1250000000000222E-2</v>
      </c>
      <c r="M31" s="27">
        <f t="shared" si="3"/>
        <v>0.30416666666666642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0.94166666666666665</v>
      </c>
      <c r="D33" s="25">
        <v>0.3611111111111111</v>
      </c>
      <c r="E33" s="25">
        <v>5.347222222222222E-2</v>
      </c>
      <c r="F33" s="25">
        <v>3.2638888888888891E-2</v>
      </c>
      <c r="G33" s="25">
        <v>0.21111111111111111</v>
      </c>
      <c r="H33" s="27" t="str">
        <f t="shared" si="6"/>
        <v>―</v>
      </c>
      <c r="I33" s="27">
        <f t="shared" si="7"/>
        <v>0.41944444444444451</v>
      </c>
      <c r="J33" s="30">
        <f t="shared" si="1"/>
        <v>0.23402777777777772</v>
      </c>
      <c r="K33" s="27">
        <f t="shared" si="2"/>
        <v>0.36597222222222231</v>
      </c>
      <c r="L33" s="27">
        <f t="shared" si="8"/>
        <v>0.33333333333333331</v>
      </c>
      <c r="M33" s="27">
        <f t="shared" si="3"/>
        <v>3.2638888888888995E-2</v>
      </c>
      <c r="N33" s="34">
        <f>IF(A33=EOMONTH(A33,0),SUMIFS(M$3:M521,O$3:O521,O33),"")</f>
        <v>2.0722222222222224</v>
      </c>
      <c r="O33" s="35">
        <f t="shared" si="4"/>
        <v>1</v>
      </c>
      <c r="P33" s="34">
        <f>IF(A33=EOMONTH(A33,0),SUMIFS(I$3:I521,O$3:O521,O33),"")</f>
        <v>10.66388888888889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0.94166666666666665</v>
      </c>
      <c r="D34" s="25">
        <v>0.33819444444444446</v>
      </c>
      <c r="E34" s="25">
        <v>5.1388888888888887E-2</v>
      </c>
      <c r="F34" s="25">
        <v>3.6805555555555557E-2</v>
      </c>
      <c r="G34" s="25">
        <v>0.19444444444444445</v>
      </c>
      <c r="H34" s="27">
        <f t="shared" si="6"/>
        <v>0.58055555555555549</v>
      </c>
      <c r="I34" s="27">
        <f t="shared" si="7"/>
        <v>0.39652777777777781</v>
      </c>
      <c r="J34" s="30">
        <f t="shared" si="1"/>
        <v>0.22986111111111104</v>
      </c>
      <c r="K34" s="27">
        <f t="shared" si="2"/>
        <v>0.34513888888888894</v>
      </c>
      <c r="L34" s="27">
        <f t="shared" si="8"/>
        <v>0.33333333333333331</v>
      </c>
      <c r="M34" s="27">
        <f t="shared" si="3"/>
        <v>1.1805555555555625E-2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0.94166666666666665</v>
      </c>
      <c r="D35" s="25">
        <v>0.34375</v>
      </c>
      <c r="E35" s="25">
        <v>0.05</v>
      </c>
      <c r="F35" s="25">
        <v>4.1666666666666664E-2</v>
      </c>
      <c r="G35" s="25">
        <v>0.18888888888888888</v>
      </c>
      <c r="H35" s="27">
        <f t="shared" si="6"/>
        <v>0.60347222222222219</v>
      </c>
      <c r="I35" s="27">
        <f t="shared" si="7"/>
        <v>0.40208333333333335</v>
      </c>
      <c r="J35" s="30">
        <f t="shared" si="1"/>
        <v>0.22499999999999995</v>
      </c>
      <c r="K35" s="27">
        <f t="shared" si="2"/>
        <v>0.35208333333333336</v>
      </c>
      <c r="L35" s="27">
        <f t="shared" si="8"/>
        <v>0.33333333333333331</v>
      </c>
      <c r="M35" s="27">
        <f t="shared" si="3"/>
        <v>1.8750000000000044E-2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0.94097222222222221</v>
      </c>
      <c r="D36" s="25">
        <v>0.35208333333333336</v>
      </c>
      <c r="E36" s="25">
        <v>5.0694444444444445E-2</v>
      </c>
      <c r="F36" s="25">
        <v>3.6805555555555557E-2</v>
      </c>
      <c r="G36" s="25">
        <v>0.19791666666666666</v>
      </c>
      <c r="H36" s="27">
        <f t="shared" si="6"/>
        <v>0.59722222222222221</v>
      </c>
      <c r="I36" s="27">
        <f t="shared" si="7"/>
        <v>0.4111111111111112</v>
      </c>
      <c r="J36" s="30">
        <f t="shared" si="1"/>
        <v>0.23055555555555549</v>
      </c>
      <c r="K36" s="27">
        <f t="shared" si="2"/>
        <v>0.36041666666666677</v>
      </c>
      <c r="L36" s="27">
        <f t="shared" si="8"/>
        <v>0.33333333333333331</v>
      </c>
      <c r="M36" s="27">
        <f t="shared" si="3"/>
        <v>2.7083333333333459E-2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0.94166666666666665</v>
      </c>
      <c r="D37" s="25">
        <v>0.33263888888888887</v>
      </c>
      <c r="E37" s="25">
        <v>4.3055555555555555E-2</v>
      </c>
      <c r="F37" s="25">
        <v>2.9861111111111113E-2</v>
      </c>
      <c r="G37" s="25">
        <v>0.19583333333333333</v>
      </c>
      <c r="H37" s="27">
        <f t="shared" si="6"/>
        <v>0.58958333333333335</v>
      </c>
      <c r="I37" s="27">
        <f t="shared" si="7"/>
        <v>0.39097222222222228</v>
      </c>
      <c r="J37" s="30">
        <f t="shared" si="1"/>
        <v>0.23680555555555549</v>
      </c>
      <c r="K37" s="27">
        <f t="shared" si="2"/>
        <v>0.34791666666666671</v>
      </c>
      <c r="L37" s="27">
        <f t="shared" si="8"/>
        <v>0.33333333333333331</v>
      </c>
      <c r="M37" s="27">
        <f t="shared" si="3"/>
        <v>1.4583333333333393E-2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0.94166666666666665</v>
      </c>
      <c r="D38" s="25">
        <v>0.34305555555555556</v>
      </c>
      <c r="E38" s="25">
        <v>0.05</v>
      </c>
      <c r="F38" s="25">
        <v>3.6805555555555557E-2</v>
      </c>
      <c r="G38" s="25">
        <v>0.20208333333333334</v>
      </c>
      <c r="H38" s="27">
        <f t="shared" si="6"/>
        <v>0.60902777777777772</v>
      </c>
      <c r="I38" s="27">
        <f t="shared" si="7"/>
        <v>0.40138888888888891</v>
      </c>
      <c r="J38" s="30">
        <f t="shared" si="1"/>
        <v>0.22986111111111104</v>
      </c>
      <c r="K38" s="27">
        <f t="shared" si="2"/>
        <v>0.35138888888888892</v>
      </c>
      <c r="L38" s="27">
        <f t="shared" si="8"/>
        <v>0</v>
      </c>
      <c r="M38" s="27">
        <f t="shared" si="3"/>
        <v>0.35138888888888892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0.94166666666666665</v>
      </c>
      <c r="D40" s="25">
        <v>0.37083333333333335</v>
      </c>
      <c r="E40" s="25">
        <v>5.347222222222222E-2</v>
      </c>
      <c r="F40" s="25">
        <v>3.7499999999999999E-2</v>
      </c>
      <c r="G40" s="25">
        <v>0.21041666666666667</v>
      </c>
      <c r="H40" s="27" t="str">
        <f t="shared" si="6"/>
        <v>―</v>
      </c>
      <c r="I40" s="27">
        <f t="shared" si="7"/>
        <v>0.4291666666666667</v>
      </c>
      <c r="J40" s="30">
        <f t="shared" si="1"/>
        <v>0.2291666666666666</v>
      </c>
      <c r="K40" s="27">
        <f t="shared" si="2"/>
        <v>0.3756944444444445</v>
      </c>
      <c r="L40" s="27">
        <f t="shared" si="8"/>
        <v>0.33333333333333331</v>
      </c>
      <c r="M40" s="27">
        <f t="shared" si="3"/>
        <v>4.2361111111111183E-2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0.94166666666666665</v>
      </c>
      <c r="D41" s="25">
        <v>0.32916666666666666</v>
      </c>
      <c r="E41" s="25">
        <v>5.2777777777777778E-2</v>
      </c>
      <c r="F41" s="25">
        <v>3.5416666666666666E-2</v>
      </c>
      <c r="G41" s="25">
        <v>0.1986111111111111</v>
      </c>
      <c r="H41" s="27">
        <f t="shared" si="6"/>
        <v>0.5708333333333333</v>
      </c>
      <c r="I41" s="27">
        <f t="shared" si="7"/>
        <v>0.38749999999999996</v>
      </c>
      <c r="J41" s="30">
        <f t="shared" si="1"/>
        <v>0.23124999999999996</v>
      </c>
      <c r="K41" s="27">
        <f t="shared" si="2"/>
        <v>0.3347222222222222</v>
      </c>
      <c r="L41" s="27">
        <f t="shared" si="8"/>
        <v>0.33333333333333331</v>
      </c>
      <c r="M41" s="27">
        <f t="shared" si="3"/>
        <v>1.388888888888884E-3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0.94166666666666665</v>
      </c>
      <c r="D42" s="25">
        <v>0.34305555555555556</v>
      </c>
      <c r="E42" s="25">
        <v>5.5555555555555552E-2</v>
      </c>
      <c r="F42" s="25">
        <v>4.5138888888888888E-2</v>
      </c>
      <c r="G42" s="25">
        <v>0.19166666666666668</v>
      </c>
      <c r="H42" s="27">
        <f t="shared" si="6"/>
        <v>0.61250000000000004</v>
      </c>
      <c r="I42" s="27">
        <f t="shared" si="7"/>
        <v>0.40138888888888891</v>
      </c>
      <c r="J42" s="30">
        <f t="shared" si="1"/>
        <v>0.22152777777777771</v>
      </c>
      <c r="K42" s="27">
        <f t="shared" si="2"/>
        <v>0.34583333333333333</v>
      </c>
      <c r="L42" s="27">
        <f t="shared" si="8"/>
        <v>0.33333333333333331</v>
      </c>
      <c r="M42" s="27">
        <f t="shared" si="3"/>
        <v>1.2500000000000011E-2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0.94166666666666665</v>
      </c>
      <c r="D43" s="25">
        <v>0.38055555555555554</v>
      </c>
      <c r="E43" s="25">
        <v>4.3749999999999997E-2</v>
      </c>
      <c r="F43" s="25">
        <v>3.5416666666666666E-2</v>
      </c>
      <c r="G43" s="25">
        <v>0.2013888888888889</v>
      </c>
      <c r="H43" s="27">
        <f t="shared" si="6"/>
        <v>0.59861111111111109</v>
      </c>
      <c r="I43" s="27">
        <f t="shared" si="7"/>
        <v>0.43888888888888888</v>
      </c>
      <c r="J43" s="30">
        <f t="shared" si="1"/>
        <v>0.23124999999999996</v>
      </c>
      <c r="K43" s="27">
        <f t="shared" si="2"/>
        <v>0.39513888888888887</v>
      </c>
      <c r="L43" s="27">
        <f t="shared" si="8"/>
        <v>0.33333333333333331</v>
      </c>
      <c r="M43" s="27">
        <f t="shared" si="3"/>
        <v>6.1805555555555558E-2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0.94166666666666665</v>
      </c>
      <c r="D44" s="25">
        <v>0.3263888888888889</v>
      </c>
      <c r="E44" s="25">
        <v>5.2083333333333336E-2</v>
      </c>
      <c r="F44" s="25">
        <v>3.8194444444444448E-2</v>
      </c>
      <c r="G44" s="25">
        <v>0.18680555555555556</v>
      </c>
      <c r="H44" s="27">
        <f t="shared" si="6"/>
        <v>0.56111111111111112</v>
      </c>
      <c r="I44" s="27">
        <f t="shared" si="7"/>
        <v>0.38472222222222219</v>
      </c>
      <c r="J44" s="30">
        <f t="shared" si="1"/>
        <v>0.22847222222222216</v>
      </c>
      <c r="K44" s="27">
        <f t="shared" si="2"/>
        <v>0.33263888888888887</v>
      </c>
      <c r="L44" s="27">
        <f t="shared" si="8"/>
        <v>0.33263888888888887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0.94166666666666665</v>
      </c>
      <c r="D45" s="25">
        <v>0.34027777777777779</v>
      </c>
      <c r="E45" s="25">
        <v>4.2361111111111113E-2</v>
      </c>
      <c r="F45" s="25">
        <v>3.3333333333333333E-2</v>
      </c>
      <c r="G45" s="25">
        <v>0.20416666666666666</v>
      </c>
      <c r="H45" s="27">
        <f t="shared" si="6"/>
        <v>0.61527777777777781</v>
      </c>
      <c r="I45" s="27">
        <f t="shared" si="7"/>
        <v>0.39861111111111114</v>
      </c>
      <c r="J45" s="30">
        <f t="shared" si="1"/>
        <v>0.23333333333333328</v>
      </c>
      <c r="K45" s="27">
        <f t="shared" si="2"/>
        <v>0.35625000000000001</v>
      </c>
      <c r="L45" s="27">
        <f t="shared" si="8"/>
        <v>6.94444444444553E-4</v>
      </c>
      <c r="M45" s="27">
        <f t="shared" si="3"/>
        <v>0.35555555555555546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0.94166666666666665</v>
      </c>
      <c r="D47" s="25">
        <v>0.37013888888888891</v>
      </c>
      <c r="E47" s="25">
        <v>5.2083333333333336E-2</v>
      </c>
      <c r="F47" s="25">
        <v>3.2638888888888891E-2</v>
      </c>
      <c r="G47" s="25">
        <v>0.20972222222222223</v>
      </c>
      <c r="H47" s="27" t="str">
        <f t="shared" si="6"/>
        <v>―</v>
      </c>
      <c r="I47" s="27">
        <f t="shared" si="7"/>
        <v>0.42847222222222225</v>
      </c>
      <c r="J47" s="30">
        <f t="shared" si="1"/>
        <v>0.23402777777777772</v>
      </c>
      <c r="K47" s="27">
        <f t="shared" si="2"/>
        <v>0.37638888888888894</v>
      </c>
      <c r="L47" s="27">
        <f t="shared" si="8"/>
        <v>0.33333333333333331</v>
      </c>
      <c r="M47" s="27">
        <f t="shared" si="3"/>
        <v>4.3055555555555625E-2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0.94166666666666665</v>
      </c>
      <c r="D48" s="25">
        <v>0.32569444444444445</v>
      </c>
      <c r="E48" s="25">
        <v>4.7222222222222221E-2</v>
      </c>
      <c r="F48" s="25">
        <v>3.4722222222222224E-2</v>
      </c>
      <c r="G48" s="25">
        <v>0.19305555555555556</v>
      </c>
      <c r="H48" s="27">
        <f t="shared" si="6"/>
        <v>0.57152777777777775</v>
      </c>
      <c r="I48" s="27">
        <f t="shared" si="7"/>
        <v>0.38402777777777786</v>
      </c>
      <c r="J48" s="30">
        <f t="shared" si="1"/>
        <v>0.2319444444444444</v>
      </c>
      <c r="K48" s="27">
        <f t="shared" si="2"/>
        <v>0.33680555555555564</v>
      </c>
      <c r="L48" s="27">
        <f t="shared" si="8"/>
        <v>0.33333333333333331</v>
      </c>
      <c r="M48" s="27">
        <f t="shared" si="3"/>
        <v>3.4722222222223209E-3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0.94166666666666665</v>
      </c>
      <c r="D49" s="25">
        <v>0.34444444444444444</v>
      </c>
      <c r="E49" s="25">
        <v>5.6944444444444443E-2</v>
      </c>
      <c r="F49" s="25">
        <v>5.6944444444444443E-2</v>
      </c>
      <c r="G49" s="25">
        <v>0.19375000000000001</v>
      </c>
      <c r="H49" s="27">
        <f t="shared" si="6"/>
        <v>0.61597222222222214</v>
      </c>
      <c r="I49" s="27">
        <f t="shared" si="7"/>
        <v>0.40277777777777779</v>
      </c>
      <c r="J49" s="30">
        <f t="shared" si="1"/>
        <v>0.20972222222222217</v>
      </c>
      <c r="K49" s="27">
        <f t="shared" si="2"/>
        <v>0.34583333333333333</v>
      </c>
      <c r="L49" s="27">
        <f t="shared" si="8"/>
        <v>0.33333333333333331</v>
      </c>
      <c r="M49" s="27">
        <f t="shared" si="3"/>
        <v>1.2500000000000011E-2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0.94166666666666665</v>
      </c>
      <c r="D50" s="25">
        <v>0.34861111111111109</v>
      </c>
      <c r="E50" s="25">
        <v>4.2361111111111113E-2</v>
      </c>
      <c r="F50" s="25">
        <v>3.5416666666666666E-2</v>
      </c>
      <c r="G50" s="25">
        <v>0.19583333333333333</v>
      </c>
      <c r="H50" s="27">
        <f t="shared" si="6"/>
        <v>0.59722222222222221</v>
      </c>
      <c r="I50" s="27">
        <f t="shared" si="7"/>
        <v>0.40694444444444444</v>
      </c>
      <c r="J50" s="30">
        <f t="shared" si="1"/>
        <v>0.23124999999999996</v>
      </c>
      <c r="K50" s="27">
        <f t="shared" si="2"/>
        <v>0.36458333333333331</v>
      </c>
      <c r="L50" s="27">
        <f t="shared" si="8"/>
        <v>0.33333333333333331</v>
      </c>
      <c r="M50" s="27">
        <f t="shared" si="3"/>
        <v>3.125E-2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0.94166666666666665</v>
      </c>
      <c r="D51" s="25">
        <v>0.34027777777777779</v>
      </c>
      <c r="E51" s="25">
        <v>4.1666666666666664E-2</v>
      </c>
      <c r="F51" s="25">
        <v>3.4722222222222224E-2</v>
      </c>
      <c r="G51" s="25">
        <v>0.2</v>
      </c>
      <c r="H51" s="27">
        <f t="shared" si="6"/>
        <v>0.59305555555555556</v>
      </c>
      <c r="I51" s="27">
        <f t="shared" si="7"/>
        <v>0.39861111111111114</v>
      </c>
      <c r="J51" s="30">
        <f t="shared" si="1"/>
        <v>0.2319444444444444</v>
      </c>
      <c r="K51" s="27">
        <f t="shared" si="2"/>
        <v>0.35694444444444445</v>
      </c>
      <c r="L51" s="27">
        <f t="shared" si="8"/>
        <v>0.33333333333333331</v>
      </c>
      <c r="M51" s="27">
        <f t="shared" si="3"/>
        <v>2.3611111111111138E-2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0.94097222222222221</v>
      </c>
      <c r="D52" s="25">
        <v>0.33888888888888891</v>
      </c>
      <c r="E52" s="25">
        <v>4.6527777777777779E-2</v>
      </c>
      <c r="F52" s="25">
        <v>1.7361111111111112E-2</v>
      </c>
      <c r="G52" s="25">
        <v>0.20277777777777778</v>
      </c>
      <c r="H52" s="27">
        <f t="shared" si="6"/>
        <v>0.60069444444444442</v>
      </c>
      <c r="I52" s="27">
        <f t="shared" si="7"/>
        <v>0.3979166666666667</v>
      </c>
      <c r="J52" s="30">
        <f t="shared" si="1"/>
        <v>0.24999999999999994</v>
      </c>
      <c r="K52" s="27">
        <f t="shared" si="2"/>
        <v>0.35138888888888892</v>
      </c>
      <c r="L52" s="27">
        <f t="shared" si="8"/>
        <v>0</v>
      </c>
      <c r="M52" s="27">
        <f t="shared" si="3"/>
        <v>0.35138888888888892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0.94166666666666665</v>
      </c>
      <c r="D54" s="25">
        <v>0.38541666666666669</v>
      </c>
      <c r="E54" s="25">
        <v>4.3055555555555555E-2</v>
      </c>
      <c r="F54" s="25">
        <v>4.3055555555555555E-2</v>
      </c>
      <c r="G54" s="25">
        <v>0.22847222222222222</v>
      </c>
      <c r="H54" s="27" t="str">
        <f t="shared" si="6"/>
        <v>―</v>
      </c>
      <c r="I54" s="27">
        <f t="shared" si="7"/>
        <v>0.44375000000000009</v>
      </c>
      <c r="J54" s="30">
        <f t="shared" si="1"/>
        <v>0.22361111111111104</v>
      </c>
      <c r="K54" s="27">
        <f t="shared" si="2"/>
        <v>0.40069444444444452</v>
      </c>
      <c r="L54" s="27">
        <f t="shared" si="8"/>
        <v>0.33333333333333331</v>
      </c>
      <c r="M54" s="27">
        <f t="shared" si="3"/>
        <v>6.7361111111111205E-2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6.6666666666666666E-2</v>
      </c>
      <c r="D55" s="25">
        <v>0.47361111111111109</v>
      </c>
      <c r="E55" s="25">
        <v>4.791666666666667E-2</v>
      </c>
      <c r="F55" s="25">
        <v>2.361111111111111E-2</v>
      </c>
      <c r="G55" s="25">
        <v>0.15902777777777777</v>
      </c>
      <c r="H55" s="27">
        <f t="shared" si="6"/>
        <v>0.68124999999999991</v>
      </c>
      <c r="I55" s="27">
        <f t="shared" si="7"/>
        <v>0.40694444444444444</v>
      </c>
      <c r="J55" s="30">
        <f t="shared" si="1"/>
        <v>0.11805555555555555</v>
      </c>
      <c r="K55" s="27">
        <f t="shared" si="2"/>
        <v>0.35902777777777778</v>
      </c>
      <c r="L55" s="27">
        <f t="shared" si="8"/>
        <v>0.33333333333333331</v>
      </c>
      <c r="M55" s="27">
        <f t="shared" si="3"/>
        <v>2.5694444444444464E-2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6.5972222222222224E-2</v>
      </c>
      <c r="D56" s="25">
        <v>0.46041666666666664</v>
      </c>
      <c r="E56" s="25">
        <v>6.25E-2</v>
      </c>
      <c r="F56" s="25">
        <v>2.9166666666666667E-2</v>
      </c>
      <c r="G56" s="25">
        <v>0.15069444444444444</v>
      </c>
      <c r="H56" s="27">
        <f t="shared" si="6"/>
        <v>0.59236111111111123</v>
      </c>
      <c r="I56" s="27">
        <f t="shared" si="7"/>
        <v>0.39444444444444443</v>
      </c>
      <c r="J56" s="30">
        <f t="shared" si="1"/>
        <v>0.11319444444444443</v>
      </c>
      <c r="K56" s="27">
        <f t="shared" si="2"/>
        <v>0.33194444444444443</v>
      </c>
      <c r="L56" s="27">
        <f t="shared" si="8"/>
        <v>0.33194444444444443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6.6666666666666666E-2</v>
      </c>
      <c r="D57" s="25">
        <v>0.42083333333333334</v>
      </c>
      <c r="E57" s="25">
        <v>5.2777777777777778E-2</v>
      </c>
      <c r="F57" s="25">
        <v>1.9444444444444445E-2</v>
      </c>
      <c r="G57" s="25">
        <v>0.12569444444444444</v>
      </c>
      <c r="H57" s="27">
        <f t="shared" si="6"/>
        <v>0.60624999999999996</v>
      </c>
      <c r="I57" s="27">
        <f t="shared" si="7"/>
        <v>0.35416666666666669</v>
      </c>
      <c r="J57" s="30">
        <f t="shared" si="1"/>
        <v>0.12222222222222222</v>
      </c>
      <c r="K57" s="27">
        <f t="shared" si="2"/>
        <v>0.30138888888888893</v>
      </c>
      <c r="L57" s="27">
        <f t="shared" si="8"/>
        <v>0.30138888888888893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6.5972222222222224E-2</v>
      </c>
      <c r="D58" s="25">
        <v>0.52569444444444446</v>
      </c>
      <c r="E58" s="25">
        <v>4.6527777777777779E-2</v>
      </c>
      <c r="F58" s="25">
        <v>2.0833333333333332E-2</v>
      </c>
      <c r="G58" s="25">
        <v>0.18888888888888888</v>
      </c>
      <c r="H58" s="27">
        <f t="shared" si="6"/>
        <v>0.64513888888888893</v>
      </c>
      <c r="I58" s="27">
        <f t="shared" si="7"/>
        <v>0.45972222222222225</v>
      </c>
      <c r="J58" s="30">
        <f t="shared" si="1"/>
        <v>0.12152777777777778</v>
      </c>
      <c r="K58" s="27">
        <f t="shared" si="2"/>
        <v>0.41319444444444448</v>
      </c>
      <c r="L58" s="27">
        <f t="shared" si="8"/>
        <v>0.33333333333333331</v>
      </c>
      <c r="M58" s="27">
        <f t="shared" si="3"/>
        <v>7.986111111111116E-2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6.6666666666666666E-2</v>
      </c>
      <c r="D59" s="25">
        <v>0.53125</v>
      </c>
      <c r="E59" s="25">
        <v>5.347222222222222E-2</v>
      </c>
      <c r="F59" s="25">
        <v>1.4583333333333334E-2</v>
      </c>
      <c r="G59" s="25">
        <v>0.22291666666666668</v>
      </c>
      <c r="H59" s="27">
        <f t="shared" si="6"/>
        <v>0.54097222222222219</v>
      </c>
      <c r="I59" s="27">
        <f t="shared" si="7"/>
        <v>0.46458333333333335</v>
      </c>
      <c r="J59" s="30">
        <f t="shared" si="1"/>
        <v>0.12708333333333333</v>
      </c>
      <c r="K59" s="27">
        <f t="shared" si="2"/>
        <v>0.41111111111111115</v>
      </c>
      <c r="L59" s="27">
        <f t="shared" si="8"/>
        <v>3.3333333333333437E-2</v>
      </c>
      <c r="M59" s="27">
        <f t="shared" si="3"/>
        <v>0.37777777777777771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0.94166666666666665</v>
      </c>
      <c r="D61" s="25">
        <v>0.35902777777777778</v>
      </c>
      <c r="E61" s="25">
        <v>6.6666666666666666E-2</v>
      </c>
      <c r="F61" s="25">
        <v>3.8194444444444448E-2</v>
      </c>
      <c r="G61" s="25">
        <v>0.20902777777777778</v>
      </c>
      <c r="H61" s="27" t="str">
        <f t="shared" si="6"/>
        <v>―</v>
      </c>
      <c r="I61" s="27">
        <f t="shared" si="7"/>
        <v>0.41736111111111107</v>
      </c>
      <c r="J61" s="30">
        <f t="shared" si="1"/>
        <v>0.22847222222222216</v>
      </c>
      <c r="K61" s="27">
        <f t="shared" si="2"/>
        <v>0.35069444444444442</v>
      </c>
      <c r="L61" s="27">
        <f t="shared" si="8"/>
        <v>0.33333333333333331</v>
      </c>
      <c r="M61" s="27">
        <f t="shared" si="3"/>
        <v>1.7361111111111105E-2</v>
      </c>
      <c r="N61" s="34">
        <f>IF(A61=EOMONTH(A61,0),SUMIFS(M$3:M549,O$3:O549,O61),"")</f>
        <v>1.9305555555555562</v>
      </c>
      <c r="O61" s="35">
        <f t="shared" si="4"/>
        <v>2</v>
      </c>
      <c r="P61" s="34">
        <f>IF(A61=EOMONTH(A61,0),SUMIFS(I$3:I549,O$3:O549,O61),"")</f>
        <v>9.8020833333333321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0.94166666666666665</v>
      </c>
      <c r="D62" s="25">
        <v>0.33680555555555558</v>
      </c>
      <c r="E62" s="25">
        <v>4.3055555555555555E-2</v>
      </c>
      <c r="F62" s="25">
        <v>3.4027777777777775E-2</v>
      </c>
      <c r="G62" s="25">
        <v>0.19236111111111112</v>
      </c>
      <c r="H62" s="27">
        <f t="shared" si="6"/>
        <v>0.58263888888888893</v>
      </c>
      <c r="I62" s="27">
        <f t="shared" si="7"/>
        <v>0.39513888888888893</v>
      </c>
      <c r="J62" s="30">
        <f t="shared" si="1"/>
        <v>0.23263888888888884</v>
      </c>
      <c r="K62" s="27">
        <f t="shared" si="2"/>
        <v>0.35208333333333336</v>
      </c>
      <c r="L62" s="27">
        <f t="shared" si="8"/>
        <v>0.33333333333333331</v>
      </c>
      <c r="M62" s="27">
        <f t="shared" si="3"/>
        <v>1.8750000000000044E-2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0.94097222222222221</v>
      </c>
      <c r="D63" s="25">
        <v>0.36736111111111114</v>
      </c>
      <c r="E63" s="25">
        <v>4.8611111111111112E-2</v>
      </c>
      <c r="F63" s="25">
        <v>4.583333333333333E-2</v>
      </c>
      <c r="G63" s="25">
        <v>0.19097222222222221</v>
      </c>
      <c r="H63" s="27">
        <f t="shared" si="6"/>
        <v>0.60416666666666663</v>
      </c>
      <c r="I63" s="27">
        <f t="shared" si="7"/>
        <v>0.42638888888888893</v>
      </c>
      <c r="J63" s="30">
        <f t="shared" si="1"/>
        <v>0.22152777777777771</v>
      </c>
      <c r="K63" s="27">
        <f t="shared" si="2"/>
        <v>0.37777777777777782</v>
      </c>
      <c r="L63" s="27">
        <f t="shared" si="8"/>
        <v>0.33333333333333331</v>
      </c>
      <c r="M63" s="27">
        <f t="shared" si="3"/>
        <v>4.4444444444444509E-2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0.94166666666666665</v>
      </c>
      <c r="D64" s="25">
        <v>0.35555555555555557</v>
      </c>
      <c r="E64" s="25">
        <v>8.1250000000000003E-2</v>
      </c>
      <c r="F64" s="25">
        <v>3.3333333333333333E-2</v>
      </c>
      <c r="G64" s="25">
        <v>0.2013888888888889</v>
      </c>
      <c r="H64" s="27">
        <f t="shared" si="6"/>
        <v>0.57430555555555551</v>
      </c>
      <c r="I64" s="27">
        <f t="shared" si="7"/>
        <v>0.41388888888888897</v>
      </c>
      <c r="J64" s="30">
        <f t="shared" si="1"/>
        <v>0.23333333333333328</v>
      </c>
      <c r="K64" s="27">
        <f t="shared" si="2"/>
        <v>0.33263888888888898</v>
      </c>
      <c r="L64" s="27">
        <f t="shared" si="8"/>
        <v>0.33263888888888898</v>
      </c>
      <c r="M64" s="27">
        <f t="shared" si="3"/>
        <v>0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0.94236111111111109</v>
      </c>
      <c r="D65" s="25">
        <v>0.3298611111111111</v>
      </c>
      <c r="E65" s="25">
        <v>4.583333333333333E-2</v>
      </c>
      <c r="F65" s="25">
        <v>3.4027777777777775E-2</v>
      </c>
      <c r="G65" s="25">
        <v>0.19097222222222221</v>
      </c>
      <c r="H65" s="27">
        <f t="shared" si="6"/>
        <v>0.58680555555555558</v>
      </c>
      <c r="I65" s="27">
        <f t="shared" si="7"/>
        <v>0.38749999999999996</v>
      </c>
      <c r="J65" s="30">
        <f t="shared" si="1"/>
        <v>0.2319444444444444</v>
      </c>
      <c r="K65" s="27">
        <f t="shared" si="2"/>
        <v>0.34166666666666662</v>
      </c>
      <c r="L65" s="27">
        <f t="shared" si="8"/>
        <v>0.33333333333333331</v>
      </c>
      <c r="M65" s="27">
        <f t="shared" si="3"/>
        <v>8.3333333333333037E-3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0.92361111111111116</v>
      </c>
      <c r="D66" s="25">
        <v>0.32569444444444445</v>
      </c>
      <c r="E66" s="25">
        <v>4.4444444444444446E-2</v>
      </c>
      <c r="F66" s="25">
        <v>3.4027777777777775E-2</v>
      </c>
      <c r="G66" s="25">
        <v>0.19791666666666666</v>
      </c>
      <c r="H66" s="27">
        <f t="shared" si="6"/>
        <v>0.59375</v>
      </c>
      <c r="I66" s="27">
        <f t="shared" si="7"/>
        <v>0.40208333333333335</v>
      </c>
      <c r="J66" s="30">
        <f t="shared" si="1"/>
        <v>0.25069444444444433</v>
      </c>
      <c r="K66" s="27">
        <f t="shared" si="2"/>
        <v>0.3576388888888889</v>
      </c>
      <c r="L66" s="27">
        <f t="shared" si="8"/>
        <v>6.94444444444553E-4</v>
      </c>
      <c r="M66" s="27">
        <f t="shared" si="3"/>
        <v>0.35694444444444434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0.94166666666666665</v>
      </c>
      <c r="D68" s="25">
        <v>0.34444444444444444</v>
      </c>
      <c r="E68" s="25">
        <v>5.347222222222222E-2</v>
      </c>
      <c r="F68" s="25">
        <v>2.6388888888888889E-2</v>
      </c>
      <c r="G68" s="25">
        <v>0.20833333333333334</v>
      </c>
      <c r="H68" s="27" t="str">
        <f t="shared" si="6"/>
        <v>―</v>
      </c>
      <c r="I68" s="27">
        <f t="shared" si="7"/>
        <v>0.40277777777777779</v>
      </c>
      <c r="J68" s="30">
        <f t="shared" ref="J68:J131" si="10">IF(C68="","",IF(COUNT(C68:D68)&lt;2,"",MAX(0,MIN("5:00",(D68&lt;C68)+D68)-C68)+MAX(0,MIN((D68&lt;C68)+D68,"29:00")-MAX(C68,"22:00")))-F68)</f>
        <v>0.24027777777777773</v>
      </c>
      <c r="K68" s="27">
        <f t="shared" ref="K68:K131" si="11">IF(C68="","",I68-E68)</f>
        <v>0.34930555555555559</v>
      </c>
      <c r="L68" s="27">
        <f t="shared" si="8"/>
        <v>0.33333333333333331</v>
      </c>
      <c r="M68" s="27">
        <f t="shared" ref="M68:M131" si="12">IF(K68="","",MAX(K68-L68,0))</f>
        <v>1.5972222222222276E-2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0.94097222222222221</v>
      </c>
      <c r="D69" s="25">
        <v>0.32361111111111113</v>
      </c>
      <c r="E69" s="25">
        <v>5.0694444444444445E-2</v>
      </c>
      <c r="F69" s="25">
        <v>3.9583333333333331E-2</v>
      </c>
      <c r="G69" s="25">
        <v>0.19305555555555556</v>
      </c>
      <c r="H69" s="27">
        <f t="shared" ref="H69:H132" si="15">IF(C69&gt;0,IF(D68&gt;0,IF(C69&lt;D68,C69+1-D68,C69-D68),"―"),"")</f>
        <v>0.59652777777777777</v>
      </c>
      <c r="I69" s="27">
        <f t="shared" ref="I69:I132" si="16">IF(D69-C69+(D69&lt;C69)=0,"",D69-C69+(D69&lt;C69))</f>
        <v>0.38263888888888897</v>
      </c>
      <c r="J69" s="30">
        <f t="shared" si="10"/>
        <v>0.22777777777777772</v>
      </c>
      <c r="K69" s="27">
        <f t="shared" si="11"/>
        <v>0.33194444444444454</v>
      </c>
      <c r="L69" s="27">
        <f t="shared" si="8"/>
        <v>0.33194444444444454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0.94166666666666665</v>
      </c>
      <c r="D70" s="25">
        <v>0.33124999999999999</v>
      </c>
      <c r="E70" s="25">
        <v>4.7222222222222221E-2</v>
      </c>
      <c r="F70" s="25">
        <v>3.6111111111111108E-2</v>
      </c>
      <c r="G70" s="25">
        <v>0.18611111111111112</v>
      </c>
      <c r="H70" s="27">
        <f t="shared" si="15"/>
        <v>0.61805555555555558</v>
      </c>
      <c r="I70" s="27">
        <f t="shared" si="16"/>
        <v>0.38958333333333339</v>
      </c>
      <c r="J70" s="30">
        <f t="shared" si="10"/>
        <v>0.23055555555555551</v>
      </c>
      <c r="K70" s="27">
        <f t="shared" si="11"/>
        <v>0.34236111111111117</v>
      </c>
      <c r="L70" s="27">
        <f t="shared" si="8"/>
        <v>0.33333333333333331</v>
      </c>
      <c r="M70" s="27">
        <f t="shared" si="12"/>
        <v>9.0277777777778567E-3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0.94166666666666665</v>
      </c>
      <c r="D71" s="25">
        <v>0.37708333333333333</v>
      </c>
      <c r="E71" s="25">
        <v>4.7222222222222221E-2</v>
      </c>
      <c r="F71" s="25">
        <v>4.7222222222222221E-2</v>
      </c>
      <c r="G71" s="25">
        <v>0.21388888888888888</v>
      </c>
      <c r="H71" s="27">
        <f t="shared" si="15"/>
        <v>0.61041666666666661</v>
      </c>
      <c r="I71" s="27">
        <f t="shared" si="16"/>
        <v>0.43541666666666667</v>
      </c>
      <c r="J71" s="30">
        <f t="shared" si="10"/>
        <v>0.21944444444444439</v>
      </c>
      <c r="K71" s="27">
        <f t="shared" si="11"/>
        <v>0.38819444444444445</v>
      </c>
      <c r="L71" s="27">
        <f t="shared" si="8"/>
        <v>0.33333333333333331</v>
      </c>
      <c r="M71" s="27">
        <f t="shared" si="12"/>
        <v>5.4861111111111138E-2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0.94166666666666665</v>
      </c>
      <c r="D72" s="25">
        <v>0.33680555555555558</v>
      </c>
      <c r="E72" s="25">
        <v>5.2777777777777778E-2</v>
      </c>
      <c r="F72" s="25">
        <v>4.0972222222222222E-2</v>
      </c>
      <c r="G72" s="25">
        <v>0.20069444444444445</v>
      </c>
      <c r="H72" s="27">
        <f t="shared" si="15"/>
        <v>0.56458333333333333</v>
      </c>
      <c r="I72" s="27">
        <f t="shared" si="16"/>
        <v>0.39513888888888893</v>
      </c>
      <c r="J72" s="30">
        <f t="shared" si="10"/>
        <v>0.22569444444444439</v>
      </c>
      <c r="K72" s="27">
        <f t="shared" si="11"/>
        <v>0.34236111111111117</v>
      </c>
      <c r="L72" s="27">
        <f t="shared" si="8"/>
        <v>0.33333333333333331</v>
      </c>
      <c r="M72" s="27">
        <f t="shared" si="12"/>
        <v>9.0277777777778567E-3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0.94166666666666665</v>
      </c>
      <c r="D73" s="25">
        <v>0.34305555555555556</v>
      </c>
      <c r="E73" s="25">
        <v>4.9305555555555554E-2</v>
      </c>
      <c r="F73" s="25">
        <v>3.125E-2</v>
      </c>
      <c r="G73" s="25">
        <v>0.2076388888888889</v>
      </c>
      <c r="H73" s="27">
        <f t="shared" si="15"/>
        <v>0.60486111111111107</v>
      </c>
      <c r="I73" s="27">
        <f t="shared" si="16"/>
        <v>0.40138888888888891</v>
      </c>
      <c r="J73" s="30">
        <f t="shared" si="10"/>
        <v>0.23541666666666661</v>
      </c>
      <c r="K73" s="27">
        <f t="shared" si="11"/>
        <v>0.35208333333333336</v>
      </c>
      <c r="L73" s="27">
        <f t="shared" si="8"/>
        <v>1.388888888889106E-3</v>
      </c>
      <c r="M73" s="27">
        <f t="shared" si="12"/>
        <v>0.35069444444444425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0.94166666666666665</v>
      </c>
      <c r="D75" s="25">
        <v>0.36736111111111114</v>
      </c>
      <c r="E75" s="25">
        <v>5.486111111111111E-2</v>
      </c>
      <c r="F75" s="25">
        <v>3.4722222222222224E-2</v>
      </c>
      <c r="G75" s="25">
        <v>0.21458333333333332</v>
      </c>
      <c r="H75" s="27" t="str">
        <f t="shared" si="15"/>
        <v>―</v>
      </c>
      <c r="I75" s="27">
        <f t="shared" si="16"/>
        <v>0.42569444444444449</v>
      </c>
      <c r="J75" s="30">
        <f t="shared" si="10"/>
        <v>0.2319444444444444</v>
      </c>
      <c r="K75" s="27">
        <f t="shared" si="11"/>
        <v>0.37083333333333335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3.7500000000000033E-2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0.94166666666666665</v>
      </c>
      <c r="D76" s="25">
        <v>0.3611111111111111</v>
      </c>
      <c r="E76" s="25">
        <v>4.3749999999999997E-2</v>
      </c>
      <c r="F76" s="25">
        <v>3.4027777777777775E-2</v>
      </c>
      <c r="G76" s="25">
        <v>0.20208333333333334</v>
      </c>
      <c r="H76" s="27">
        <f t="shared" si="15"/>
        <v>0.57430555555555551</v>
      </c>
      <c r="I76" s="27">
        <f t="shared" si="16"/>
        <v>0.41944444444444451</v>
      </c>
      <c r="J76" s="30">
        <f t="shared" si="10"/>
        <v>0.23263888888888884</v>
      </c>
      <c r="K76" s="27">
        <f t="shared" si="11"/>
        <v>0.3756944444444445</v>
      </c>
      <c r="L76" s="27">
        <f t="shared" si="17"/>
        <v>0.33333333333333331</v>
      </c>
      <c r="M76" s="27">
        <f t="shared" si="12"/>
        <v>4.2361111111111183E-2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0.94166666666666665</v>
      </c>
      <c r="D77" s="25">
        <v>0.33541666666666664</v>
      </c>
      <c r="E77" s="25">
        <v>5.6944444444444443E-2</v>
      </c>
      <c r="F77" s="25">
        <v>3.9583333333333331E-2</v>
      </c>
      <c r="G77" s="25">
        <v>0.19305555555555556</v>
      </c>
      <c r="H77" s="27">
        <f t="shared" si="15"/>
        <v>0.58055555555555549</v>
      </c>
      <c r="I77" s="27">
        <f t="shared" si="16"/>
        <v>0.39375000000000004</v>
      </c>
      <c r="J77" s="30">
        <f t="shared" si="10"/>
        <v>0.22708333333333328</v>
      </c>
      <c r="K77" s="27">
        <f t="shared" si="11"/>
        <v>0.33680555555555558</v>
      </c>
      <c r="L77" s="27">
        <f t="shared" si="17"/>
        <v>0.33333333333333331</v>
      </c>
      <c r="M77" s="27">
        <f t="shared" si="12"/>
        <v>3.4722222222222654E-3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0.94166666666666665</v>
      </c>
      <c r="D78" s="25">
        <v>0.34652777777777777</v>
      </c>
      <c r="E78" s="25">
        <v>5.486111111111111E-2</v>
      </c>
      <c r="F78" s="25">
        <v>1.8749999999999999E-2</v>
      </c>
      <c r="G78" s="25">
        <v>0.20277777777777778</v>
      </c>
      <c r="H78" s="27">
        <f t="shared" si="15"/>
        <v>0.60624999999999996</v>
      </c>
      <c r="I78" s="27">
        <f t="shared" si="16"/>
        <v>0.40486111111111112</v>
      </c>
      <c r="J78" s="30">
        <f t="shared" si="10"/>
        <v>0.24791666666666662</v>
      </c>
      <c r="K78" s="27">
        <f t="shared" si="11"/>
        <v>0.35</v>
      </c>
      <c r="L78" s="27">
        <f t="shared" si="17"/>
        <v>0.33333333333333331</v>
      </c>
      <c r="M78" s="27">
        <f t="shared" si="12"/>
        <v>1.6666666666666663E-2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0.94097222222222221</v>
      </c>
      <c r="D79" s="25">
        <v>0.36458333333333331</v>
      </c>
      <c r="E79" s="25">
        <v>4.9305555555555554E-2</v>
      </c>
      <c r="F79" s="25">
        <v>2.9166666666666667E-2</v>
      </c>
      <c r="G79" s="25">
        <v>0.20347222222222222</v>
      </c>
      <c r="H79" s="27">
        <f t="shared" si="15"/>
        <v>0.59444444444444444</v>
      </c>
      <c r="I79" s="27">
        <f t="shared" si="16"/>
        <v>0.42361111111111116</v>
      </c>
      <c r="J79" s="30">
        <f t="shared" si="10"/>
        <v>0.23819444444444438</v>
      </c>
      <c r="K79" s="27">
        <f t="shared" si="11"/>
        <v>0.37430555555555561</v>
      </c>
      <c r="L79" s="27">
        <f t="shared" si="17"/>
        <v>0.33333333333333331</v>
      </c>
      <c r="M79" s="27">
        <f t="shared" si="12"/>
        <v>4.0972222222222299E-2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0.94166666666666665</v>
      </c>
      <c r="D80" s="25">
        <v>0.34375</v>
      </c>
      <c r="E80" s="25">
        <v>4.791666666666667E-2</v>
      </c>
      <c r="F80" s="25">
        <v>3.4027777777777775E-2</v>
      </c>
      <c r="G80" s="25">
        <v>0.1986111111111111</v>
      </c>
      <c r="H80" s="27">
        <f t="shared" si="15"/>
        <v>0.57708333333333339</v>
      </c>
      <c r="I80" s="27">
        <f t="shared" si="16"/>
        <v>0.40208333333333335</v>
      </c>
      <c r="J80" s="30">
        <f t="shared" si="10"/>
        <v>0.23263888888888884</v>
      </c>
      <c r="K80" s="27">
        <f t="shared" si="11"/>
        <v>0.35416666666666669</v>
      </c>
      <c r="L80" s="27">
        <f t="shared" si="17"/>
        <v>0</v>
      </c>
      <c r="M80" s="27">
        <f t="shared" si="12"/>
        <v>0.35416666666666669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0.94236111111111109</v>
      </c>
      <c r="D83" s="25">
        <v>0.375</v>
      </c>
      <c r="E83" s="25">
        <v>4.9305555555555554E-2</v>
      </c>
      <c r="F83" s="25">
        <v>4.027777777777778E-2</v>
      </c>
      <c r="G83" s="25">
        <v>0.20694444444444443</v>
      </c>
      <c r="H83" s="27" t="str">
        <f t="shared" si="15"/>
        <v>―</v>
      </c>
      <c r="I83" s="27">
        <f t="shared" si="16"/>
        <v>0.43263888888888891</v>
      </c>
      <c r="J83" s="30">
        <f t="shared" si="10"/>
        <v>0.22569444444444439</v>
      </c>
      <c r="K83" s="27">
        <f t="shared" si="11"/>
        <v>0.38333333333333336</v>
      </c>
      <c r="L83" s="27">
        <f t="shared" si="17"/>
        <v>0.33333333333333331</v>
      </c>
      <c r="M83" s="27">
        <f t="shared" si="12"/>
        <v>5.0000000000000044E-2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0.14930555555555555</v>
      </c>
      <c r="D84" s="25">
        <v>0.54166666666666663</v>
      </c>
      <c r="E84" s="25">
        <v>5.4166666666666669E-2</v>
      </c>
      <c r="F84" s="25">
        <v>0</v>
      </c>
      <c r="G84" s="25">
        <v>0.2048611111111111</v>
      </c>
      <c r="H84" s="27">
        <f t="shared" si="15"/>
        <v>0.77430555555555558</v>
      </c>
      <c r="I84" s="27">
        <f t="shared" si="16"/>
        <v>0.39236111111111105</v>
      </c>
      <c r="J84" s="30">
        <f t="shared" si="10"/>
        <v>5.902777777777779E-2</v>
      </c>
      <c r="K84" s="27">
        <f t="shared" si="11"/>
        <v>0.33819444444444435</v>
      </c>
      <c r="L84" s="27">
        <f t="shared" si="17"/>
        <v>0.33333333333333331</v>
      </c>
      <c r="M84" s="27">
        <f t="shared" si="12"/>
        <v>4.8611111111110383E-3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0.15</v>
      </c>
      <c r="D85" s="25">
        <v>0.53749999999999998</v>
      </c>
      <c r="E85" s="25">
        <v>4.2361111111111113E-2</v>
      </c>
      <c r="F85" s="25">
        <v>0</v>
      </c>
      <c r="G85" s="25">
        <v>0.22569444444444445</v>
      </c>
      <c r="H85" s="27">
        <f t="shared" si="15"/>
        <v>0.60833333333333328</v>
      </c>
      <c r="I85" s="27">
        <f t="shared" si="16"/>
        <v>0.38749999999999996</v>
      </c>
      <c r="J85" s="30">
        <f t="shared" si="10"/>
        <v>5.8333333333333348E-2</v>
      </c>
      <c r="K85" s="27">
        <f t="shared" si="11"/>
        <v>0.34513888888888883</v>
      </c>
      <c r="L85" s="27">
        <f t="shared" si="17"/>
        <v>0.33333333333333331</v>
      </c>
      <c r="M85" s="27">
        <f t="shared" si="12"/>
        <v>1.1805555555555514E-2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0.15</v>
      </c>
      <c r="D86" s="25">
        <v>0.55347222222222225</v>
      </c>
      <c r="E86" s="25">
        <v>4.3749999999999997E-2</v>
      </c>
      <c r="F86" s="25">
        <v>0</v>
      </c>
      <c r="G86" s="25">
        <v>0.23402777777777778</v>
      </c>
      <c r="H86" s="27">
        <f t="shared" si="15"/>
        <v>0.61249999999999993</v>
      </c>
      <c r="I86" s="27">
        <f t="shared" si="16"/>
        <v>0.40347222222222223</v>
      </c>
      <c r="J86" s="30">
        <f t="shared" si="10"/>
        <v>5.8333333333333348E-2</v>
      </c>
      <c r="K86" s="27">
        <f t="shared" si="11"/>
        <v>0.35972222222222222</v>
      </c>
      <c r="L86" s="27">
        <f t="shared" si="17"/>
        <v>0.33333333333333331</v>
      </c>
      <c r="M86" s="27">
        <f t="shared" si="12"/>
        <v>2.6388888888888906E-2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0.15</v>
      </c>
      <c r="D87" s="25">
        <v>0.58194444444444449</v>
      </c>
      <c r="E87" s="25">
        <v>4.0972222222222222E-2</v>
      </c>
      <c r="F87" s="25">
        <v>0</v>
      </c>
      <c r="G87" s="25">
        <v>0.25138888888888888</v>
      </c>
      <c r="H87" s="27">
        <f t="shared" si="15"/>
        <v>0.59652777777777766</v>
      </c>
      <c r="I87" s="27">
        <f t="shared" si="16"/>
        <v>0.43194444444444446</v>
      </c>
      <c r="J87" s="30">
        <f t="shared" si="10"/>
        <v>5.8333333333333348E-2</v>
      </c>
      <c r="K87" s="27">
        <f t="shared" si="11"/>
        <v>0.39097222222222222</v>
      </c>
      <c r="L87" s="27">
        <f t="shared" si="17"/>
        <v>0.33333333333333331</v>
      </c>
      <c r="M87" s="27">
        <f t="shared" si="12"/>
        <v>5.7638888888888906E-2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0.94166666666666665</v>
      </c>
      <c r="D89" s="25">
        <v>0.33611111111111114</v>
      </c>
      <c r="E89" s="25">
        <v>4.6527777777777779E-2</v>
      </c>
      <c r="F89" s="25">
        <v>3.4722222222222224E-2</v>
      </c>
      <c r="G89" s="25">
        <v>0.2</v>
      </c>
      <c r="H89" s="27" t="str">
        <f t="shared" si="15"/>
        <v>―</v>
      </c>
      <c r="I89" s="27">
        <f t="shared" si="16"/>
        <v>0.39444444444444449</v>
      </c>
      <c r="J89" s="30">
        <f t="shared" si="10"/>
        <v>0.2319444444444444</v>
      </c>
      <c r="K89" s="27">
        <f t="shared" si="11"/>
        <v>0.34791666666666671</v>
      </c>
      <c r="L89" s="27">
        <f t="shared" si="17"/>
        <v>0.33333333333333331</v>
      </c>
      <c r="M89" s="27">
        <f t="shared" si="12"/>
        <v>1.4583333333333393E-2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0.94166666666666665</v>
      </c>
      <c r="D90" s="25">
        <v>0.33958333333333335</v>
      </c>
      <c r="E90" s="25">
        <v>5.347222222222222E-2</v>
      </c>
      <c r="F90" s="25">
        <v>3.7499999999999999E-2</v>
      </c>
      <c r="G90" s="25">
        <v>0.19097222222222221</v>
      </c>
      <c r="H90" s="27">
        <f t="shared" si="15"/>
        <v>0.60555555555555551</v>
      </c>
      <c r="I90" s="27">
        <f t="shared" si="16"/>
        <v>0.3979166666666667</v>
      </c>
      <c r="J90" s="30">
        <f t="shared" si="10"/>
        <v>0.2291666666666666</v>
      </c>
      <c r="K90" s="27">
        <f t="shared" si="11"/>
        <v>0.3444444444444445</v>
      </c>
      <c r="L90" s="27">
        <f t="shared" si="17"/>
        <v>0.33333333333333331</v>
      </c>
      <c r="M90" s="27">
        <f t="shared" si="12"/>
        <v>1.1111111111111183E-2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0.94097222222222221</v>
      </c>
      <c r="D91" s="25">
        <v>0.33333333333333331</v>
      </c>
      <c r="E91" s="25">
        <v>4.2361111111111113E-2</v>
      </c>
      <c r="F91" s="25">
        <v>3.3333333333333333E-2</v>
      </c>
      <c r="G91" s="25">
        <v>0.18958333333333333</v>
      </c>
      <c r="H91" s="27">
        <f t="shared" si="15"/>
        <v>0.60138888888888886</v>
      </c>
      <c r="I91" s="27">
        <f t="shared" si="16"/>
        <v>0.39236111111111116</v>
      </c>
      <c r="J91" s="30">
        <f t="shared" si="10"/>
        <v>0.23402777777777772</v>
      </c>
      <c r="K91" s="27">
        <f t="shared" si="11"/>
        <v>0.35000000000000003</v>
      </c>
      <c r="L91" s="27">
        <f t="shared" si="17"/>
        <v>0.33333333333333331</v>
      </c>
      <c r="M91" s="27">
        <f t="shared" si="12"/>
        <v>1.6666666666666718E-2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0.94097222222222221</v>
      </c>
      <c r="D92" s="25">
        <v>0.37708333333333333</v>
      </c>
      <c r="E92" s="25">
        <v>4.3749999999999997E-2</v>
      </c>
      <c r="F92" s="25">
        <v>3.5416666666666666E-2</v>
      </c>
      <c r="G92" s="25">
        <v>0.20555555555555555</v>
      </c>
      <c r="H92" s="27">
        <f t="shared" si="15"/>
        <v>0.60763888888888884</v>
      </c>
      <c r="I92" s="27">
        <f t="shared" si="16"/>
        <v>0.43611111111111112</v>
      </c>
      <c r="J92" s="30">
        <f t="shared" si="10"/>
        <v>0.2319444444444444</v>
      </c>
      <c r="K92" s="27">
        <f t="shared" si="11"/>
        <v>0.3923611111111111</v>
      </c>
      <c r="L92" s="27">
        <f t="shared" si="17"/>
        <v>0.33333333333333331</v>
      </c>
      <c r="M92" s="27">
        <f t="shared" si="12"/>
        <v>5.902777777777779E-2</v>
      </c>
      <c r="N92" s="34">
        <f>IF(A92=EOMONTH(A92,0),SUMIFS(M$3:M580,O$3:O580,O92),"")</f>
        <v>1.615277777777778</v>
      </c>
      <c r="O92" s="35">
        <f t="shared" si="13"/>
        <v>3</v>
      </c>
      <c r="P92" s="34">
        <f>IF(A92=EOMONTH(A92,0),SUMIFS(I$3:I580,O$3:O580,O92),"")</f>
        <v>10.570138888888888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0.94166666666666665</v>
      </c>
      <c r="D93" s="25">
        <v>0.34861111111111109</v>
      </c>
      <c r="E93" s="25">
        <v>5.347222222222222E-2</v>
      </c>
      <c r="F93" s="25">
        <v>3.6111111111111108E-2</v>
      </c>
      <c r="G93" s="25">
        <v>0.2</v>
      </c>
      <c r="H93" s="27">
        <f t="shared" si="15"/>
        <v>0.56458333333333333</v>
      </c>
      <c r="I93" s="27">
        <f t="shared" si="16"/>
        <v>0.40694444444444444</v>
      </c>
      <c r="J93" s="30">
        <f t="shared" si="10"/>
        <v>0.23055555555555551</v>
      </c>
      <c r="K93" s="27">
        <f t="shared" si="11"/>
        <v>0.35347222222222224</v>
      </c>
      <c r="L93" s="27">
        <f t="shared" si="17"/>
        <v>0.33333333333333331</v>
      </c>
      <c r="M93" s="27">
        <f t="shared" si="12"/>
        <v>2.0138888888888928E-2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0.94097222222222221</v>
      </c>
      <c r="D94" s="25">
        <v>0.35416666666666669</v>
      </c>
      <c r="E94" s="25">
        <v>4.9305555555555554E-2</v>
      </c>
      <c r="F94" s="25">
        <v>3.6111111111111108E-2</v>
      </c>
      <c r="G94" s="25">
        <v>0.20069444444444445</v>
      </c>
      <c r="H94" s="27">
        <f t="shared" si="15"/>
        <v>0.59236111111111112</v>
      </c>
      <c r="I94" s="27">
        <f t="shared" si="16"/>
        <v>0.41319444444444442</v>
      </c>
      <c r="J94" s="30">
        <f t="shared" si="10"/>
        <v>0.23124999999999996</v>
      </c>
      <c r="K94" s="27">
        <f t="shared" si="11"/>
        <v>0.36388888888888887</v>
      </c>
      <c r="L94" s="27">
        <f t="shared" si="17"/>
        <v>0</v>
      </c>
      <c r="M94" s="27">
        <f t="shared" si="12"/>
        <v>0.36388888888888887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0.94166666666666665</v>
      </c>
      <c r="D97" s="25">
        <v>0.33958333333333335</v>
      </c>
      <c r="E97" s="25">
        <v>4.6527777777777779E-2</v>
      </c>
      <c r="F97" s="25">
        <v>4.3055555555555555E-2</v>
      </c>
      <c r="G97" s="25">
        <v>0.18819444444444444</v>
      </c>
      <c r="H97" s="27" t="str">
        <f t="shared" si="15"/>
        <v>―</v>
      </c>
      <c r="I97" s="27">
        <f t="shared" si="16"/>
        <v>0.3979166666666667</v>
      </c>
      <c r="J97" s="30">
        <f t="shared" si="10"/>
        <v>0.22361111111111104</v>
      </c>
      <c r="K97" s="27">
        <f t="shared" si="11"/>
        <v>0.35138888888888892</v>
      </c>
      <c r="L97" s="27">
        <f t="shared" si="17"/>
        <v>0.33333333333333331</v>
      </c>
      <c r="M97" s="27">
        <f t="shared" si="12"/>
        <v>1.8055555555555602E-2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0.94097222222222221</v>
      </c>
      <c r="D98" s="25">
        <v>0.32916666666666666</v>
      </c>
      <c r="E98" s="25">
        <v>4.583333333333333E-2</v>
      </c>
      <c r="F98" s="25">
        <v>4.027777777777778E-2</v>
      </c>
      <c r="G98" s="25">
        <v>0.18958333333333333</v>
      </c>
      <c r="H98" s="27">
        <f t="shared" si="15"/>
        <v>0.60138888888888886</v>
      </c>
      <c r="I98" s="27">
        <f t="shared" si="16"/>
        <v>0.38819444444444451</v>
      </c>
      <c r="J98" s="30">
        <f t="shared" si="10"/>
        <v>0.22708333333333328</v>
      </c>
      <c r="K98" s="27">
        <f t="shared" si="11"/>
        <v>0.34236111111111117</v>
      </c>
      <c r="L98" s="27">
        <f t="shared" si="17"/>
        <v>0.33333333333333331</v>
      </c>
      <c r="M98" s="27">
        <f t="shared" si="12"/>
        <v>9.0277777777778567E-3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0.94166666666666665</v>
      </c>
      <c r="D99" s="25">
        <v>0.34583333333333333</v>
      </c>
      <c r="E99" s="25">
        <v>4.1666666666666664E-2</v>
      </c>
      <c r="F99" s="25">
        <v>3.6111111111111108E-2</v>
      </c>
      <c r="G99" s="25">
        <v>0.2013888888888889</v>
      </c>
      <c r="H99" s="27">
        <f t="shared" si="15"/>
        <v>0.61250000000000004</v>
      </c>
      <c r="I99" s="27">
        <f t="shared" si="16"/>
        <v>0.40416666666666667</v>
      </c>
      <c r="J99" s="30">
        <f t="shared" si="10"/>
        <v>0.23055555555555551</v>
      </c>
      <c r="K99" s="27">
        <f t="shared" si="11"/>
        <v>0.36249999999999999</v>
      </c>
      <c r="L99" s="27">
        <f t="shared" si="17"/>
        <v>0.33333333333333331</v>
      </c>
      <c r="M99" s="27">
        <f t="shared" si="12"/>
        <v>2.9166666666666674E-2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0.94097222222222221</v>
      </c>
      <c r="D100" s="25">
        <v>0.34791666666666665</v>
      </c>
      <c r="E100" s="25">
        <v>4.6527777777777779E-2</v>
      </c>
      <c r="F100" s="25">
        <v>3.7499999999999999E-2</v>
      </c>
      <c r="G100" s="25">
        <v>0.2076388888888889</v>
      </c>
      <c r="H100" s="27">
        <f t="shared" si="15"/>
        <v>0.59513888888888888</v>
      </c>
      <c r="I100" s="27">
        <f t="shared" si="16"/>
        <v>0.40694444444444444</v>
      </c>
      <c r="J100" s="30">
        <f t="shared" si="10"/>
        <v>0.22986111111111104</v>
      </c>
      <c r="K100" s="27">
        <f t="shared" si="11"/>
        <v>0.36041666666666666</v>
      </c>
      <c r="L100" s="27">
        <f t="shared" si="17"/>
        <v>0.33333333333333331</v>
      </c>
      <c r="M100" s="27">
        <f t="shared" si="12"/>
        <v>2.7083333333333348E-2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0.94097222222222221</v>
      </c>
      <c r="D101" s="25">
        <v>0.37430555555555556</v>
      </c>
      <c r="E101" s="25">
        <v>4.2361111111111113E-2</v>
      </c>
      <c r="F101" s="25">
        <v>3.6111111111111108E-2</v>
      </c>
      <c r="G101" s="25">
        <v>0.21111111111111111</v>
      </c>
      <c r="H101" s="27">
        <f t="shared" si="15"/>
        <v>0.59305555555555556</v>
      </c>
      <c r="I101" s="27">
        <f t="shared" si="16"/>
        <v>0.43333333333333335</v>
      </c>
      <c r="J101" s="30">
        <f t="shared" si="10"/>
        <v>0.23124999999999996</v>
      </c>
      <c r="K101" s="27">
        <f t="shared" si="11"/>
        <v>0.39097222222222222</v>
      </c>
      <c r="L101" s="27">
        <f t="shared" si="17"/>
        <v>0.33333333333333331</v>
      </c>
      <c r="M101" s="27">
        <f t="shared" si="12"/>
        <v>5.7638888888888906E-2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0.94166666666666665</v>
      </c>
      <c r="D103" s="25">
        <v>0.35416666666666669</v>
      </c>
      <c r="E103" s="25">
        <v>4.3749999999999997E-2</v>
      </c>
      <c r="F103" s="25">
        <v>3.125E-2</v>
      </c>
      <c r="G103" s="25">
        <v>0.20972222222222223</v>
      </c>
      <c r="H103" s="27" t="str">
        <f t="shared" si="15"/>
        <v>―</v>
      </c>
      <c r="I103" s="27">
        <f t="shared" si="16"/>
        <v>0.41250000000000009</v>
      </c>
      <c r="J103" s="30">
        <f t="shared" si="10"/>
        <v>0.23541666666666661</v>
      </c>
      <c r="K103" s="27">
        <f t="shared" si="11"/>
        <v>0.36875000000000008</v>
      </c>
      <c r="L103" s="27">
        <f t="shared" si="17"/>
        <v>0.33333333333333331</v>
      </c>
      <c r="M103" s="27">
        <f t="shared" si="12"/>
        <v>3.5416666666666763E-2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0.94236111111111109</v>
      </c>
      <c r="D104" s="25">
        <v>0.34236111111111112</v>
      </c>
      <c r="E104" s="25">
        <v>4.3749999999999997E-2</v>
      </c>
      <c r="F104" s="25">
        <v>4.0972222222222222E-2</v>
      </c>
      <c r="G104" s="25">
        <v>0.1986111111111111</v>
      </c>
      <c r="H104" s="27">
        <f t="shared" si="15"/>
        <v>0.58819444444444446</v>
      </c>
      <c r="I104" s="27">
        <f t="shared" si="16"/>
        <v>0.4</v>
      </c>
      <c r="J104" s="30">
        <f t="shared" si="10"/>
        <v>0.22499999999999995</v>
      </c>
      <c r="K104" s="27">
        <f t="shared" si="11"/>
        <v>0.35625000000000001</v>
      </c>
      <c r="L104" s="27">
        <f t="shared" si="17"/>
        <v>0.33333333333333331</v>
      </c>
      <c r="M104" s="27">
        <f t="shared" si="12"/>
        <v>2.2916666666666696E-2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0.94166666666666665</v>
      </c>
      <c r="D105" s="25">
        <v>0.32916666666666666</v>
      </c>
      <c r="E105" s="25">
        <v>5.2083333333333336E-2</v>
      </c>
      <c r="F105" s="25">
        <v>3.6805555555555557E-2</v>
      </c>
      <c r="G105" s="25">
        <v>0.18611111111111112</v>
      </c>
      <c r="H105" s="27">
        <f t="shared" si="15"/>
        <v>0.59930555555555554</v>
      </c>
      <c r="I105" s="27">
        <f t="shared" si="16"/>
        <v>0.38749999999999996</v>
      </c>
      <c r="J105" s="30">
        <f t="shared" si="10"/>
        <v>0.22986111111111104</v>
      </c>
      <c r="K105" s="27">
        <f t="shared" si="11"/>
        <v>0.33541666666666664</v>
      </c>
      <c r="L105" s="27">
        <f t="shared" si="17"/>
        <v>0.33333333333333331</v>
      </c>
      <c r="M105" s="27">
        <f t="shared" si="12"/>
        <v>2.0833333333333259E-3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0.94166666666666665</v>
      </c>
      <c r="D106" s="25">
        <v>0.35555555555555557</v>
      </c>
      <c r="E106" s="25">
        <v>6.0416666666666667E-2</v>
      </c>
      <c r="F106" s="25">
        <v>3.5416666666666666E-2</v>
      </c>
      <c r="G106" s="25">
        <v>0.20555555555555555</v>
      </c>
      <c r="H106" s="27">
        <f t="shared" si="15"/>
        <v>0.61250000000000004</v>
      </c>
      <c r="I106" s="27">
        <f t="shared" si="16"/>
        <v>0.41388888888888897</v>
      </c>
      <c r="J106" s="30">
        <f t="shared" si="10"/>
        <v>0.23124999999999996</v>
      </c>
      <c r="K106" s="27">
        <f t="shared" si="11"/>
        <v>0.3534722222222223</v>
      </c>
      <c r="L106" s="27">
        <f t="shared" si="17"/>
        <v>0.33333333333333331</v>
      </c>
      <c r="M106" s="27">
        <f t="shared" si="12"/>
        <v>2.0138888888888984E-2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0.94166666666666665</v>
      </c>
      <c r="D107" s="25">
        <v>0.34861111111111109</v>
      </c>
      <c r="E107" s="25">
        <v>5.0694444444444445E-2</v>
      </c>
      <c r="F107" s="25">
        <v>3.7499999999999999E-2</v>
      </c>
      <c r="G107" s="25">
        <v>0.20555555555555555</v>
      </c>
      <c r="H107" s="27">
        <f t="shared" si="15"/>
        <v>0.58611111111111103</v>
      </c>
      <c r="I107" s="27">
        <f t="shared" si="16"/>
        <v>0.40694444444444444</v>
      </c>
      <c r="J107" s="30">
        <f t="shared" si="10"/>
        <v>0.2291666666666666</v>
      </c>
      <c r="K107" s="27">
        <f t="shared" si="11"/>
        <v>0.35625000000000001</v>
      </c>
      <c r="L107" s="27">
        <f t="shared" si="17"/>
        <v>0.33333333333333331</v>
      </c>
      <c r="M107" s="27">
        <f t="shared" si="12"/>
        <v>2.2916666666666696E-2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0.94166666666666665</v>
      </c>
      <c r="D108" s="25">
        <v>0.33958333333333335</v>
      </c>
      <c r="E108" s="25">
        <v>5.5555555555555552E-2</v>
      </c>
      <c r="F108" s="25">
        <v>3.0555555555555555E-2</v>
      </c>
      <c r="G108" s="25">
        <v>0.20416666666666666</v>
      </c>
      <c r="H108" s="27">
        <f t="shared" si="15"/>
        <v>0.59305555555555556</v>
      </c>
      <c r="I108" s="27">
        <f t="shared" si="16"/>
        <v>0.3979166666666667</v>
      </c>
      <c r="J108" s="30">
        <f t="shared" si="10"/>
        <v>0.23611111111111105</v>
      </c>
      <c r="K108" s="27">
        <f t="shared" si="11"/>
        <v>0.34236111111111112</v>
      </c>
      <c r="L108" s="27">
        <f t="shared" si="17"/>
        <v>0</v>
      </c>
      <c r="M108" s="27">
        <f t="shared" si="12"/>
        <v>0.34236111111111112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0.94097222222222221</v>
      </c>
      <c r="D110" s="25">
        <v>0.34166666666666667</v>
      </c>
      <c r="E110" s="25">
        <v>5.7638888888888892E-2</v>
      </c>
      <c r="F110" s="25">
        <v>3.7499999999999999E-2</v>
      </c>
      <c r="G110" s="25">
        <v>0.19791666666666666</v>
      </c>
      <c r="H110" s="27" t="str">
        <f t="shared" si="15"/>
        <v>―</v>
      </c>
      <c r="I110" s="27">
        <f t="shared" si="16"/>
        <v>0.40069444444444446</v>
      </c>
      <c r="J110" s="30">
        <f t="shared" si="10"/>
        <v>0.22986111111111104</v>
      </c>
      <c r="K110" s="27">
        <f t="shared" si="11"/>
        <v>0.34305555555555556</v>
      </c>
      <c r="L110" s="27">
        <f t="shared" si="17"/>
        <v>0.33333333333333331</v>
      </c>
      <c r="M110" s="27">
        <f t="shared" si="12"/>
        <v>9.7222222222222432E-3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0.94166666666666665</v>
      </c>
      <c r="D111" s="25">
        <v>0.38124999999999998</v>
      </c>
      <c r="E111" s="25">
        <v>5.0694444444444445E-2</v>
      </c>
      <c r="F111" s="25">
        <v>3.6805555555555557E-2</v>
      </c>
      <c r="G111" s="25">
        <v>0.20347222222222222</v>
      </c>
      <c r="H111" s="27">
        <f t="shared" si="15"/>
        <v>0.6</v>
      </c>
      <c r="I111" s="27">
        <f t="shared" si="16"/>
        <v>0.43958333333333333</v>
      </c>
      <c r="J111" s="30">
        <f t="shared" si="10"/>
        <v>0.22986111111111104</v>
      </c>
      <c r="K111" s="27">
        <f t="shared" si="11"/>
        <v>0.3888888888888889</v>
      </c>
      <c r="L111" s="27">
        <f t="shared" si="17"/>
        <v>0.33333333333333331</v>
      </c>
      <c r="M111" s="27">
        <f t="shared" si="12"/>
        <v>5.555555555555558E-2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0.1076388888888889</v>
      </c>
      <c r="D112" s="25">
        <v>0.50069444444444444</v>
      </c>
      <c r="E112" s="25">
        <v>7.0833333333333331E-2</v>
      </c>
      <c r="F112" s="25">
        <v>0</v>
      </c>
      <c r="G112" s="25">
        <v>0.18958333333333333</v>
      </c>
      <c r="H112" s="27">
        <f t="shared" si="15"/>
        <v>0.72638888888888886</v>
      </c>
      <c r="I112" s="27">
        <f t="shared" si="16"/>
        <v>0.39305555555555555</v>
      </c>
      <c r="J112" s="30">
        <f t="shared" si="10"/>
        <v>0.10069444444444445</v>
      </c>
      <c r="K112" s="27">
        <f t="shared" si="11"/>
        <v>0.32222222222222219</v>
      </c>
      <c r="L112" s="27">
        <f t="shared" si="17"/>
        <v>0.32222222222222219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0.1076388888888889</v>
      </c>
      <c r="D113" s="25">
        <v>0.50972222222222219</v>
      </c>
      <c r="E113" s="25">
        <v>4.7222222222222221E-2</v>
      </c>
      <c r="F113" s="25">
        <v>0</v>
      </c>
      <c r="G113" s="25">
        <v>0.2298611111111111</v>
      </c>
      <c r="H113" s="27">
        <f t="shared" si="15"/>
        <v>0.6069444444444444</v>
      </c>
      <c r="I113" s="27">
        <f t="shared" si="16"/>
        <v>0.40208333333333329</v>
      </c>
      <c r="J113" s="30">
        <f t="shared" si="10"/>
        <v>0.10069444444444445</v>
      </c>
      <c r="K113" s="27">
        <f t="shared" si="11"/>
        <v>0.35486111111111107</v>
      </c>
      <c r="L113" s="27">
        <f t="shared" si="17"/>
        <v>0.33333333333333331</v>
      </c>
      <c r="M113" s="27">
        <f t="shared" si="12"/>
        <v>2.1527777777777757E-2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0.1076388888888889</v>
      </c>
      <c r="D114" s="25">
        <v>0.49791666666666667</v>
      </c>
      <c r="E114" s="25">
        <v>5.4166666666666669E-2</v>
      </c>
      <c r="F114" s="25">
        <v>0</v>
      </c>
      <c r="G114" s="25">
        <v>0.24652777777777779</v>
      </c>
      <c r="H114" s="27">
        <f t="shared" si="15"/>
        <v>0.59791666666666665</v>
      </c>
      <c r="I114" s="27">
        <f t="shared" si="16"/>
        <v>0.39027777777777778</v>
      </c>
      <c r="J114" s="30">
        <f t="shared" si="10"/>
        <v>0.10069444444444445</v>
      </c>
      <c r="K114" s="27">
        <f t="shared" si="11"/>
        <v>0.33611111111111114</v>
      </c>
      <c r="L114" s="27">
        <f t="shared" si="17"/>
        <v>0.33333333333333331</v>
      </c>
      <c r="M114" s="27">
        <f t="shared" si="12"/>
        <v>2.7777777777778234E-3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0.10833333333333334</v>
      </c>
      <c r="D115" s="25">
        <v>0.52500000000000002</v>
      </c>
      <c r="E115" s="25">
        <v>8.1944444444444445E-2</v>
      </c>
      <c r="F115" s="25">
        <v>0</v>
      </c>
      <c r="G115" s="25">
        <v>0.25069444444444444</v>
      </c>
      <c r="H115" s="27">
        <f t="shared" si="15"/>
        <v>0.61041666666666672</v>
      </c>
      <c r="I115" s="27">
        <f t="shared" si="16"/>
        <v>0.41666666666666669</v>
      </c>
      <c r="J115" s="30">
        <f t="shared" si="10"/>
        <v>0.1</v>
      </c>
      <c r="K115" s="27">
        <f t="shared" si="11"/>
        <v>0.33472222222222225</v>
      </c>
      <c r="L115" s="27">
        <f t="shared" si="17"/>
        <v>1.1111111111111294E-2</v>
      </c>
      <c r="M115" s="27">
        <f t="shared" si="12"/>
        <v>0.32361111111111096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0.94166666666666665</v>
      </c>
      <c r="D117" s="25">
        <v>0.33611111111111114</v>
      </c>
      <c r="E117" s="25">
        <v>1.8055555555555554E-2</v>
      </c>
      <c r="F117" s="25">
        <v>0</v>
      </c>
      <c r="G117" s="25">
        <v>0.20069444444444445</v>
      </c>
      <c r="H117" s="27" t="str">
        <f t="shared" si="15"/>
        <v>―</v>
      </c>
      <c r="I117" s="27">
        <f t="shared" si="16"/>
        <v>0.39444444444444449</v>
      </c>
      <c r="J117" s="30">
        <f t="shared" si="10"/>
        <v>0.26666666666666661</v>
      </c>
      <c r="K117" s="27">
        <f t="shared" si="11"/>
        <v>0.37638888888888894</v>
      </c>
      <c r="L117" s="27">
        <f t="shared" si="17"/>
        <v>0.33333333333333331</v>
      </c>
      <c r="M117" s="27">
        <f t="shared" si="12"/>
        <v>4.3055555555555625E-2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0.94097222222222221</v>
      </c>
      <c r="D118" s="25">
        <v>0.3263888888888889</v>
      </c>
      <c r="E118" s="25">
        <v>5.5555555555555552E-2</v>
      </c>
      <c r="F118" s="25">
        <v>4.7222222222222221E-2</v>
      </c>
      <c r="G118" s="25">
        <v>0.19236111111111112</v>
      </c>
      <c r="H118" s="27">
        <f t="shared" si="15"/>
        <v>0.60486111111111107</v>
      </c>
      <c r="I118" s="27">
        <f t="shared" si="16"/>
        <v>0.38541666666666674</v>
      </c>
      <c r="J118" s="30">
        <f t="shared" si="10"/>
        <v>0.22013888888888883</v>
      </c>
      <c r="K118" s="27">
        <f t="shared" si="11"/>
        <v>0.32986111111111116</v>
      </c>
      <c r="L118" s="27">
        <f t="shared" si="17"/>
        <v>0.32986111111111116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0.94097222222222221</v>
      </c>
      <c r="D119" s="25">
        <v>0.32291666666666669</v>
      </c>
      <c r="E119" s="25">
        <v>4.8611111111111112E-2</v>
      </c>
      <c r="F119" s="25">
        <v>4.8611111111111112E-2</v>
      </c>
      <c r="G119" s="25">
        <v>0.18888888888888888</v>
      </c>
      <c r="H119" s="27">
        <f t="shared" si="15"/>
        <v>0.61458333333333326</v>
      </c>
      <c r="I119" s="27">
        <f t="shared" si="16"/>
        <v>0.38194444444444442</v>
      </c>
      <c r="J119" s="30">
        <f t="shared" si="10"/>
        <v>0.21874999999999994</v>
      </c>
      <c r="K119" s="27">
        <f t="shared" si="11"/>
        <v>0.33333333333333331</v>
      </c>
      <c r="L119" s="27">
        <f t="shared" si="17"/>
        <v>0.33333333333333331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0.94097222222222221</v>
      </c>
      <c r="D120" s="25">
        <v>0.34722222222222221</v>
      </c>
      <c r="E120" s="25">
        <v>4.9305555555555554E-2</v>
      </c>
      <c r="F120" s="25">
        <v>2.8472222222222222E-2</v>
      </c>
      <c r="G120" s="25">
        <v>0.2</v>
      </c>
      <c r="H120" s="27">
        <f t="shared" si="15"/>
        <v>0.61805555555555558</v>
      </c>
      <c r="I120" s="27">
        <f t="shared" si="16"/>
        <v>0.40625</v>
      </c>
      <c r="J120" s="30">
        <f t="shared" si="10"/>
        <v>0.23888888888888882</v>
      </c>
      <c r="K120" s="27">
        <f t="shared" si="11"/>
        <v>0.35694444444444445</v>
      </c>
      <c r="L120" s="27">
        <f t="shared" si="17"/>
        <v>0.33333333333333331</v>
      </c>
      <c r="M120" s="27">
        <f t="shared" si="12"/>
        <v>2.3611111111111138E-2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0.94097222222222221</v>
      </c>
      <c r="D121" s="25">
        <v>0.37847222222222221</v>
      </c>
      <c r="E121" s="25">
        <v>4.7222222222222221E-2</v>
      </c>
      <c r="F121" s="25">
        <v>3.1944444444444442E-2</v>
      </c>
      <c r="G121" s="25">
        <v>0.19166666666666668</v>
      </c>
      <c r="H121" s="27">
        <f t="shared" si="15"/>
        <v>0.59375</v>
      </c>
      <c r="I121" s="27">
        <f t="shared" si="16"/>
        <v>0.4375</v>
      </c>
      <c r="J121" s="30">
        <f t="shared" si="10"/>
        <v>0.23541666666666661</v>
      </c>
      <c r="K121" s="27">
        <f t="shared" si="11"/>
        <v>0.39027777777777778</v>
      </c>
      <c r="L121" s="27">
        <f t="shared" si="17"/>
        <v>0.33333333333333331</v>
      </c>
      <c r="M121" s="27">
        <f t="shared" si="12"/>
        <v>5.6944444444444464E-2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0.94097222222222221</v>
      </c>
      <c r="D122" s="25">
        <v>0.34027777777777779</v>
      </c>
      <c r="E122" s="25">
        <v>5.486111111111111E-2</v>
      </c>
      <c r="F122" s="25">
        <v>3.6805555555555557E-2</v>
      </c>
      <c r="G122" s="25">
        <v>0.19791666666666666</v>
      </c>
      <c r="H122" s="27">
        <f t="shared" si="15"/>
        <v>0.5625</v>
      </c>
      <c r="I122" s="27">
        <f t="shared" si="16"/>
        <v>0.39930555555555558</v>
      </c>
      <c r="J122" s="30">
        <f t="shared" si="10"/>
        <v>0.23055555555555549</v>
      </c>
      <c r="K122" s="27">
        <f t="shared" si="11"/>
        <v>0.34444444444444444</v>
      </c>
      <c r="L122" s="27">
        <f t="shared" si="17"/>
        <v>3.472222222222543E-3</v>
      </c>
      <c r="M122" s="27">
        <f t="shared" si="12"/>
        <v>0.3409722222222219</v>
      </c>
      <c r="N122" s="34">
        <f>IF(A122=EOMONTH(A122,0),SUMIFS(M$3:M610,O$3:O610,O122),"")</f>
        <v>1.848611111111111</v>
      </c>
      <c r="O122" s="35">
        <f t="shared" si="13"/>
        <v>4</v>
      </c>
      <c r="P122" s="34">
        <f>IF(A122=EOMONTH(A122,0),SUMIFS(I$3:I610,O$3:O610,O122),"")</f>
        <v>10.116666666666665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0.94097222222222221</v>
      </c>
      <c r="D124" s="25">
        <v>0.3263888888888889</v>
      </c>
      <c r="E124" s="25">
        <v>4.4444444444444446E-2</v>
      </c>
      <c r="F124" s="25">
        <v>2.9166666666666667E-2</v>
      </c>
      <c r="G124" s="25">
        <v>0.19583333333333333</v>
      </c>
      <c r="H124" s="27" t="str">
        <f t="shared" si="15"/>
        <v>―</v>
      </c>
      <c r="I124" s="27">
        <f t="shared" si="16"/>
        <v>0.38541666666666674</v>
      </c>
      <c r="J124" s="30">
        <f t="shared" si="10"/>
        <v>0.23819444444444438</v>
      </c>
      <c r="K124" s="27">
        <f t="shared" si="11"/>
        <v>0.34097222222222229</v>
      </c>
      <c r="L124" s="27">
        <f t="shared" si="17"/>
        <v>0.33333333333333331</v>
      </c>
      <c r="M124" s="27">
        <f t="shared" si="12"/>
        <v>7.6388888888889728E-3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0.94166666666666665</v>
      </c>
      <c r="D125" s="25">
        <v>0.32569444444444445</v>
      </c>
      <c r="E125" s="25">
        <v>5.1388888888888887E-2</v>
      </c>
      <c r="F125" s="25">
        <v>3.4027777777777775E-2</v>
      </c>
      <c r="G125" s="25">
        <v>0.19583333333333333</v>
      </c>
      <c r="H125" s="27">
        <f t="shared" si="15"/>
        <v>0.61527777777777781</v>
      </c>
      <c r="I125" s="27">
        <f t="shared" si="16"/>
        <v>0.38402777777777786</v>
      </c>
      <c r="J125" s="30">
        <f t="shared" si="10"/>
        <v>0.23263888888888884</v>
      </c>
      <c r="K125" s="27">
        <f t="shared" si="11"/>
        <v>0.33263888888888898</v>
      </c>
      <c r="L125" s="27">
        <f t="shared" si="17"/>
        <v>0.33263888888888898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0.94097222222222221</v>
      </c>
      <c r="D126" s="25">
        <v>0.33402777777777776</v>
      </c>
      <c r="E126" s="25">
        <v>0.05</v>
      </c>
      <c r="F126" s="25">
        <v>3.125E-2</v>
      </c>
      <c r="G126" s="25">
        <v>0.19375000000000001</v>
      </c>
      <c r="H126" s="27">
        <f t="shared" si="15"/>
        <v>0.61527777777777781</v>
      </c>
      <c r="I126" s="27">
        <f t="shared" si="16"/>
        <v>0.39305555555555549</v>
      </c>
      <c r="J126" s="30">
        <f t="shared" si="10"/>
        <v>0.23611111111111105</v>
      </c>
      <c r="K126" s="27">
        <f t="shared" si="11"/>
        <v>0.3430555555555555</v>
      </c>
      <c r="L126" s="27">
        <f t="shared" si="17"/>
        <v>0.33333333333333331</v>
      </c>
      <c r="M126" s="27">
        <f t="shared" si="12"/>
        <v>9.7222222222221877E-3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0.94097222222222221</v>
      </c>
      <c r="D127" s="25">
        <v>0.32083333333333336</v>
      </c>
      <c r="E127" s="25">
        <v>4.6527777777777779E-2</v>
      </c>
      <c r="F127" s="25">
        <v>3.4027777777777775E-2</v>
      </c>
      <c r="G127" s="25">
        <v>0.19305555555555556</v>
      </c>
      <c r="H127" s="27">
        <f t="shared" si="15"/>
        <v>0.60694444444444451</v>
      </c>
      <c r="I127" s="27">
        <f t="shared" si="16"/>
        <v>0.3798611111111112</v>
      </c>
      <c r="J127" s="30">
        <f t="shared" si="10"/>
        <v>0.23333333333333328</v>
      </c>
      <c r="K127" s="27">
        <f t="shared" si="11"/>
        <v>0.33333333333333343</v>
      </c>
      <c r="L127" s="27">
        <f t="shared" si="17"/>
        <v>0.33333333333333331</v>
      </c>
      <c r="M127" s="27">
        <f t="shared" si="12"/>
        <v>1.1102230246251565E-16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0.94097222222222221</v>
      </c>
      <c r="D128" s="25">
        <v>0.32361111111111113</v>
      </c>
      <c r="E128" s="25">
        <v>5.347222222222222E-2</v>
      </c>
      <c r="F128" s="25">
        <v>2.1527777777777778E-2</v>
      </c>
      <c r="G128" s="25">
        <v>0.18958333333333333</v>
      </c>
      <c r="H128" s="27">
        <f t="shared" si="15"/>
        <v>0.6201388888888888</v>
      </c>
      <c r="I128" s="27">
        <f t="shared" si="16"/>
        <v>0.38263888888888897</v>
      </c>
      <c r="J128" s="30">
        <f t="shared" si="10"/>
        <v>0.24583333333333326</v>
      </c>
      <c r="K128" s="27">
        <f t="shared" si="11"/>
        <v>0.32916666666666677</v>
      </c>
      <c r="L128" s="27">
        <f t="shared" si="17"/>
        <v>0.32916666666666677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0.94166666666666665</v>
      </c>
      <c r="D129" s="25">
        <v>0.36805555555555558</v>
      </c>
      <c r="E129" s="25">
        <v>5.1388888888888887E-2</v>
      </c>
      <c r="F129" s="25">
        <v>3.6805555555555557E-2</v>
      </c>
      <c r="G129" s="25">
        <v>0.20416666666666666</v>
      </c>
      <c r="H129" s="27">
        <f t="shared" si="15"/>
        <v>0.61805555555555558</v>
      </c>
      <c r="I129" s="27">
        <f t="shared" si="16"/>
        <v>0.42638888888888893</v>
      </c>
      <c r="J129" s="30">
        <f t="shared" si="10"/>
        <v>0.22986111111111104</v>
      </c>
      <c r="K129" s="27">
        <f t="shared" si="11"/>
        <v>0.37500000000000006</v>
      </c>
      <c r="L129" s="27">
        <f t="shared" si="17"/>
        <v>4.8611111111109828E-3</v>
      </c>
      <c r="M129" s="27">
        <f t="shared" si="12"/>
        <v>0.37013888888888907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0.94097222222222221</v>
      </c>
      <c r="D131" s="25">
        <v>0.34861111111111109</v>
      </c>
      <c r="E131" s="25">
        <v>5.6250000000000001E-2</v>
      </c>
      <c r="F131" s="25">
        <v>4.1666666666666664E-2</v>
      </c>
      <c r="G131" s="25">
        <v>0.20972222222222223</v>
      </c>
      <c r="H131" s="27" t="str">
        <f t="shared" si="15"/>
        <v>―</v>
      </c>
      <c r="I131" s="27">
        <f t="shared" si="16"/>
        <v>0.40763888888888888</v>
      </c>
      <c r="J131" s="30">
        <f t="shared" si="10"/>
        <v>0.22569444444444439</v>
      </c>
      <c r="K131" s="27">
        <f t="shared" si="11"/>
        <v>0.35138888888888886</v>
      </c>
      <c r="L131" s="27">
        <f t="shared" si="17"/>
        <v>0.33333333333333331</v>
      </c>
      <c r="M131" s="27">
        <f t="shared" si="12"/>
        <v>1.8055555555555547E-2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0.94097222222222221</v>
      </c>
      <c r="D132" s="25">
        <v>0.33611111111111114</v>
      </c>
      <c r="E132" s="25">
        <v>4.6527777777777779E-2</v>
      </c>
      <c r="F132" s="25">
        <v>3.2638888888888891E-2</v>
      </c>
      <c r="G132" s="25">
        <v>0.19166666666666668</v>
      </c>
      <c r="H132" s="27">
        <f t="shared" si="15"/>
        <v>0.59236111111111112</v>
      </c>
      <c r="I132" s="27">
        <f t="shared" si="16"/>
        <v>0.39513888888888893</v>
      </c>
      <c r="J132" s="30">
        <f t="shared" ref="J132:J195" si="19">IF(C132="","",IF(COUNT(C132:D132)&lt;2,"",MAX(0,MIN("5:00",(D132&lt;C132)+D132)-C132)+MAX(0,MIN((D132&lt;C132)+D132,"29:00")-MAX(C132,"22:00")))-F132)</f>
        <v>0.23472222222222217</v>
      </c>
      <c r="K132" s="27">
        <f t="shared" ref="K132:K195" si="20">IF(C132="","",I132-E132)</f>
        <v>0.34861111111111115</v>
      </c>
      <c r="L132" s="27">
        <f t="shared" si="17"/>
        <v>0.33333333333333331</v>
      </c>
      <c r="M132" s="27">
        <f t="shared" ref="M132:M195" si="21">IF(K132="","",MAX(K132-L132,0))</f>
        <v>1.5277777777777835E-2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0.94097222222222221</v>
      </c>
      <c r="D133" s="25">
        <v>0.33402777777777776</v>
      </c>
      <c r="E133" s="25">
        <v>4.8611111111111112E-2</v>
      </c>
      <c r="F133" s="25">
        <v>3.4027777777777775E-2</v>
      </c>
      <c r="G133" s="25">
        <v>0.19027777777777777</v>
      </c>
      <c r="H133" s="27">
        <f t="shared" ref="H133:H196" si="24">IF(C133&gt;0,IF(D132&gt;0,IF(C133&lt;D132,C133+1-D132,C133-D132),"―"),"")</f>
        <v>0.60486111111111107</v>
      </c>
      <c r="I133" s="27">
        <f t="shared" ref="I133:I196" si="25">IF(D133-C133+(D133&lt;C133)=0,"",D133-C133+(D133&lt;C133))</f>
        <v>0.39305555555555549</v>
      </c>
      <c r="J133" s="30">
        <f t="shared" si="19"/>
        <v>0.23333333333333328</v>
      </c>
      <c r="K133" s="27">
        <f t="shared" si="20"/>
        <v>0.34444444444444439</v>
      </c>
      <c r="L133" s="27">
        <f t="shared" si="17"/>
        <v>0.33333333333333331</v>
      </c>
      <c r="M133" s="27">
        <f t="shared" si="21"/>
        <v>1.1111111111111072E-2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0.94236111111111109</v>
      </c>
      <c r="D134" s="25">
        <v>0.34791666666666665</v>
      </c>
      <c r="E134" s="25">
        <v>4.8611111111111112E-2</v>
      </c>
      <c r="F134" s="25">
        <v>3.4722222222222224E-2</v>
      </c>
      <c r="G134" s="25">
        <v>0.20069444444444445</v>
      </c>
      <c r="H134" s="27">
        <f t="shared" si="24"/>
        <v>0.60833333333333339</v>
      </c>
      <c r="I134" s="27">
        <f t="shared" si="25"/>
        <v>0.40555555555555556</v>
      </c>
      <c r="J134" s="30">
        <f t="shared" si="19"/>
        <v>0.23124999999999996</v>
      </c>
      <c r="K134" s="27">
        <f t="shared" si="20"/>
        <v>0.35694444444444445</v>
      </c>
      <c r="L134" s="27">
        <f t="shared" si="17"/>
        <v>0.33333333333333331</v>
      </c>
      <c r="M134" s="27">
        <f t="shared" si="21"/>
        <v>2.3611111111111138E-2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0.94097222222222221</v>
      </c>
      <c r="D135" s="25">
        <v>0.34583333333333333</v>
      </c>
      <c r="E135" s="25">
        <v>4.3055555555555555E-2</v>
      </c>
      <c r="F135" s="25">
        <v>3.0555555555555555E-2</v>
      </c>
      <c r="G135" s="25">
        <v>0.20347222222222222</v>
      </c>
      <c r="H135" s="27">
        <f t="shared" si="24"/>
        <v>0.59305555555555556</v>
      </c>
      <c r="I135" s="27">
        <f t="shared" si="25"/>
        <v>0.40486111111111112</v>
      </c>
      <c r="J135" s="30">
        <f t="shared" si="19"/>
        <v>0.23680555555555549</v>
      </c>
      <c r="K135" s="27">
        <f t="shared" si="20"/>
        <v>0.36180555555555555</v>
      </c>
      <c r="L135" s="27">
        <f t="shared" si="17"/>
        <v>0.33333333333333331</v>
      </c>
      <c r="M135" s="27">
        <f t="shared" si="21"/>
        <v>2.8472222222222232E-2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0.94097222222222221</v>
      </c>
      <c r="D136" s="25">
        <v>0.35138888888888886</v>
      </c>
      <c r="E136" s="25">
        <v>4.3055555555555555E-2</v>
      </c>
      <c r="F136" s="25">
        <v>3.125E-2</v>
      </c>
      <c r="G136" s="25">
        <v>0.20347222222222222</v>
      </c>
      <c r="H136" s="27">
        <f t="shared" si="24"/>
        <v>0.59513888888888888</v>
      </c>
      <c r="I136" s="27">
        <f t="shared" si="25"/>
        <v>0.41041666666666665</v>
      </c>
      <c r="J136" s="30">
        <f t="shared" si="19"/>
        <v>0.23611111111111105</v>
      </c>
      <c r="K136" s="27">
        <f t="shared" si="20"/>
        <v>0.36736111111111108</v>
      </c>
      <c r="L136" s="27">
        <f t="shared" si="17"/>
        <v>0</v>
      </c>
      <c r="M136" s="27">
        <f t="shared" si="21"/>
        <v>0.36736111111111108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0.94097222222222221</v>
      </c>
      <c r="D138" s="25">
        <v>0.34652777777777777</v>
      </c>
      <c r="E138" s="25">
        <v>4.9305555555555554E-2</v>
      </c>
      <c r="F138" s="25">
        <v>2.013888888888889E-2</v>
      </c>
      <c r="G138" s="25">
        <v>0.20833333333333334</v>
      </c>
      <c r="H138" s="27" t="str">
        <f t="shared" si="24"/>
        <v>―</v>
      </c>
      <c r="I138" s="27">
        <f t="shared" si="25"/>
        <v>0.40555555555555556</v>
      </c>
      <c r="J138" s="30">
        <f t="shared" si="19"/>
        <v>0.24722222222222215</v>
      </c>
      <c r="K138" s="27">
        <f t="shared" si="20"/>
        <v>0.35625000000000001</v>
      </c>
      <c r="L138" s="27">
        <f t="shared" si="17"/>
        <v>0.33333333333333331</v>
      </c>
      <c r="M138" s="27">
        <f t="shared" si="21"/>
        <v>2.2916666666666696E-2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0.94097222222222221</v>
      </c>
      <c r="D139" s="25">
        <v>0.34375</v>
      </c>
      <c r="E139" s="25">
        <v>4.6527777777777779E-2</v>
      </c>
      <c r="F139" s="25">
        <v>2.9166666666666667E-2</v>
      </c>
      <c r="G139" s="25">
        <v>0.20277777777777778</v>
      </c>
      <c r="H139" s="27">
        <f t="shared" si="24"/>
        <v>0.59444444444444444</v>
      </c>
      <c r="I139" s="27">
        <f t="shared" si="25"/>
        <v>0.40277777777777779</v>
      </c>
      <c r="J139" s="30">
        <f t="shared" si="19"/>
        <v>0.23819444444444438</v>
      </c>
      <c r="K139" s="27">
        <f t="shared" si="20"/>
        <v>0.35625000000000001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2.2916666666666696E-2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6.5972222222222224E-2</v>
      </c>
      <c r="D140" s="25">
        <v>0.40833333333333333</v>
      </c>
      <c r="E140" s="25">
        <v>6.1805555555555558E-2</v>
      </c>
      <c r="F140" s="25">
        <v>1.6666666666666666E-2</v>
      </c>
      <c r="G140" s="25">
        <v>0.125</v>
      </c>
      <c r="H140" s="27">
        <f t="shared" si="24"/>
        <v>0.72222222222222232</v>
      </c>
      <c r="I140" s="27">
        <f t="shared" si="25"/>
        <v>0.34236111111111112</v>
      </c>
      <c r="J140" s="30">
        <f t="shared" si="19"/>
        <v>0.12569444444444444</v>
      </c>
      <c r="K140" s="27">
        <f t="shared" si="20"/>
        <v>0.28055555555555556</v>
      </c>
      <c r="L140" s="27">
        <f t="shared" si="26"/>
        <v>0.28055555555555556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6.5972222222222224E-2</v>
      </c>
      <c r="D141" s="25">
        <v>0.5083333333333333</v>
      </c>
      <c r="E141" s="25">
        <v>5.8333333333333334E-2</v>
      </c>
      <c r="F141" s="25">
        <v>1.6666666666666666E-2</v>
      </c>
      <c r="G141" s="25">
        <v>0.19027777777777777</v>
      </c>
      <c r="H141" s="27">
        <f t="shared" si="24"/>
        <v>0.65763888888888899</v>
      </c>
      <c r="I141" s="27">
        <f t="shared" si="25"/>
        <v>0.44236111111111109</v>
      </c>
      <c r="J141" s="30">
        <f t="shared" si="19"/>
        <v>0.12569444444444444</v>
      </c>
      <c r="K141" s="27">
        <f t="shared" si="20"/>
        <v>0.38402777777777775</v>
      </c>
      <c r="L141" s="27">
        <f t="shared" si="26"/>
        <v>0.33333333333333331</v>
      </c>
      <c r="M141" s="27">
        <f t="shared" si="21"/>
        <v>5.0694444444444431E-2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6.5972222222222224E-2</v>
      </c>
      <c r="D142" s="25">
        <v>0.51736111111111116</v>
      </c>
      <c r="E142" s="25">
        <v>4.3749999999999997E-2</v>
      </c>
      <c r="F142" s="25">
        <v>2.013888888888889E-2</v>
      </c>
      <c r="G142" s="25">
        <v>0.18472222222222223</v>
      </c>
      <c r="H142" s="27">
        <f t="shared" si="24"/>
        <v>0.55763888888888902</v>
      </c>
      <c r="I142" s="27">
        <f t="shared" si="25"/>
        <v>0.45138888888888895</v>
      </c>
      <c r="J142" s="30">
        <f t="shared" si="19"/>
        <v>0.12222222222222222</v>
      </c>
      <c r="K142" s="27">
        <f t="shared" si="20"/>
        <v>0.40763888888888894</v>
      </c>
      <c r="L142" s="27">
        <f t="shared" si="26"/>
        <v>0.33333333333333331</v>
      </c>
      <c r="M142" s="27">
        <f t="shared" si="21"/>
        <v>7.4305555555555625E-2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6.5972222222222224E-2</v>
      </c>
      <c r="D143" s="25">
        <v>0.44583333333333336</v>
      </c>
      <c r="E143" s="25">
        <v>5.5555555555555552E-2</v>
      </c>
      <c r="F143" s="25">
        <v>1.8055555555555554E-2</v>
      </c>
      <c r="G143" s="25">
        <v>0.12847222222222221</v>
      </c>
      <c r="H143" s="27">
        <f t="shared" si="24"/>
        <v>0.54861111111111116</v>
      </c>
      <c r="I143" s="27">
        <f t="shared" si="25"/>
        <v>0.37986111111111115</v>
      </c>
      <c r="J143" s="30">
        <f t="shared" si="19"/>
        <v>0.12430555555555556</v>
      </c>
      <c r="K143" s="27">
        <f t="shared" si="20"/>
        <v>0.32430555555555562</v>
      </c>
      <c r="L143" s="27">
        <f t="shared" si="26"/>
        <v>5.2777777777778034E-2</v>
      </c>
      <c r="M143" s="27">
        <f t="shared" si="21"/>
        <v>0.27152777777777759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0.94097222222222221</v>
      </c>
      <c r="D146" s="25">
        <v>0.32500000000000001</v>
      </c>
      <c r="E146" s="25">
        <v>4.1666666666666664E-2</v>
      </c>
      <c r="F146" s="25">
        <v>3.4722222222222224E-2</v>
      </c>
      <c r="G146" s="25">
        <v>0.19097222222222221</v>
      </c>
      <c r="H146" s="27" t="str">
        <f t="shared" si="24"/>
        <v>―</v>
      </c>
      <c r="I146" s="27">
        <f t="shared" si="25"/>
        <v>0.38402777777777786</v>
      </c>
      <c r="J146" s="30">
        <f t="shared" si="19"/>
        <v>0.23263888888888884</v>
      </c>
      <c r="K146" s="27">
        <f t="shared" si="20"/>
        <v>0.34236111111111117</v>
      </c>
      <c r="L146" s="27">
        <f t="shared" si="26"/>
        <v>0.33333333333333331</v>
      </c>
      <c r="M146" s="27">
        <f t="shared" si="21"/>
        <v>9.0277777777778567E-3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0.94166666666666665</v>
      </c>
      <c r="D147" s="25">
        <v>0.33263888888888887</v>
      </c>
      <c r="E147" s="25">
        <v>4.3055555555555555E-2</v>
      </c>
      <c r="F147" s="25">
        <v>3.125E-2</v>
      </c>
      <c r="G147" s="25">
        <v>0.19583333333333333</v>
      </c>
      <c r="H147" s="27">
        <f t="shared" si="24"/>
        <v>0.6166666666666667</v>
      </c>
      <c r="I147" s="27">
        <f t="shared" si="25"/>
        <v>0.39097222222222228</v>
      </c>
      <c r="J147" s="30">
        <f t="shared" si="19"/>
        <v>0.23541666666666661</v>
      </c>
      <c r="K147" s="27">
        <f t="shared" si="20"/>
        <v>0.34791666666666671</v>
      </c>
      <c r="L147" s="27">
        <f t="shared" si="26"/>
        <v>0.33333333333333331</v>
      </c>
      <c r="M147" s="27">
        <f t="shared" si="21"/>
        <v>1.4583333333333393E-2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0.94166666666666665</v>
      </c>
      <c r="D148" s="25">
        <v>0.34166666666666667</v>
      </c>
      <c r="E148" s="25">
        <v>5.7638888888888892E-2</v>
      </c>
      <c r="F148" s="25">
        <v>3.8194444444444448E-2</v>
      </c>
      <c r="G148" s="25">
        <v>0.19722222222222222</v>
      </c>
      <c r="H148" s="27">
        <f t="shared" si="24"/>
        <v>0.60902777777777772</v>
      </c>
      <c r="I148" s="27">
        <f t="shared" si="25"/>
        <v>0.4</v>
      </c>
      <c r="J148" s="30">
        <f t="shared" si="19"/>
        <v>0.22847222222222216</v>
      </c>
      <c r="K148" s="27">
        <f t="shared" si="20"/>
        <v>0.34236111111111112</v>
      </c>
      <c r="L148" s="27">
        <f t="shared" si="26"/>
        <v>0.33333333333333331</v>
      </c>
      <c r="M148" s="27">
        <f t="shared" si="21"/>
        <v>9.0277777777778012E-3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0.94166666666666665</v>
      </c>
      <c r="D149" s="25">
        <v>0.37986111111111109</v>
      </c>
      <c r="E149" s="25">
        <v>4.3055555555555555E-2</v>
      </c>
      <c r="F149" s="25">
        <v>3.6111111111111108E-2</v>
      </c>
      <c r="G149" s="25">
        <v>0.21666666666666667</v>
      </c>
      <c r="H149" s="27">
        <f t="shared" si="24"/>
        <v>0.6</v>
      </c>
      <c r="I149" s="27">
        <f t="shared" si="25"/>
        <v>0.43819444444444444</v>
      </c>
      <c r="J149" s="30">
        <f t="shared" si="19"/>
        <v>0.23055555555555551</v>
      </c>
      <c r="K149" s="27">
        <f t="shared" si="20"/>
        <v>0.39513888888888887</v>
      </c>
      <c r="L149" s="27">
        <f t="shared" si="26"/>
        <v>0.33333333333333331</v>
      </c>
      <c r="M149" s="27">
        <f t="shared" si="21"/>
        <v>6.1805555555555558E-2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0.94166666666666665</v>
      </c>
      <c r="D150" s="25">
        <v>0.34791666666666665</v>
      </c>
      <c r="E150" s="25">
        <v>4.5138888888888888E-2</v>
      </c>
      <c r="F150" s="25">
        <v>2.9861111111111113E-2</v>
      </c>
      <c r="G150" s="25">
        <v>0.20555555555555555</v>
      </c>
      <c r="H150" s="27">
        <f t="shared" si="24"/>
        <v>0.56180555555555556</v>
      </c>
      <c r="I150" s="27">
        <f t="shared" si="25"/>
        <v>0.40625</v>
      </c>
      <c r="J150" s="30">
        <f t="shared" si="19"/>
        <v>0.23680555555555549</v>
      </c>
      <c r="K150" s="27">
        <f t="shared" si="20"/>
        <v>0.3611111111111111</v>
      </c>
      <c r="L150" s="27">
        <f t="shared" si="26"/>
        <v>0.33333333333333331</v>
      </c>
      <c r="M150" s="27">
        <f t="shared" si="21"/>
        <v>2.777777777777779E-2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0.94166666666666665</v>
      </c>
      <c r="D152" s="25">
        <v>0.33680555555555558</v>
      </c>
      <c r="E152" s="25">
        <v>4.5138888888888888E-2</v>
      </c>
      <c r="F152" s="25">
        <v>2.9861111111111113E-2</v>
      </c>
      <c r="G152" s="25">
        <v>0.20277777777777778</v>
      </c>
      <c r="H152" s="27" t="str">
        <f t="shared" si="24"/>
        <v>―</v>
      </c>
      <c r="I152" s="27">
        <f t="shared" si="25"/>
        <v>0.39513888888888893</v>
      </c>
      <c r="J152" s="30">
        <f t="shared" si="19"/>
        <v>0.23680555555555549</v>
      </c>
      <c r="K152" s="27">
        <f t="shared" si="20"/>
        <v>0.35000000000000003</v>
      </c>
      <c r="L152" s="27">
        <f t="shared" si="26"/>
        <v>0.33333333333333331</v>
      </c>
      <c r="M152" s="27">
        <f t="shared" si="21"/>
        <v>1.6666666666666718E-2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0.94166666666666665</v>
      </c>
      <c r="D153" s="25">
        <v>0.33333333333333331</v>
      </c>
      <c r="E153" s="25">
        <v>4.6527777777777779E-2</v>
      </c>
      <c r="F153" s="25">
        <v>3.6111111111111108E-2</v>
      </c>
      <c r="G153" s="25">
        <v>0.19444444444444445</v>
      </c>
      <c r="H153" s="27">
        <f t="shared" si="24"/>
        <v>0.60486111111111107</v>
      </c>
      <c r="I153" s="27">
        <f t="shared" si="25"/>
        <v>0.39166666666666661</v>
      </c>
      <c r="J153" s="30">
        <f t="shared" si="19"/>
        <v>0.23055555555555551</v>
      </c>
      <c r="K153" s="27">
        <f t="shared" si="20"/>
        <v>0.34513888888888883</v>
      </c>
      <c r="L153" s="27">
        <f t="shared" si="26"/>
        <v>0.33333333333333331</v>
      </c>
      <c r="M153" s="27">
        <f t="shared" si="21"/>
        <v>1.1805555555555514E-2</v>
      </c>
      <c r="N153" s="34">
        <f>IF(A153=EOMONTH(A153,0),SUMIFS(M$3:M641,O$3:O641,O153),"")</f>
        <v>1.4444444444444446</v>
      </c>
      <c r="O153" s="35">
        <f t="shared" si="22"/>
        <v>5</v>
      </c>
      <c r="P153" s="34">
        <f>IF(A153=EOMONTH(A153,0),SUMIFS(I$3:I641,O$3:O641,O153),"")</f>
        <v>9.9986111111111136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140" activePane="bottomRight" state="frozen"/>
      <selection pane="topRight" activeCell="C1" sqref="C1"/>
      <selection pane="bottomLeft" activeCell="A3" sqref="A3"/>
      <selection pane="bottomRight" activeCell="F154" sqref="F15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6.805555555555555E-2</v>
      </c>
      <c r="D3" s="36">
        <v>0.43194444444444446</v>
      </c>
      <c r="E3" s="36">
        <v>4.1666666666666664E-2</v>
      </c>
      <c r="F3" s="36">
        <v>4.1666666666666664E-2</v>
      </c>
      <c r="G3" s="36">
        <v>0.13819444444444445</v>
      </c>
      <c r="H3" s="27" t="s">
        <v>10</v>
      </c>
      <c r="I3" s="27">
        <f>IF(D3-C3+(D3&lt;C3)=0,"",D3-C3+(D3&lt;C3))</f>
        <v>0.36388888888888893</v>
      </c>
      <c r="J3" s="30">
        <f>IF(C3="","",IF(COUNT(C3:D3)&lt;2,"",MAX(0,MIN("5:00",(D3&lt;C3)+D3)-C3)+MAX(0,MIN((D3&lt;C3)+D3,"29:00")-MAX(C3,"22:00")))-F3)</f>
        <v>9.8611111111111122E-2</v>
      </c>
      <c r="K3" s="27">
        <f>IF(C3="","",I3-E3)</f>
        <v>0.32222222222222224</v>
      </c>
      <c r="L3" s="27">
        <f>IF(C3="","",IF(OR(WEEKDAY(A3)=3,WEEKDAY(A3)=4),IF(SUM(L$2:L2)&gt;=5/3,0,IF(SUM(L$2:L2)&lt;=4/3,MIN(K3,1/3),MIN(5/3-SUM(L$2:L2),K3))),MIN(K3,1/3)))</f>
        <v>0.32222222222222224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0.1076388888888889</v>
      </c>
      <c r="D5" s="36">
        <v>0.52013888888888893</v>
      </c>
      <c r="E5" s="36">
        <v>5.1388888888888887E-2</v>
      </c>
      <c r="F5" s="36">
        <v>0</v>
      </c>
      <c r="G5" s="36">
        <v>0.22430555555555556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0.41250000000000003</v>
      </c>
      <c r="J5" s="30">
        <f t="shared" si="1"/>
        <v>0.10069444444444445</v>
      </c>
      <c r="K5" s="27">
        <f t="shared" si="2"/>
        <v>0.36111111111111116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2.7777777777777846E-2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6.5972222222222224E-2</v>
      </c>
      <c r="D6" s="36">
        <v>0.4375</v>
      </c>
      <c r="E6" s="36">
        <v>4.1666666666666664E-2</v>
      </c>
      <c r="F6" s="36">
        <v>4.1666666666666664E-2</v>
      </c>
      <c r="G6" s="36">
        <v>0.13750000000000001</v>
      </c>
      <c r="H6" s="27">
        <f t="shared" si="6"/>
        <v>0.54583333333333339</v>
      </c>
      <c r="I6" s="27">
        <f t="shared" si="7"/>
        <v>0.37152777777777779</v>
      </c>
      <c r="J6" s="30">
        <f t="shared" si="1"/>
        <v>0.10069444444444445</v>
      </c>
      <c r="K6" s="27">
        <f t="shared" si="2"/>
        <v>0.3298611111111111</v>
      </c>
      <c r="L6" s="27">
        <f>IF(C6="","",IF(OR(WEEKDAY(A6)=3,WEEKDAY(A6)=4),IF(SUM(L$2:L5)&gt;=5/3,0,IF(SUM(L$2:L5)&lt;=4/3,MIN(K6,1/3),MIN(5/3-SUM(L$2:L5),K6))),MIN(K6,1/3)))</f>
        <v>0.3298611111111111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0.14930555555555555</v>
      </c>
      <c r="D7" s="37">
        <v>0.57013888888888886</v>
      </c>
      <c r="E7" s="36">
        <v>5.2083333333333336E-2</v>
      </c>
      <c r="F7" s="36">
        <v>0</v>
      </c>
      <c r="G7" s="36">
        <v>0.20555555555555555</v>
      </c>
      <c r="H7" s="27">
        <f t="shared" si="6"/>
        <v>0.71180555555555558</v>
      </c>
      <c r="I7" s="27">
        <f t="shared" si="7"/>
        <v>0.42083333333333328</v>
      </c>
      <c r="J7" s="30">
        <f t="shared" si="1"/>
        <v>5.902777777777779E-2</v>
      </c>
      <c r="K7" s="27">
        <f t="shared" si="2"/>
        <v>0.36874999999999997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3.5416666666666652E-2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0.14930555555555555</v>
      </c>
      <c r="D8" s="36">
        <v>0.5805555555555556</v>
      </c>
      <c r="E8" s="36">
        <v>6.3194444444444442E-2</v>
      </c>
      <c r="F8" s="36">
        <v>0</v>
      </c>
      <c r="G8" s="36">
        <v>0.22569444444444445</v>
      </c>
      <c r="H8" s="27">
        <f t="shared" si="6"/>
        <v>0.57916666666666672</v>
      </c>
      <c r="I8" s="27">
        <f t="shared" si="7"/>
        <v>0.43125000000000002</v>
      </c>
      <c r="J8" s="30">
        <f t="shared" si="1"/>
        <v>5.902777777777779E-2</v>
      </c>
      <c r="K8" s="27">
        <f t="shared" si="2"/>
        <v>0.36805555555555558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3.4722222222222265E-2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0.14930555555555555</v>
      </c>
      <c r="D9" s="36">
        <v>0.57847222222222228</v>
      </c>
      <c r="E9" s="36">
        <v>6.5277777777777782E-2</v>
      </c>
      <c r="F9" s="36">
        <v>0</v>
      </c>
      <c r="G9" s="36">
        <v>0.23680555555555555</v>
      </c>
      <c r="H9" s="27">
        <f t="shared" si="6"/>
        <v>0.56874999999999998</v>
      </c>
      <c r="I9" s="27">
        <f t="shared" si="7"/>
        <v>0.4291666666666667</v>
      </c>
      <c r="J9" s="30">
        <f t="shared" si="1"/>
        <v>5.902777777777779E-2</v>
      </c>
      <c r="K9" s="27">
        <f t="shared" si="2"/>
        <v>0.36388888888888893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3.0555555555555614E-2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0.14930555555555555</v>
      </c>
      <c r="D10" s="36">
        <v>0.56805555555555554</v>
      </c>
      <c r="E10" s="36">
        <v>7.4999999999999997E-2</v>
      </c>
      <c r="F10" s="36">
        <v>0</v>
      </c>
      <c r="G10" s="36">
        <v>0.22708333333333333</v>
      </c>
      <c r="H10" s="27">
        <f t="shared" si="6"/>
        <v>0.5708333333333333</v>
      </c>
      <c r="I10" s="27">
        <f t="shared" si="7"/>
        <v>0.41874999999999996</v>
      </c>
      <c r="J10" s="30">
        <f t="shared" si="1"/>
        <v>5.902777777777779E-2</v>
      </c>
      <c r="K10" s="27">
        <f t="shared" si="2"/>
        <v>0.34374999999999994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3.472222222222543E-3</v>
      </c>
      <c r="M10" s="27">
        <f t="shared" si="3"/>
        <v>0.3402777777777774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0.1076388888888889</v>
      </c>
      <c r="D12" s="36">
        <v>0.53333333333333333</v>
      </c>
      <c r="E12" s="36">
        <v>4.8611111111111112E-2</v>
      </c>
      <c r="F12" s="36">
        <v>0</v>
      </c>
      <c r="G12" s="36">
        <v>0.27013888888888887</v>
      </c>
      <c r="H12" s="27" t="str">
        <f t="shared" si="6"/>
        <v>―</v>
      </c>
      <c r="I12" s="27">
        <f t="shared" si="7"/>
        <v>0.42569444444444443</v>
      </c>
      <c r="J12" s="30">
        <f t="shared" si="1"/>
        <v>0.10069444444444445</v>
      </c>
      <c r="K12" s="27">
        <f t="shared" si="2"/>
        <v>0.37708333333333333</v>
      </c>
      <c r="L12" s="27">
        <f t="shared" si="8"/>
        <v>0.33333333333333331</v>
      </c>
      <c r="M12" s="27">
        <f t="shared" si="3"/>
        <v>4.3750000000000011E-2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7.5694444444444439E-2</v>
      </c>
      <c r="D13" s="36">
        <v>0.4375</v>
      </c>
      <c r="E13" s="36">
        <v>4.1666666666666664E-2</v>
      </c>
      <c r="F13" s="36">
        <v>4.1666666666666664E-2</v>
      </c>
      <c r="G13" s="36">
        <v>0.12291666666666666</v>
      </c>
      <c r="H13" s="27">
        <f t="shared" si="6"/>
        <v>0.54236111111111118</v>
      </c>
      <c r="I13" s="27">
        <f t="shared" si="7"/>
        <v>0.36180555555555555</v>
      </c>
      <c r="J13" s="30">
        <f t="shared" si="1"/>
        <v>9.097222222222226E-2</v>
      </c>
      <c r="K13" s="27">
        <f t="shared" si="2"/>
        <v>0.32013888888888886</v>
      </c>
      <c r="L13" s="27">
        <f t="shared" si="8"/>
        <v>0.32013888888888886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0.10833333333333334</v>
      </c>
      <c r="D14" s="37">
        <v>0.50486111111111109</v>
      </c>
      <c r="E14" s="36">
        <v>3.5416666666666666E-2</v>
      </c>
      <c r="F14" s="36">
        <v>0</v>
      </c>
      <c r="G14" s="36">
        <v>0.23680555555555555</v>
      </c>
      <c r="H14" s="27">
        <f t="shared" si="6"/>
        <v>0.67083333333333339</v>
      </c>
      <c r="I14" s="27">
        <f t="shared" si="7"/>
        <v>0.39652777777777776</v>
      </c>
      <c r="J14" s="30">
        <f t="shared" si="1"/>
        <v>0.1</v>
      </c>
      <c r="K14" s="27">
        <f t="shared" si="2"/>
        <v>0.3611111111111111</v>
      </c>
      <c r="L14" s="27">
        <f t="shared" si="8"/>
        <v>0.33333333333333331</v>
      </c>
      <c r="M14" s="27">
        <f t="shared" si="3"/>
        <v>2.777777777777779E-2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0.10833333333333334</v>
      </c>
      <c r="D15" s="36">
        <v>0.55555555555555558</v>
      </c>
      <c r="E15" s="36">
        <v>4.1666666666666664E-2</v>
      </c>
      <c r="F15" s="36">
        <v>0</v>
      </c>
      <c r="G15" s="36">
        <v>0.2298611111111111</v>
      </c>
      <c r="H15" s="27">
        <f t="shared" si="6"/>
        <v>0.6034722222222223</v>
      </c>
      <c r="I15" s="27">
        <f t="shared" si="7"/>
        <v>0.44722222222222224</v>
      </c>
      <c r="J15" s="30">
        <f t="shared" si="1"/>
        <v>0.1</v>
      </c>
      <c r="K15" s="27">
        <f t="shared" si="2"/>
        <v>0.40555555555555556</v>
      </c>
      <c r="L15" s="27">
        <f t="shared" si="8"/>
        <v>0.33333333333333331</v>
      </c>
      <c r="M15" s="27">
        <f t="shared" si="3"/>
        <v>7.2222222222222243E-2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0.1076388888888889</v>
      </c>
      <c r="D16" s="36">
        <v>0.54583333333333328</v>
      </c>
      <c r="E16" s="36">
        <v>5.0694444444444445E-2</v>
      </c>
      <c r="F16" s="36">
        <v>0</v>
      </c>
      <c r="G16" s="36">
        <v>0.28055555555555556</v>
      </c>
      <c r="H16" s="27">
        <f t="shared" si="6"/>
        <v>0.55208333333333326</v>
      </c>
      <c r="I16" s="27">
        <f t="shared" si="7"/>
        <v>0.43819444444444439</v>
      </c>
      <c r="J16" s="30">
        <f t="shared" si="1"/>
        <v>0.10069444444444445</v>
      </c>
      <c r="K16" s="27">
        <f t="shared" si="2"/>
        <v>0.38749999999999996</v>
      </c>
      <c r="L16" s="27">
        <f t="shared" si="8"/>
        <v>0.33333333333333331</v>
      </c>
      <c r="M16" s="27">
        <f t="shared" si="3"/>
        <v>5.4166666666666641E-2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0.1076388888888889</v>
      </c>
      <c r="D17" s="36">
        <v>0.5229166666666667</v>
      </c>
      <c r="E17" s="36">
        <v>5.6944444444444443E-2</v>
      </c>
      <c r="F17" s="36">
        <v>0</v>
      </c>
      <c r="G17" s="36">
        <v>0.27291666666666664</v>
      </c>
      <c r="H17" s="27">
        <f t="shared" si="6"/>
        <v>0.56180555555555556</v>
      </c>
      <c r="I17" s="27">
        <f t="shared" si="7"/>
        <v>0.4152777777777778</v>
      </c>
      <c r="J17" s="30">
        <f t="shared" si="1"/>
        <v>0.10069444444444445</v>
      </c>
      <c r="K17" s="27">
        <f t="shared" si="2"/>
        <v>0.35833333333333334</v>
      </c>
      <c r="L17" s="27">
        <f t="shared" si="8"/>
        <v>1.3194444444444731E-2</v>
      </c>
      <c r="M17" s="27">
        <f t="shared" si="3"/>
        <v>0.34513888888888861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0.1076388888888889</v>
      </c>
      <c r="D19" s="36">
        <v>0.5444444444444444</v>
      </c>
      <c r="E19" s="36">
        <v>4.8611111111111112E-2</v>
      </c>
      <c r="F19" s="36">
        <v>2.2222222222222223E-2</v>
      </c>
      <c r="G19" s="36">
        <v>0.27152777777777776</v>
      </c>
      <c r="H19" s="27" t="str">
        <f t="shared" si="6"/>
        <v>―</v>
      </c>
      <c r="I19" s="27">
        <f t="shared" si="7"/>
        <v>0.4368055555555555</v>
      </c>
      <c r="J19" s="30">
        <f t="shared" si="1"/>
        <v>7.8472222222222221E-2</v>
      </c>
      <c r="K19" s="27">
        <f t="shared" si="2"/>
        <v>0.3881944444444444</v>
      </c>
      <c r="L19" s="27">
        <f t="shared" si="8"/>
        <v>0.33333333333333331</v>
      </c>
      <c r="M19" s="27">
        <f t="shared" si="3"/>
        <v>5.4861111111111083E-2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6.5972222222222224E-2</v>
      </c>
      <c r="D20" s="36">
        <v>0.41666666666666669</v>
      </c>
      <c r="E20" s="36">
        <v>4.1666666666666664E-2</v>
      </c>
      <c r="F20" s="36">
        <v>4.1666666666666664E-2</v>
      </c>
      <c r="G20" s="36">
        <v>0.125</v>
      </c>
      <c r="H20" s="27">
        <f t="shared" si="6"/>
        <v>0.52152777777777792</v>
      </c>
      <c r="I20" s="27">
        <f t="shared" si="7"/>
        <v>0.35069444444444448</v>
      </c>
      <c r="J20" s="30">
        <f t="shared" si="1"/>
        <v>0.10069444444444445</v>
      </c>
      <c r="K20" s="27">
        <f t="shared" si="2"/>
        <v>0.30902777777777779</v>
      </c>
      <c r="L20" s="27">
        <f t="shared" si="8"/>
        <v>0.30902777777777779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6.6666666666666666E-2</v>
      </c>
      <c r="D21" s="37">
        <v>0.45</v>
      </c>
      <c r="E21" s="36">
        <v>4.1666666666666664E-2</v>
      </c>
      <c r="F21" s="36">
        <v>4.1666666666666664E-2</v>
      </c>
      <c r="G21" s="36">
        <v>0.13958333333333334</v>
      </c>
      <c r="H21" s="27">
        <f t="shared" si="6"/>
        <v>0.64999999999999991</v>
      </c>
      <c r="I21" s="27">
        <f t="shared" si="7"/>
        <v>0.38333333333333336</v>
      </c>
      <c r="J21" s="30">
        <f t="shared" si="1"/>
        <v>0.1</v>
      </c>
      <c r="K21" s="27">
        <f t="shared" si="2"/>
        <v>0.34166666666666667</v>
      </c>
      <c r="L21" s="27">
        <f t="shared" si="8"/>
        <v>0.33333333333333331</v>
      </c>
      <c r="M21" s="27">
        <f t="shared" si="3"/>
        <v>8.3333333333333592E-3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6.5972222222222224E-2</v>
      </c>
      <c r="D22" s="37">
        <v>0.53611111111111109</v>
      </c>
      <c r="E22" s="36">
        <v>4.2361111111111113E-2</v>
      </c>
      <c r="F22" s="36">
        <v>3.4722222222222224E-2</v>
      </c>
      <c r="G22" s="36">
        <v>0.23055555555555557</v>
      </c>
      <c r="H22" s="27">
        <f t="shared" si="6"/>
        <v>0.61597222222222237</v>
      </c>
      <c r="I22" s="27">
        <f t="shared" si="7"/>
        <v>0.47013888888888888</v>
      </c>
      <c r="J22" s="30">
        <f t="shared" si="1"/>
        <v>0.10763888888888888</v>
      </c>
      <c r="K22" s="27">
        <f t="shared" si="2"/>
        <v>0.42777777777777776</v>
      </c>
      <c r="L22" s="27">
        <f t="shared" si="8"/>
        <v>0.33333333333333331</v>
      </c>
      <c r="M22" s="27">
        <f t="shared" si="3"/>
        <v>9.4444444444444442E-2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9.4444444444444442E-2</v>
      </c>
      <c r="D23" s="36">
        <v>0.44513888888888886</v>
      </c>
      <c r="E23" s="36">
        <v>5.8333333333333334E-2</v>
      </c>
      <c r="F23" s="36">
        <v>2.8472222222222222E-2</v>
      </c>
      <c r="G23" s="36">
        <v>0.14722222222222223</v>
      </c>
      <c r="H23" s="27">
        <f t="shared" si="6"/>
        <v>0.55833333333333346</v>
      </c>
      <c r="I23" s="27">
        <f t="shared" si="7"/>
        <v>0.35069444444444442</v>
      </c>
      <c r="J23" s="30">
        <f t="shared" si="1"/>
        <v>8.5416666666666682E-2</v>
      </c>
      <c r="K23" s="27">
        <f t="shared" si="2"/>
        <v>0.29236111111111107</v>
      </c>
      <c r="L23" s="27">
        <f t="shared" si="8"/>
        <v>0.29236111111111107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6.5972222222222224E-2</v>
      </c>
      <c r="D24" s="36">
        <v>0.46944444444444444</v>
      </c>
      <c r="E24" s="36">
        <v>5.2083333333333336E-2</v>
      </c>
      <c r="F24" s="36">
        <v>4.1666666666666664E-2</v>
      </c>
      <c r="G24" s="36">
        <v>0.16875000000000001</v>
      </c>
      <c r="H24" s="27">
        <f t="shared" si="6"/>
        <v>0.62083333333333346</v>
      </c>
      <c r="I24" s="27">
        <f t="shared" si="7"/>
        <v>0.40347222222222223</v>
      </c>
      <c r="J24" s="30">
        <f t="shared" si="1"/>
        <v>0.10069444444444445</v>
      </c>
      <c r="K24" s="27">
        <f t="shared" si="2"/>
        <v>0.35138888888888892</v>
      </c>
      <c r="L24" s="27">
        <f t="shared" si="8"/>
        <v>6.527777777777799E-2</v>
      </c>
      <c r="M24" s="27">
        <f t="shared" si="3"/>
        <v>0.28611111111111093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0.14930555555555555</v>
      </c>
      <c r="D26" s="25">
        <v>0.56527777777777777</v>
      </c>
      <c r="E26" s="25">
        <v>4.8611111111111112E-2</v>
      </c>
      <c r="F26" s="25">
        <v>0</v>
      </c>
      <c r="G26" s="25">
        <v>0.25208333333333333</v>
      </c>
      <c r="H26" s="27" t="str">
        <f t="shared" si="6"/>
        <v>―</v>
      </c>
      <c r="I26" s="27">
        <f t="shared" si="7"/>
        <v>0.41597222222222219</v>
      </c>
      <c r="J26" s="30">
        <f t="shared" si="1"/>
        <v>5.902777777777779E-2</v>
      </c>
      <c r="K26" s="27">
        <f t="shared" si="2"/>
        <v>0.36736111111111108</v>
      </c>
      <c r="L26" s="27">
        <f t="shared" si="8"/>
        <v>0.33333333333333331</v>
      </c>
      <c r="M26" s="27">
        <f t="shared" si="3"/>
        <v>3.4027777777777768E-2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6.5972222222222224E-2</v>
      </c>
      <c r="D27" s="25">
        <v>0.41111111111111109</v>
      </c>
      <c r="E27" s="25">
        <v>5.2083333333333336E-2</v>
      </c>
      <c r="F27" s="25">
        <v>4.2361111111111113E-2</v>
      </c>
      <c r="G27" s="25">
        <v>0.15694444444444444</v>
      </c>
      <c r="H27" s="27">
        <f t="shared" si="6"/>
        <v>0.50069444444444455</v>
      </c>
      <c r="I27" s="27">
        <f t="shared" si="7"/>
        <v>0.34513888888888888</v>
      </c>
      <c r="J27" s="30">
        <f t="shared" si="1"/>
        <v>9.9999999999999992E-2</v>
      </c>
      <c r="K27" s="27">
        <f t="shared" si="2"/>
        <v>0.29305555555555557</v>
      </c>
      <c r="L27" s="27">
        <f t="shared" si="8"/>
        <v>0.29305555555555557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0.14930555555555555</v>
      </c>
      <c r="D28" s="26">
        <v>0.55208333333333337</v>
      </c>
      <c r="E28" s="25">
        <v>6.3194444444444442E-2</v>
      </c>
      <c r="F28" s="25">
        <v>0</v>
      </c>
      <c r="G28" s="25">
        <v>0.20208333333333334</v>
      </c>
      <c r="H28" s="27">
        <f t="shared" si="6"/>
        <v>0.73819444444444449</v>
      </c>
      <c r="I28" s="27">
        <f t="shared" si="7"/>
        <v>0.40277777777777779</v>
      </c>
      <c r="J28" s="30">
        <f t="shared" si="1"/>
        <v>5.902777777777779E-2</v>
      </c>
      <c r="K28" s="27">
        <f t="shared" si="2"/>
        <v>0.33958333333333335</v>
      </c>
      <c r="L28" s="27">
        <f t="shared" si="8"/>
        <v>0.33333333333333331</v>
      </c>
      <c r="M28" s="27">
        <f t="shared" si="3"/>
        <v>6.2500000000000333E-3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0.14930555555555555</v>
      </c>
      <c r="D29" s="25">
        <v>0.58472222222222225</v>
      </c>
      <c r="E29" s="25">
        <v>4.6527777777777779E-2</v>
      </c>
      <c r="F29" s="25">
        <v>0</v>
      </c>
      <c r="G29" s="25">
        <v>0.24027777777777778</v>
      </c>
      <c r="H29" s="27">
        <f t="shared" si="6"/>
        <v>0.59722222222222221</v>
      </c>
      <c r="I29" s="27">
        <f t="shared" si="7"/>
        <v>0.43541666666666667</v>
      </c>
      <c r="J29" s="30">
        <f t="shared" si="1"/>
        <v>5.902777777777779E-2</v>
      </c>
      <c r="K29" s="27">
        <f t="shared" si="2"/>
        <v>0.3888888888888889</v>
      </c>
      <c r="L29" s="27">
        <f t="shared" si="8"/>
        <v>0.33333333333333331</v>
      </c>
      <c r="M29" s="27">
        <f t="shared" si="3"/>
        <v>5.555555555555558E-2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0.14930555555555555</v>
      </c>
      <c r="D30" s="25">
        <v>0.57013888888888886</v>
      </c>
      <c r="E30" s="25">
        <v>8.1944444444444445E-2</v>
      </c>
      <c r="F30" s="25">
        <v>0</v>
      </c>
      <c r="G30" s="25">
        <v>0.23333333333333334</v>
      </c>
      <c r="H30" s="27">
        <f t="shared" si="6"/>
        <v>0.56458333333333333</v>
      </c>
      <c r="I30" s="27">
        <f t="shared" si="7"/>
        <v>0.42083333333333328</v>
      </c>
      <c r="J30" s="30">
        <f t="shared" si="1"/>
        <v>5.902777777777779E-2</v>
      </c>
      <c r="K30" s="27">
        <f t="shared" si="2"/>
        <v>0.33888888888888885</v>
      </c>
      <c r="L30" s="27">
        <f t="shared" si="8"/>
        <v>0.33333333333333331</v>
      </c>
      <c r="M30" s="27">
        <f t="shared" si="3"/>
        <v>5.5555555555555358E-3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0.14930555555555555</v>
      </c>
      <c r="D31" s="25">
        <v>0.57708333333333328</v>
      </c>
      <c r="E31" s="25">
        <v>5.2083333333333336E-2</v>
      </c>
      <c r="F31" s="25">
        <v>0</v>
      </c>
      <c r="G31" s="25">
        <v>0.23819444444444443</v>
      </c>
      <c r="H31" s="27">
        <f t="shared" si="6"/>
        <v>0.57916666666666672</v>
      </c>
      <c r="I31" s="27">
        <f t="shared" si="7"/>
        <v>0.4277777777777777</v>
      </c>
      <c r="J31" s="30">
        <f t="shared" si="1"/>
        <v>5.902777777777779E-2</v>
      </c>
      <c r="K31" s="27">
        <f t="shared" si="2"/>
        <v>0.37569444444444439</v>
      </c>
      <c r="L31" s="27">
        <f t="shared" si="8"/>
        <v>4.0277777777778079E-2</v>
      </c>
      <c r="M31" s="27">
        <f t="shared" si="3"/>
        <v>0.33541666666666631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0.1076388888888889</v>
      </c>
      <c r="D33" s="25">
        <v>0.52569444444444446</v>
      </c>
      <c r="E33" s="25">
        <v>4.5138888888888888E-2</v>
      </c>
      <c r="F33" s="25">
        <v>0</v>
      </c>
      <c r="G33" s="25">
        <v>0.24513888888888888</v>
      </c>
      <c r="H33" s="27" t="str">
        <f t="shared" si="6"/>
        <v>―</v>
      </c>
      <c r="I33" s="27">
        <f t="shared" si="7"/>
        <v>0.41805555555555557</v>
      </c>
      <c r="J33" s="30">
        <f t="shared" si="1"/>
        <v>0.10069444444444445</v>
      </c>
      <c r="K33" s="27">
        <f t="shared" si="2"/>
        <v>0.37291666666666667</v>
      </c>
      <c r="L33" s="27">
        <f t="shared" si="8"/>
        <v>0.33333333333333331</v>
      </c>
      <c r="M33" s="27">
        <f t="shared" si="3"/>
        <v>3.9583333333333359E-2</v>
      </c>
      <c r="N33" s="34">
        <f>IF(A33=EOMONTH(A33,0),SUMIFS(M$3:M521,O$3:O521,O33),"")</f>
        <v>1.9319444444444434</v>
      </c>
      <c r="O33" s="35">
        <f t="shared" si="4"/>
        <v>1</v>
      </c>
      <c r="P33" s="34">
        <f>IF(A33=EOMONTH(A33,0),SUMIFS(I$3:I521,O$3:O521,O33),"")</f>
        <v>10.59375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6.6666666666666666E-2</v>
      </c>
      <c r="D34" s="25">
        <v>0.50694444444444442</v>
      </c>
      <c r="E34" s="25">
        <v>4.8611111111111112E-2</v>
      </c>
      <c r="F34" s="25">
        <v>3.4722222222222224E-2</v>
      </c>
      <c r="G34" s="25">
        <v>0.16805555555555557</v>
      </c>
      <c r="H34" s="27">
        <f t="shared" si="6"/>
        <v>0.54097222222222219</v>
      </c>
      <c r="I34" s="27">
        <f t="shared" si="7"/>
        <v>0.44027777777777777</v>
      </c>
      <c r="J34" s="30">
        <f t="shared" si="1"/>
        <v>0.10694444444444444</v>
      </c>
      <c r="K34" s="27">
        <f t="shared" si="2"/>
        <v>0.39166666666666666</v>
      </c>
      <c r="L34" s="27">
        <f t="shared" si="8"/>
        <v>0.33333333333333331</v>
      </c>
      <c r="M34" s="27">
        <f t="shared" si="3"/>
        <v>5.8333333333333348E-2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0.1076388888888889</v>
      </c>
      <c r="D35" s="25">
        <v>0.48958333333333331</v>
      </c>
      <c r="E35" s="25">
        <v>5.9722222222222225E-2</v>
      </c>
      <c r="F35" s="25">
        <v>0</v>
      </c>
      <c r="G35" s="25">
        <v>0.21527777777777779</v>
      </c>
      <c r="H35" s="27">
        <f t="shared" si="6"/>
        <v>0.60069444444444442</v>
      </c>
      <c r="I35" s="27">
        <f t="shared" si="7"/>
        <v>0.38194444444444442</v>
      </c>
      <c r="J35" s="30">
        <f t="shared" si="1"/>
        <v>0.10069444444444445</v>
      </c>
      <c r="K35" s="27">
        <f t="shared" si="2"/>
        <v>0.32222222222222219</v>
      </c>
      <c r="L35" s="27">
        <f t="shared" si="8"/>
        <v>0.32222222222222219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0.10902777777777778</v>
      </c>
      <c r="D36" s="25">
        <v>0.51527777777777772</v>
      </c>
      <c r="E36" s="25">
        <v>4.7222222222222221E-2</v>
      </c>
      <c r="F36" s="25">
        <v>0</v>
      </c>
      <c r="G36" s="25">
        <v>0.25347222222222221</v>
      </c>
      <c r="H36" s="27">
        <f t="shared" si="6"/>
        <v>0.61944444444444446</v>
      </c>
      <c r="I36" s="27">
        <f t="shared" si="7"/>
        <v>0.40624999999999994</v>
      </c>
      <c r="J36" s="30">
        <f t="shared" si="1"/>
        <v>9.9305555555555564E-2</v>
      </c>
      <c r="K36" s="27">
        <f t="shared" si="2"/>
        <v>0.35902777777777772</v>
      </c>
      <c r="L36" s="27">
        <f t="shared" si="8"/>
        <v>0.33333333333333331</v>
      </c>
      <c r="M36" s="27">
        <f t="shared" si="3"/>
        <v>2.5694444444444409E-2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0.1076388888888889</v>
      </c>
      <c r="D37" s="25">
        <v>0.49722222222222223</v>
      </c>
      <c r="E37" s="25">
        <v>0.05</v>
      </c>
      <c r="F37" s="25">
        <v>0</v>
      </c>
      <c r="G37" s="25">
        <v>0.24374999999999999</v>
      </c>
      <c r="H37" s="27">
        <f t="shared" si="6"/>
        <v>0.59236111111111112</v>
      </c>
      <c r="I37" s="27">
        <f t="shared" si="7"/>
        <v>0.38958333333333334</v>
      </c>
      <c r="J37" s="30">
        <f t="shared" si="1"/>
        <v>0.10069444444444445</v>
      </c>
      <c r="K37" s="27">
        <f t="shared" si="2"/>
        <v>0.33958333333333335</v>
      </c>
      <c r="L37" s="27">
        <f t="shared" si="8"/>
        <v>0.33333333333333331</v>
      </c>
      <c r="M37" s="27">
        <f t="shared" si="3"/>
        <v>6.2500000000000333E-3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0.1076388888888889</v>
      </c>
      <c r="D38" s="25">
        <v>0.50972222222222219</v>
      </c>
      <c r="E38" s="25">
        <v>4.4444444444444446E-2</v>
      </c>
      <c r="F38" s="25">
        <v>0</v>
      </c>
      <c r="G38" s="25">
        <v>0.24583333333333332</v>
      </c>
      <c r="H38" s="27">
        <f t="shared" si="6"/>
        <v>0.61041666666666661</v>
      </c>
      <c r="I38" s="27">
        <f t="shared" si="7"/>
        <v>0.40208333333333329</v>
      </c>
      <c r="J38" s="30">
        <f t="shared" si="1"/>
        <v>0.10069444444444445</v>
      </c>
      <c r="K38" s="27">
        <f t="shared" si="2"/>
        <v>0.35763888888888884</v>
      </c>
      <c r="L38" s="27">
        <f t="shared" si="8"/>
        <v>1.1111111111111294E-2</v>
      </c>
      <c r="M38" s="27">
        <f t="shared" si="3"/>
        <v>0.34652777777777755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0.15</v>
      </c>
      <c r="D40" s="25">
        <v>0.5493055555555556</v>
      </c>
      <c r="E40" s="25">
        <v>4.791666666666667E-2</v>
      </c>
      <c r="F40" s="25">
        <v>0</v>
      </c>
      <c r="G40" s="25">
        <v>0.23958333333333334</v>
      </c>
      <c r="H40" s="27" t="str">
        <f t="shared" si="6"/>
        <v>―</v>
      </c>
      <c r="I40" s="27">
        <f t="shared" si="7"/>
        <v>0.39930555555555558</v>
      </c>
      <c r="J40" s="30">
        <f t="shared" si="1"/>
        <v>5.8333333333333348E-2</v>
      </c>
      <c r="K40" s="27">
        <f t="shared" si="2"/>
        <v>0.35138888888888892</v>
      </c>
      <c r="L40" s="27">
        <f t="shared" si="8"/>
        <v>0.33333333333333331</v>
      </c>
      <c r="M40" s="27">
        <f t="shared" si="3"/>
        <v>1.8055555555555602E-2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6.5972222222222224E-2</v>
      </c>
      <c r="D41" s="25">
        <v>0.46111111111111114</v>
      </c>
      <c r="E41" s="25">
        <v>4.1666666666666664E-2</v>
      </c>
      <c r="F41" s="25">
        <v>4.1666666666666664E-2</v>
      </c>
      <c r="G41" s="25">
        <v>0.16319444444444445</v>
      </c>
      <c r="H41" s="27">
        <f t="shared" si="6"/>
        <v>0.51666666666666672</v>
      </c>
      <c r="I41" s="27">
        <f t="shared" si="7"/>
        <v>0.39513888888888893</v>
      </c>
      <c r="J41" s="30">
        <f t="shared" si="1"/>
        <v>0.10069444444444445</v>
      </c>
      <c r="K41" s="27">
        <f t="shared" si="2"/>
        <v>0.35347222222222224</v>
      </c>
      <c r="L41" s="27">
        <f t="shared" si="8"/>
        <v>0.33333333333333331</v>
      </c>
      <c r="M41" s="27">
        <f t="shared" si="3"/>
        <v>2.0138888888888928E-2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6.6666666666666666E-2</v>
      </c>
      <c r="D42" s="25">
        <v>0.41041666666666665</v>
      </c>
      <c r="E42" s="25">
        <v>4.8611111111111112E-2</v>
      </c>
      <c r="F42" s="25">
        <v>4.2361111111111113E-2</v>
      </c>
      <c r="G42" s="25">
        <v>0.13333333333333333</v>
      </c>
      <c r="H42" s="27">
        <f t="shared" si="6"/>
        <v>0.60555555555555551</v>
      </c>
      <c r="I42" s="27">
        <f t="shared" si="7"/>
        <v>0.34375</v>
      </c>
      <c r="J42" s="30">
        <f t="shared" si="1"/>
        <v>9.930555555555555E-2</v>
      </c>
      <c r="K42" s="27">
        <f t="shared" si="2"/>
        <v>0.2951388888888889</v>
      </c>
      <c r="L42" s="27">
        <f t="shared" si="8"/>
        <v>0.2951388888888889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6.5972222222222224E-2</v>
      </c>
      <c r="D43" s="25">
        <v>0.45555555555555555</v>
      </c>
      <c r="E43" s="25">
        <v>4.4444444444444446E-2</v>
      </c>
      <c r="F43" s="25">
        <v>4.4444444444444446E-2</v>
      </c>
      <c r="G43" s="25">
        <v>0.15208333333333332</v>
      </c>
      <c r="H43" s="27">
        <f t="shared" si="6"/>
        <v>0.65555555555555567</v>
      </c>
      <c r="I43" s="27">
        <f t="shared" si="7"/>
        <v>0.38958333333333334</v>
      </c>
      <c r="J43" s="30">
        <f t="shared" si="1"/>
        <v>9.7916666666666652E-2</v>
      </c>
      <c r="K43" s="27">
        <f t="shared" si="2"/>
        <v>0.34513888888888888</v>
      </c>
      <c r="L43" s="27">
        <f t="shared" si="8"/>
        <v>0.33333333333333331</v>
      </c>
      <c r="M43" s="27">
        <f t="shared" si="3"/>
        <v>1.1805555555555569E-2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6.8750000000000006E-2</v>
      </c>
      <c r="D44" s="25">
        <v>0.41180555555555554</v>
      </c>
      <c r="E44" s="25">
        <v>5.4166666666666669E-2</v>
      </c>
      <c r="F44" s="25">
        <v>4.791666666666667E-2</v>
      </c>
      <c r="G44" s="25">
        <v>0.12430555555555556</v>
      </c>
      <c r="H44" s="27">
        <f t="shared" si="6"/>
        <v>0.6131944444444446</v>
      </c>
      <c r="I44" s="27">
        <f t="shared" si="7"/>
        <v>0.34305555555555556</v>
      </c>
      <c r="J44" s="30">
        <f t="shared" si="1"/>
        <v>9.1666666666666674E-2</v>
      </c>
      <c r="K44" s="27">
        <f t="shared" si="2"/>
        <v>0.28888888888888886</v>
      </c>
      <c r="L44" s="27">
        <f t="shared" si="8"/>
        <v>0.28888888888888886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6.8750000000000006E-2</v>
      </c>
      <c r="D45" s="25">
        <v>0.43680555555555556</v>
      </c>
      <c r="E45" s="25">
        <v>4.6527777777777779E-2</v>
      </c>
      <c r="F45" s="25">
        <v>3.125E-2</v>
      </c>
      <c r="G45" s="25">
        <v>0.14861111111111111</v>
      </c>
      <c r="H45" s="27">
        <f t="shared" si="6"/>
        <v>0.65694444444444455</v>
      </c>
      <c r="I45" s="27">
        <f t="shared" si="7"/>
        <v>0.36805555555555558</v>
      </c>
      <c r="J45" s="30">
        <f t="shared" si="1"/>
        <v>0.10833333333333334</v>
      </c>
      <c r="K45" s="27">
        <f t="shared" si="2"/>
        <v>0.3215277777777778</v>
      </c>
      <c r="L45" s="27">
        <f t="shared" si="8"/>
        <v>8.263888888888915E-2</v>
      </c>
      <c r="M45" s="27">
        <f t="shared" si="3"/>
        <v>0.23888888888888865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0.1076388888888889</v>
      </c>
      <c r="D47" s="25">
        <v>0.52013888888888893</v>
      </c>
      <c r="E47" s="25">
        <v>4.2361111111111113E-2</v>
      </c>
      <c r="F47" s="25">
        <v>0</v>
      </c>
      <c r="G47" s="25">
        <v>0.25694444444444442</v>
      </c>
      <c r="H47" s="27" t="str">
        <f t="shared" si="6"/>
        <v>―</v>
      </c>
      <c r="I47" s="27">
        <f t="shared" si="7"/>
        <v>0.41250000000000003</v>
      </c>
      <c r="J47" s="30">
        <f t="shared" si="1"/>
        <v>0.10069444444444445</v>
      </c>
      <c r="K47" s="27">
        <f t="shared" si="2"/>
        <v>0.37013888888888891</v>
      </c>
      <c r="L47" s="27">
        <f t="shared" si="8"/>
        <v>0.33333333333333331</v>
      </c>
      <c r="M47" s="27">
        <f t="shared" si="3"/>
        <v>3.6805555555555591E-2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6.5972222222222224E-2</v>
      </c>
      <c r="D48" s="25">
        <v>0.4236111111111111</v>
      </c>
      <c r="E48" s="25">
        <v>4.1666666666666664E-2</v>
      </c>
      <c r="F48" s="25">
        <v>3.125E-2</v>
      </c>
      <c r="G48" s="25">
        <v>0.13333333333333333</v>
      </c>
      <c r="H48" s="27">
        <f t="shared" si="6"/>
        <v>0.54583333333333339</v>
      </c>
      <c r="I48" s="27">
        <f t="shared" si="7"/>
        <v>0.3576388888888889</v>
      </c>
      <c r="J48" s="30">
        <f t="shared" si="1"/>
        <v>0.1111111111111111</v>
      </c>
      <c r="K48" s="27">
        <f t="shared" si="2"/>
        <v>0.31597222222222221</v>
      </c>
      <c r="L48" s="27">
        <f t="shared" si="8"/>
        <v>0.31597222222222221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0.14930555555555555</v>
      </c>
      <c r="D49" s="25">
        <v>0.56736111111111109</v>
      </c>
      <c r="E49" s="25">
        <v>4.1666666666666664E-2</v>
      </c>
      <c r="F49" s="25">
        <v>0</v>
      </c>
      <c r="G49" s="25">
        <v>0.20972222222222223</v>
      </c>
      <c r="H49" s="27">
        <f t="shared" si="6"/>
        <v>0.72569444444444442</v>
      </c>
      <c r="I49" s="27">
        <f t="shared" si="7"/>
        <v>0.41805555555555551</v>
      </c>
      <c r="J49" s="30">
        <f t="shared" si="1"/>
        <v>5.902777777777779E-2</v>
      </c>
      <c r="K49" s="27">
        <f t="shared" si="2"/>
        <v>0.37638888888888883</v>
      </c>
      <c r="L49" s="27">
        <f t="shared" si="8"/>
        <v>0.33333333333333331</v>
      </c>
      <c r="M49" s="27">
        <f t="shared" si="3"/>
        <v>4.3055555555555514E-2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0.14930555555555555</v>
      </c>
      <c r="D50" s="25">
        <v>0.5854166666666667</v>
      </c>
      <c r="E50" s="25">
        <v>4.5138888888888888E-2</v>
      </c>
      <c r="F50" s="25">
        <v>0</v>
      </c>
      <c r="G50" s="25">
        <v>0.24583333333333332</v>
      </c>
      <c r="H50" s="27">
        <f t="shared" si="6"/>
        <v>0.58194444444444449</v>
      </c>
      <c r="I50" s="27">
        <f t="shared" si="7"/>
        <v>0.43611111111111112</v>
      </c>
      <c r="J50" s="30">
        <f t="shared" si="1"/>
        <v>5.902777777777779E-2</v>
      </c>
      <c r="K50" s="27">
        <f t="shared" si="2"/>
        <v>0.39097222222222222</v>
      </c>
      <c r="L50" s="27">
        <f t="shared" si="8"/>
        <v>0.33333333333333331</v>
      </c>
      <c r="M50" s="27">
        <f t="shared" si="3"/>
        <v>5.7638888888888906E-2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0.15</v>
      </c>
      <c r="D51" s="25">
        <v>0.5625</v>
      </c>
      <c r="E51" s="25">
        <v>5.486111111111111E-2</v>
      </c>
      <c r="F51" s="25">
        <v>0</v>
      </c>
      <c r="G51" s="25">
        <v>0.23749999999999999</v>
      </c>
      <c r="H51" s="27">
        <f t="shared" si="6"/>
        <v>0.56458333333333321</v>
      </c>
      <c r="I51" s="27">
        <f t="shared" si="7"/>
        <v>0.41249999999999998</v>
      </c>
      <c r="J51" s="30">
        <f t="shared" si="1"/>
        <v>5.8333333333333348E-2</v>
      </c>
      <c r="K51" s="27">
        <f t="shared" si="2"/>
        <v>0.35763888888888884</v>
      </c>
      <c r="L51" s="27">
        <f t="shared" si="8"/>
        <v>0.33333333333333331</v>
      </c>
      <c r="M51" s="27">
        <f t="shared" si="3"/>
        <v>2.4305555555555525E-2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0.14930555555555555</v>
      </c>
      <c r="D52" s="25">
        <v>0.56041666666666667</v>
      </c>
      <c r="E52" s="25">
        <v>4.7222222222222221E-2</v>
      </c>
      <c r="F52" s="25">
        <v>0</v>
      </c>
      <c r="G52" s="25">
        <v>0.23819444444444443</v>
      </c>
      <c r="H52" s="27">
        <f t="shared" si="6"/>
        <v>0.58680555555555558</v>
      </c>
      <c r="I52" s="27">
        <f t="shared" si="7"/>
        <v>0.41111111111111109</v>
      </c>
      <c r="J52" s="30">
        <f t="shared" si="1"/>
        <v>5.902777777777779E-2</v>
      </c>
      <c r="K52" s="27">
        <f t="shared" si="2"/>
        <v>0.36388888888888887</v>
      </c>
      <c r="L52" s="27">
        <f t="shared" si="8"/>
        <v>1.7361111111111382E-2</v>
      </c>
      <c r="M52" s="27">
        <f t="shared" si="3"/>
        <v>0.34652777777777749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0.14930555555555555</v>
      </c>
      <c r="D54" s="25">
        <v>0.54513888888888884</v>
      </c>
      <c r="E54" s="25">
        <v>5.0694444444444445E-2</v>
      </c>
      <c r="F54" s="25">
        <v>0</v>
      </c>
      <c r="G54" s="25">
        <v>0.22916666666666666</v>
      </c>
      <c r="H54" s="27" t="str">
        <f t="shared" si="6"/>
        <v>―</v>
      </c>
      <c r="I54" s="27">
        <f t="shared" si="7"/>
        <v>0.39583333333333326</v>
      </c>
      <c r="J54" s="30">
        <f t="shared" si="1"/>
        <v>5.902777777777779E-2</v>
      </c>
      <c r="K54" s="27">
        <f t="shared" si="2"/>
        <v>0.34513888888888883</v>
      </c>
      <c r="L54" s="27">
        <f t="shared" si="8"/>
        <v>0.33333333333333331</v>
      </c>
      <c r="M54" s="27">
        <f t="shared" si="3"/>
        <v>1.1805555555555514E-2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0.10833333333333334</v>
      </c>
      <c r="D55" s="25">
        <v>0.52847222222222223</v>
      </c>
      <c r="E55" s="25">
        <v>5.6250000000000001E-2</v>
      </c>
      <c r="F55" s="25">
        <v>0</v>
      </c>
      <c r="G55" s="25">
        <v>0.27152777777777776</v>
      </c>
      <c r="H55" s="27">
        <f t="shared" si="6"/>
        <v>0.56319444444444455</v>
      </c>
      <c r="I55" s="27">
        <f t="shared" si="7"/>
        <v>0.4201388888888889</v>
      </c>
      <c r="J55" s="30">
        <f t="shared" si="1"/>
        <v>0.1</v>
      </c>
      <c r="K55" s="27">
        <f t="shared" si="2"/>
        <v>0.36388888888888887</v>
      </c>
      <c r="L55" s="27">
        <f t="shared" si="8"/>
        <v>0.33333333333333331</v>
      </c>
      <c r="M55" s="27">
        <f t="shared" si="3"/>
        <v>3.0555555555555558E-2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0.10833333333333334</v>
      </c>
      <c r="D56" s="25">
        <v>0.48055555555555557</v>
      </c>
      <c r="E56" s="25">
        <v>4.027777777777778E-2</v>
      </c>
      <c r="F56" s="25">
        <v>0</v>
      </c>
      <c r="G56" s="25">
        <v>0.21597222222222223</v>
      </c>
      <c r="H56" s="27">
        <f t="shared" si="6"/>
        <v>0.57986111111111116</v>
      </c>
      <c r="I56" s="27">
        <f t="shared" si="7"/>
        <v>0.37222222222222223</v>
      </c>
      <c r="J56" s="30">
        <f t="shared" si="1"/>
        <v>0.1</v>
      </c>
      <c r="K56" s="27">
        <f t="shared" si="2"/>
        <v>0.33194444444444443</v>
      </c>
      <c r="L56" s="27">
        <f t="shared" si="8"/>
        <v>0.33194444444444443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0.11041666666666666</v>
      </c>
      <c r="D57" s="25">
        <v>0.52638888888888891</v>
      </c>
      <c r="E57" s="25">
        <v>5.2083333333333336E-2</v>
      </c>
      <c r="F57" s="25">
        <v>0</v>
      </c>
      <c r="G57" s="25">
        <v>0.22916666666666666</v>
      </c>
      <c r="H57" s="27">
        <f t="shared" si="6"/>
        <v>0.62986111111111098</v>
      </c>
      <c r="I57" s="27">
        <f t="shared" si="7"/>
        <v>0.41597222222222224</v>
      </c>
      <c r="J57" s="30">
        <f t="shared" si="1"/>
        <v>9.791666666666668E-2</v>
      </c>
      <c r="K57" s="27">
        <f t="shared" si="2"/>
        <v>0.36388888888888893</v>
      </c>
      <c r="L57" s="27">
        <f t="shared" si="8"/>
        <v>0.33333333333333331</v>
      </c>
      <c r="M57" s="27">
        <f t="shared" si="3"/>
        <v>3.0555555555555614E-2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0.1076388888888889</v>
      </c>
      <c r="D58" s="25">
        <v>0.50763888888888886</v>
      </c>
      <c r="E58" s="25">
        <v>4.791666666666667E-2</v>
      </c>
      <c r="F58" s="25">
        <v>0</v>
      </c>
      <c r="G58" s="25">
        <v>0.25555555555555554</v>
      </c>
      <c r="H58" s="27">
        <f t="shared" si="6"/>
        <v>0.58124999999999993</v>
      </c>
      <c r="I58" s="27">
        <f t="shared" si="7"/>
        <v>0.39999999999999997</v>
      </c>
      <c r="J58" s="30">
        <f t="shared" si="1"/>
        <v>0.10069444444444445</v>
      </c>
      <c r="K58" s="27">
        <f t="shared" si="2"/>
        <v>0.3520833333333333</v>
      </c>
      <c r="L58" s="27">
        <f t="shared" si="8"/>
        <v>0.33333333333333331</v>
      </c>
      <c r="M58" s="27">
        <f t="shared" si="3"/>
        <v>1.8749999999999989E-2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0.1076388888888889</v>
      </c>
      <c r="D59" s="25">
        <v>0.52083333333333337</v>
      </c>
      <c r="E59" s="25">
        <v>4.7222222222222221E-2</v>
      </c>
      <c r="F59" s="25">
        <v>0</v>
      </c>
      <c r="G59" s="25">
        <v>0.2361111111111111</v>
      </c>
      <c r="H59" s="27">
        <f t="shared" si="6"/>
        <v>0.6</v>
      </c>
      <c r="I59" s="27">
        <f t="shared" si="7"/>
        <v>0.41319444444444448</v>
      </c>
      <c r="J59" s="30">
        <f t="shared" si="1"/>
        <v>0.10069444444444445</v>
      </c>
      <c r="K59" s="27">
        <f t="shared" si="2"/>
        <v>0.36597222222222225</v>
      </c>
      <c r="L59" s="27">
        <f t="shared" si="8"/>
        <v>1.388888888889106E-3</v>
      </c>
      <c r="M59" s="27">
        <f t="shared" si="3"/>
        <v>0.36458333333333315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0.10833333333333334</v>
      </c>
      <c r="D61" s="25">
        <v>0.52986111111111112</v>
      </c>
      <c r="E61" s="25">
        <v>4.2361111111111113E-2</v>
      </c>
      <c r="F61" s="25">
        <v>0</v>
      </c>
      <c r="G61" s="25">
        <v>0.2673611111111111</v>
      </c>
      <c r="H61" s="27" t="str">
        <f t="shared" si="6"/>
        <v>―</v>
      </c>
      <c r="I61" s="27">
        <f t="shared" si="7"/>
        <v>0.42152777777777778</v>
      </c>
      <c r="J61" s="30">
        <f t="shared" si="1"/>
        <v>0.1</v>
      </c>
      <c r="K61" s="27">
        <f t="shared" si="2"/>
        <v>0.37916666666666665</v>
      </c>
      <c r="L61" s="27">
        <f t="shared" si="8"/>
        <v>0.33333333333333331</v>
      </c>
      <c r="M61" s="27">
        <f t="shared" si="3"/>
        <v>4.5833333333333337E-2</v>
      </c>
      <c r="N61" s="34">
        <f>IF(A61=EOMONTH(A61,0),SUMIFS(M$3:M549,O$3:O549,O61),"")</f>
        <v>1.7361111111111103</v>
      </c>
      <c r="O61" s="35">
        <f t="shared" si="4"/>
        <v>2</v>
      </c>
      <c r="P61" s="34">
        <f>IF(A61=EOMONTH(A61,0),SUMIFS(I$3:I549,O$3:O549,O61),"")</f>
        <v>9.5458333333333343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6.6666666666666666E-2</v>
      </c>
      <c r="D62" s="25">
        <v>0.42499999999999999</v>
      </c>
      <c r="E62" s="25">
        <v>4.9305555555555554E-2</v>
      </c>
      <c r="F62" s="25">
        <v>3.888888888888889E-2</v>
      </c>
      <c r="G62" s="25">
        <v>0.13263888888888889</v>
      </c>
      <c r="H62" s="27">
        <f t="shared" si="6"/>
        <v>0.53680555555555554</v>
      </c>
      <c r="I62" s="27">
        <f t="shared" si="7"/>
        <v>0.35833333333333334</v>
      </c>
      <c r="J62" s="30">
        <f t="shared" si="1"/>
        <v>0.10277777777777777</v>
      </c>
      <c r="K62" s="27">
        <f t="shared" si="2"/>
        <v>0.30902777777777779</v>
      </c>
      <c r="L62" s="27">
        <f t="shared" si="8"/>
        <v>0.30902777777777779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6.6666666666666666E-2</v>
      </c>
      <c r="D63" s="25">
        <v>0.44583333333333336</v>
      </c>
      <c r="E63" s="25">
        <v>4.5138888888888888E-2</v>
      </c>
      <c r="F63" s="25">
        <v>4.5138888888888888E-2</v>
      </c>
      <c r="G63" s="25">
        <v>0.16805555555555557</v>
      </c>
      <c r="H63" s="27">
        <f t="shared" si="6"/>
        <v>0.64166666666666661</v>
      </c>
      <c r="I63" s="27">
        <f t="shared" si="7"/>
        <v>0.37916666666666671</v>
      </c>
      <c r="J63" s="30">
        <f t="shared" si="1"/>
        <v>9.6527777777777768E-2</v>
      </c>
      <c r="K63" s="27">
        <f t="shared" si="2"/>
        <v>0.33402777777777781</v>
      </c>
      <c r="L63" s="27">
        <f t="shared" si="8"/>
        <v>0.33333333333333331</v>
      </c>
      <c r="M63" s="27">
        <f t="shared" si="3"/>
        <v>6.9444444444449749E-4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6.5972222222222224E-2</v>
      </c>
      <c r="D64" s="25">
        <v>0.47361111111111109</v>
      </c>
      <c r="E64" s="25">
        <v>4.6527777777777779E-2</v>
      </c>
      <c r="F64" s="25">
        <v>3.9583333333333331E-2</v>
      </c>
      <c r="G64" s="25">
        <v>0.15347222222222223</v>
      </c>
      <c r="H64" s="27">
        <f t="shared" si="6"/>
        <v>0.62013888888888902</v>
      </c>
      <c r="I64" s="27">
        <f t="shared" si="7"/>
        <v>0.40763888888888888</v>
      </c>
      <c r="J64" s="30">
        <f t="shared" si="1"/>
        <v>0.10277777777777777</v>
      </c>
      <c r="K64" s="27">
        <f t="shared" si="2"/>
        <v>0.3611111111111111</v>
      </c>
      <c r="L64" s="27">
        <f t="shared" si="8"/>
        <v>0.33333333333333331</v>
      </c>
      <c r="M64" s="27">
        <f t="shared" si="3"/>
        <v>2.777777777777779E-2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6.9444444444444448E-2</v>
      </c>
      <c r="D65" s="25">
        <v>0.4465277777777778</v>
      </c>
      <c r="E65" s="25">
        <v>5.5555555555555552E-2</v>
      </c>
      <c r="F65" s="25">
        <v>4.1666666666666664E-2</v>
      </c>
      <c r="G65" s="25">
        <v>0.13333333333333333</v>
      </c>
      <c r="H65" s="27">
        <f t="shared" si="6"/>
        <v>0.59583333333333333</v>
      </c>
      <c r="I65" s="27">
        <f t="shared" si="7"/>
        <v>0.37708333333333333</v>
      </c>
      <c r="J65" s="30">
        <f t="shared" si="1"/>
        <v>9.7222222222222238E-2</v>
      </c>
      <c r="K65" s="27">
        <f t="shared" si="2"/>
        <v>0.32152777777777775</v>
      </c>
      <c r="L65" s="27">
        <f t="shared" si="8"/>
        <v>0.32152777777777775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6.6666666666666666E-2</v>
      </c>
      <c r="D66" s="25">
        <v>0.44097222222222221</v>
      </c>
      <c r="E66" s="25">
        <v>4.8611111111111112E-2</v>
      </c>
      <c r="F66" s="25">
        <v>4.1666666666666664E-2</v>
      </c>
      <c r="G66" s="25">
        <v>0.13472222222222222</v>
      </c>
      <c r="H66" s="27">
        <f t="shared" si="6"/>
        <v>0.6201388888888888</v>
      </c>
      <c r="I66" s="27">
        <f t="shared" si="7"/>
        <v>0.37430555555555556</v>
      </c>
      <c r="J66" s="30">
        <f t="shared" si="1"/>
        <v>0.1</v>
      </c>
      <c r="K66" s="27">
        <f t="shared" si="2"/>
        <v>0.32569444444444445</v>
      </c>
      <c r="L66" s="27">
        <f t="shared" si="8"/>
        <v>3.6111111111111205E-2</v>
      </c>
      <c r="M66" s="27">
        <f t="shared" si="3"/>
        <v>0.28958333333333325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0.10833333333333334</v>
      </c>
      <c r="D67" s="25">
        <v>0.51388888888888884</v>
      </c>
      <c r="E67" s="25">
        <v>4.8611111111111112E-2</v>
      </c>
      <c r="F67" s="25"/>
      <c r="G67" s="25">
        <v>0.24027777777777778</v>
      </c>
      <c r="H67" s="27">
        <f t="shared" si="6"/>
        <v>0.66736111111111118</v>
      </c>
      <c r="I67" s="27">
        <f t="shared" si="7"/>
        <v>0.4055555555555555</v>
      </c>
      <c r="J67" s="30">
        <f t="shared" si="1"/>
        <v>0.1</v>
      </c>
      <c r="K67" s="27">
        <f t="shared" si="2"/>
        <v>0.3569444444444444</v>
      </c>
      <c r="L67" s="27">
        <f t="shared" si="8"/>
        <v>0.33333333333333331</v>
      </c>
      <c r="M67" s="27">
        <f t="shared" si="3"/>
        <v>2.3611111111111083E-2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6.6666666666666666E-2</v>
      </c>
      <c r="D69" s="25">
        <v>0.50555555555555554</v>
      </c>
      <c r="E69" s="25">
        <v>4.5138888888888888E-2</v>
      </c>
      <c r="F69" s="25">
        <v>4.5138888888888888E-2</v>
      </c>
      <c r="G69" s="25">
        <v>0.16250000000000001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0.43888888888888888</v>
      </c>
      <c r="J69" s="30">
        <f t="shared" si="10"/>
        <v>9.6527777777777768E-2</v>
      </c>
      <c r="K69" s="27">
        <f t="shared" si="11"/>
        <v>0.39374999999999999</v>
      </c>
      <c r="L69" s="27">
        <f t="shared" si="8"/>
        <v>0.33333333333333331</v>
      </c>
      <c r="M69" s="27">
        <f t="shared" si="12"/>
        <v>6.0416666666666674E-2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0.15</v>
      </c>
      <c r="D70" s="25">
        <v>0.5395833333333333</v>
      </c>
      <c r="E70" s="25">
        <v>4.6527777777777779E-2</v>
      </c>
      <c r="F70" s="25">
        <v>0</v>
      </c>
      <c r="G70" s="25">
        <v>0.20208333333333334</v>
      </c>
      <c r="H70" s="27">
        <f t="shared" si="15"/>
        <v>0.64444444444444438</v>
      </c>
      <c r="I70" s="27">
        <f t="shared" si="16"/>
        <v>0.38958333333333328</v>
      </c>
      <c r="J70" s="30">
        <f t="shared" si="10"/>
        <v>5.8333333333333348E-2</v>
      </c>
      <c r="K70" s="27">
        <f t="shared" si="11"/>
        <v>0.3430555555555555</v>
      </c>
      <c r="L70" s="27">
        <f t="shared" si="8"/>
        <v>0.33333333333333331</v>
      </c>
      <c r="M70" s="27">
        <f t="shared" si="12"/>
        <v>9.7222222222221877E-3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0.14930555555555555</v>
      </c>
      <c r="D71" s="25">
        <v>0.59513888888888888</v>
      </c>
      <c r="E71" s="25">
        <v>5.8333333333333334E-2</v>
      </c>
      <c r="F71" s="25">
        <v>0</v>
      </c>
      <c r="G71" s="25">
        <v>0.24583333333333332</v>
      </c>
      <c r="H71" s="27">
        <f t="shared" si="15"/>
        <v>0.60972222222222228</v>
      </c>
      <c r="I71" s="27">
        <f t="shared" si="16"/>
        <v>0.4458333333333333</v>
      </c>
      <c r="J71" s="30">
        <f t="shared" si="10"/>
        <v>5.902777777777779E-2</v>
      </c>
      <c r="K71" s="27">
        <f t="shared" si="11"/>
        <v>0.38749999999999996</v>
      </c>
      <c r="L71" s="27">
        <f t="shared" si="8"/>
        <v>0.33333333333333331</v>
      </c>
      <c r="M71" s="27">
        <f t="shared" si="12"/>
        <v>5.4166666666666641E-2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0.15</v>
      </c>
      <c r="D72" s="25">
        <v>0.56180555555555556</v>
      </c>
      <c r="E72" s="25">
        <v>5.9027777777777776E-2</v>
      </c>
      <c r="F72" s="25">
        <v>0</v>
      </c>
      <c r="G72" s="25">
        <v>0.22500000000000001</v>
      </c>
      <c r="H72" s="27">
        <f t="shared" si="15"/>
        <v>0.55486111111111103</v>
      </c>
      <c r="I72" s="27">
        <f t="shared" si="16"/>
        <v>0.41180555555555554</v>
      </c>
      <c r="J72" s="30">
        <f t="shared" si="10"/>
        <v>5.8333333333333348E-2</v>
      </c>
      <c r="K72" s="27">
        <f t="shared" si="11"/>
        <v>0.35277777777777775</v>
      </c>
      <c r="L72" s="27">
        <f t="shared" si="8"/>
        <v>0.33333333333333331</v>
      </c>
      <c r="M72" s="27">
        <f t="shared" si="12"/>
        <v>1.9444444444444431E-2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0.14930555555555555</v>
      </c>
      <c r="D73" s="25">
        <v>0.55694444444444446</v>
      </c>
      <c r="E73" s="25">
        <v>4.583333333333333E-2</v>
      </c>
      <c r="F73" s="25">
        <v>0</v>
      </c>
      <c r="G73" s="25">
        <v>0.23194444444444445</v>
      </c>
      <c r="H73" s="27">
        <f t="shared" si="15"/>
        <v>0.58750000000000002</v>
      </c>
      <c r="I73" s="27">
        <f t="shared" si="16"/>
        <v>0.40763888888888888</v>
      </c>
      <c r="J73" s="30">
        <f t="shared" si="10"/>
        <v>5.902777777777779E-2</v>
      </c>
      <c r="K73" s="27">
        <f t="shared" si="11"/>
        <v>0.36180555555555555</v>
      </c>
      <c r="L73" s="27">
        <f t="shared" si="8"/>
        <v>0</v>
      </c>
      <c r="M73" s="27">
        <f t="shared" si="12"/>
        <v>0.36180555555555555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6.8750000000000006E-2</v>
      </c>
      <c r="D76" s="25">
        <v>0.46250000000000002</v>
      </c>
      <c r="E76" s="25">
        <v>5.2777777777777778E-2</v>
      </c>
      <c r="F76" s="25">
        <v>3.5416666666666666E-2</v>
      </c>
      <c r="G76" s="25">
        <v>0.13819444444444445</v>
      </c>
      <c r="H76" s="27" t="str">
        <f t="shared" si="15"/>
        <v>―</v>
      </c>
      <c r="I76" s="27">
        <f t="shared" si="16"/>
        <v>0.39375000000000004</v>
      </c>
      <c r="J76" s="30">
        <f t="shared" si="10"/>
        <v>0.10416666666666667</v>
      </c>
      <c r="K76" s="27">
        <f t="shared" si="11"/>
        <v>0.34097222222222229</v>
      </c>
      <c r="L76" s="27">
        <f t="shared" si="17"/>
        <v>0.33333333333333331</v>
      </c>
      <c r="M76" s="27">
        <f t="shared" si="12"/>
        <v>7.6388888888889728E-3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0.10833333333333334</v>
      </c>
      <c r="D77" s="25">
        <v>0.50486111111111109</v>
      </c>
      <c r="E77" s="25">
        <v>5.4166666666666669E-2</v>
      </c>
      <c r="F77" s="25">
        <v>0</v>
      </c>
      <c r="G77" s="25">
        <v>0.21527777777777779</v>
      </c>
      <c r="H77" s="27">
        <f t="shared" si="15"/>
        <v>0.64583333333333337</v>
      </c>
      <c r="I77" s="27">
        <f t="shared" si="16"/>
        <v>0.39652777777777776</v>
      </c>
      <c r="J77" s="30">
        <f t="shared" si="10"/>
        <v>0.1</v>
      </c>
      <c r="K77" s="27">
        <f t="shared" si="11"/>
        <v>0.34236111111111112</v>
      </c>
      <c r="L77" s="27">
        <f t="shared" si="17"/>
        <v>0.33333333333333331</v>
      </c>
      <c r="M77" s="27">
        <f t="shared" si="12"/>
        <v>9.0277777777778012E-3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0.1076388888888889</v>
      </c>
      <c r="D78" s="25">
        <v>0.56527777777777777</v>
      </c>
      <c r="E78" s="25">
        <v>2.2222222222222223E-2</v>
      </c>
      <c r="F78" s="25">
        <v>0</v>
      </c>
      <c r="G78" s="25">
        <v>0.27291666666666664</v>
      </c>
      <c r="H78" s="27">
        <f t="shared" si="15"/>
        <v>0.60277777777777775</v>
      </c>
      <c r="I78" s="27">
        <f t="shared" si="16"/>
        <v>0.45763888888888887</v>
      </c>
      <c r="J78" s="30">
        <f t="shared" si="10"/>
        <v>0.10069444444444445</v>
      </c>
      <c r="K78" s="27">
        <f t="shared" si="11"/>
        <v>0.43541666666666667</v>
      </c>
      <c r="L78" s="27">
        <f t="shared" si="17"/>
        <v>0.33333333333333331</v>
      </c>
      <c r="M78" s="27">
        <f t="shared" si="12"/>
        <v>0.10208333333333336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0.1076388888888889</v>
      </c>
      <c r="D79" s="25">
        <v>0.55625000000000002</v>
      </c>
      <c r="E79" s="25">
        <v>6.25E-2</v>
      </c>
      <c r="F79" s="25">
        <v>0</v>
      </c>
      <c r="G79" s="25">
        <v>0.26805555555555555</v>
      </c>
      <c r="H79" s="27">
        <f t="shared" si="15"/>
        <v>0.54236111111111107</v>
      </c>
      <c r="I79" s="27">
        <f t="shared" si="16"/>
        <v>0.44861111111111113</v>
      </c>
      <c r="J79" s="30">
        <f t="shared" si="10"/>
        <v>0.10069444444444445</v>
      </c>
      <c r="K79" s="27">
        <f t="shared" si="11"/>
        <v>0.38611111111111113</v>
      </c>
      <c r="L79" s="27">
        <f t="shared" si="17"/>
        <v>0.33333333333333331</v>
      </c>
      <c r="M79" s="27">
        <f t="shared" si="12"/>
        <v>5.2777777777777812E-2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0.1076388888888889</v>
      </c>
      <c r="D80" s="25">
        <v>0.54166666666666663</v>
      </c>
      <c r="E80" s="25">
        <v>5.2083333333333336E-2</v>
      </c>
      <c r="F80" s="25">
        <v>0</v>
      </c>
      <c r="G80" s="25">
        <v>0.26319444444444445</v>
      </c>
      <c r="H80" s="27">
        <f t="shared" si="15"/>
        <v>0.55138888888888882</v>
      </c>
      <c r="I80" s="27">
        <f t="shared" si="16"/>
        <v>0.43402777777777773</v>
      </c>
      <c r="J80" s="30">
        <f t="shared" si="10"/>
        <v>0.10069444444444445</v>
      </c>
      <c r="K80" s="27">
        <f t="shared" si="11"/>
        <v>0.38194444444444442</v>
      </c>
      <c r="L80" s="27">
        <f t="shared" si="17"/>
        <v>0.33333333333333331</v>
      </c>
      <c r="M80" s="27">
        <f t="shared" si="12"/>
        <v>4.8611111111111105E-2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0.1076388888888889</v>
      </c>
      <c r="D82" s="25">
        <v>0.53472222222222221</v>
      </c>
      <c r="E82" s="25">
        <v>4.6527777777777779E-2</v>
      </c>
      <c r="F82" s="25">
        <v>0</v>
      </c>
      <c r="G82" s="25">
        <v>0.26111111111111113</v>
      </c>
      <c r="H82" s="27" t="str">
        <f t="shared" si="15"/>
        <v>―</v>
      </c>
      <c r="I82" s="27">
        <f t="shared" si="16"/>
        <v>0.42708333333333331</v>
      </c>
      <c r="J82" s="30">
        <f t="shared" si="10"/>
        <v>0.10069444444444445</v>
      </c>
      <c r="K82" s="27">
        <f t="shared" si="11"/>
        <v>0.38055555555555554</v>
      </c>
      <c r="L82" s="27">
        <f t="shared" si="17"/>
        <v>0.33333333333333331</v>
      </c>
      <c r="M82" s="27">
        <f t="shared" si="12"/>
        <v>4.7222222222222221E-2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6.6666666666666666E-2</v>
      </c>
      <c r="D83" s="25">
        <v>0.49236111111111114</v>
      </c>
      <c r="E83" s="25">
        <v>3.8194444444444448E-2</v>
      </c>
      <c r="F83" s="25">
        <v>3.125E-2</v>
      </c>
      <c r="G83" s="25">
        <v>0.17291666666666666</v>
      </c>
      <c r="H83" s="27">
        <f t="shared" si="15"/>
        <v>0.53194444444444444</v>
      </c>
      <c r="I83" s="27">
        <f t="shared" si="16"/>
        <v>0.42569444444444449</v>
      </c>
      <c r="J83" s="30">
        <f t="shared" si="10"/>
        <v>0.11041666666666666</v>
      </c>
      <c r="K83" s="27">
        <f t="shared" si="11"/>
        <v>0.38750000000000007</v>
      </c>
      <c r="L83" s="27">
        <f t="shared" si="17"/>
        <v>0.33333333333333331</v>
      </c>
      <c r="M83" s="27">
        <f t="shared" si="12"/>
        <v>5.4166666666666752E-2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6.8750000000000006E-2</v>
      </c>
      <c r="D84" s="25">
        <v>0.4597222222222222</v>
      </c>
      <c r="E84" s="25">
        <v>4.5138888888888888E-2</v>
      </c>
      <c r="F84" s="25">
        <v>3.888888888888889E-2</v>
      </c>
      <c r="G84" s="25">
        <v>0.15694444444444444</v>
      </c>
      <c r="H84" s="27">
        <f t="shared" si="15"/>
        <v>0.57638888888888895</v>
      </c>
      <c r="I84" s="27">
        <f t="shared" si="16"/>
        <v>0.39097222222222217</v>
      </c>
      <c r="J84" s="30">
        <f t="shared" si="10"/>
        <v>0.10069444444444445</v>
      </c>
      <c r="K84" s="27">
        <f t="shared" si="11"/>
        <v>0.34583333333333327</v>
      </c>
      <c r="L84" s="27">
        <f t="shared" si="17"/>
        <v>0.33333333333333331</v>
      </c>
      <c r="M84" s="27">
        <f t="shared" si="12"/>
        <v>1.2499999999999956E-2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6.5972222222222224E-2</v>
      </c>
      <c r="D85" s="25">
        <v>0.4861111111111111</v>
      </c>
      <c r="E85" s="25">
        <v>4.583333333333333E-2</v>
      </c>
      <c r="F85" s="25">
        <v>4.583333333333333E-2</v>
      </c>
      <c r="G85" s="25">
        <v>0.18333333333333332</v>
      </c>
      <c r="H85" s="27">
        <f t="shared" si="15"/>
        <v>0.60625000000000018</v>
      </c>
      <c r="I85" s="27">
        <f t="shared" si="16"/>
        <v>0.4201388888888889</v>
      </c>
      <c r="J85" s="30">
        <f t="shared" si="10"/>
        <v>9.6527777777777768E-2</v>
      </c>
      <c r="K85" s="27">
        <f t="shared" si="11"/>
        <v>0.37430555555555556</v>
      </c>
      <c r="L85" s="27">
        <f t="shared" si="17"/>
        <v>0.33333333333333331</v>
      </c>
      <c r="M85" s="27">
        <f t="shared" si="12"/>
        <v>4.0972222222222243E-2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6.6666666666666666E-2</v>
      </c>
      <c r="D86" s="25">
        <v>0.44930555555555557</v>
      </c>
      <c r="E86" s="25">
        <v>4.5138888888888888E-2</v>
      </c>
      <c r="F86" s="25">
        <v>4.5138888888888888E-2</v>
      </c>
      <c r="G86" s="25">
        <v>0.15138888888888888</v>
      </c>
      <c r="H86" s="27">
        <f t="shared" si="15"/>
        <v>0.58055555555555549</v>
      </c>
      <c r="I86" s="27">
        <f t="shared" si="16"/>
        <v>0.38263888888888892</v>
      </c>
      <c r="J86" s="30">
        <f t="shared" si="10"/>
        <v>9.6527777777777768E-2</v>
      </c>
      <c r="K86" s="27">
        <f t="shared" si="11"/>
        <v>0.33750000000000002</v>
      </c>
      <c r="L86" s="27">
        <f t="shared" si="17"/>
        <v>0.33333333333333331</v>
      </c>
      <c r="M86" s="27">
        <f t="shared" si="12"/>
        <v>4.1666666666667074E-3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6.6666666666666666E-2</v>
      </c>
      <c r="D87" s="25">
        <v>0.54166666666666663</v>
      </c>
      <c r="E87" s="25">
        <v>6.8750000000000006E-2</v>
      </c>
      <c r="F87" s="25">
        <v>4.1666666666666664E-2</v>
      </c>
      <c r="G87" s="25">
        <v>0.21736111111111112</v>
      </c>
      <c r="H87" s="27">
        <f t="shared" si="15"/>
        <v>0.61736111111111103</v>
      </c>
      <c r="I87" s="27">
        <f t="shared" si="16"/>
        <v>0.47499999999999998</v>
      </c>
      <c r="J87" s="30">
        <f t="shared" si="10"/>
        <v>0.1</v>
      </c>
      <c r="K87" s="27">
        <f t="shared" si="11"/>
        <v>0.40625</v>
      </c>
      <c r="L87" s="27">
        <f t="shared" si="17"/>
        <v>0</v>
      </c>
      <c r="M87" s="27">
        <f t="shared" si="12"/>
        <v>0.40625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0.1076388888888889</v>
      </c>
      <c r="D89" s="25">
        <v>0.52152777777777781</v>
      </c>
      <c r="E89" s="25">
        <v>4.3749999999999997E-2</v>
      </c>
      <c r="F89" s="25">
        <v>0</v>
      </c>
      <c r="G89" s="25">
        <v>0.2590277777777778</v>
      </c>
      <c r="H89" s="27" t="str">
        <f t="shared" si="15"/>
        <v>―</v>
      </c>
      <c r="I89" s="27">
        <f t="shared" si="16"/>
        <v>0.41388888888888892</v>
      </c>
      <c r="J89" s="30">
        <f t="shared" si="10"/>
        <v>0.10069444444444445</v>
      </c>
      <c r="K89" s="27">
        <f t="shared" si="11"/>
        <v>0.37013888888888891</v>
      </c>
      <c r="L89" s="27">
        <f t="shared" si="17"/>
        <v>0.33333333333333331</v>
      </c>
      <c r="M89" s="27">
        <f t="shared" si="12"/>
        <v>3.6805555555555591E-2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6.5972222222222224E-2</v>
      </c>
      <c r="D90" s="25">
        <v>0.47430555555555554</v>
      </c>
      <c r="E90" s="25">
        <v>4.1666666666666664E-2</v>
      </c>
      <c r="F90" s="25">
        <v>4.1666666666666664E-2</v>
      </c>
      <c r="G90" s="25">
        <v>0.16041666666666668</v>
      </c>
      <c r="H90" s="27">
        <f t="shared" si="15"/>
        <v>0.54444444444444451</v>
      </c>
      <c r="I90" s="27">
        <f t="shared" si="16"/>
        <v>0.40833333333333333</v>
      </c>
      <c r="J90" s="30">
        <f t="shared" si="10"/>
        <v>0.10069444444444445</v>
      </c>
      <c r="K90" s="27">
        <f t="shared" si="11"/>
        <v>0.36666666666666664</v>
      </c>
      <c r="L90" s="27">
        <f t="shared" si="17"/>
        <v>0.33333333333333331</v>
      </c>
      <c r="M90" s="27">
        <f t="shared" si="12"/>
        <v>3.3333333333333326E-2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0.14930555555555555</v>
      </c>
      <c r="D91" s="25">
        <v>0.57708333333333328</v>
      </c>
      <c r="E91" s="25">
        <v>4.5138888888888888E-2</v>
      </c>
      <c r="F91" s="25">
        <v>0</v>
      </c>
      <c r="G91" s="25">
        <v>0.21666666666666667</v>
      </c>
      <c r="H91" s="27">
        <f t="shared" si="15"/>
        <v>0.67500000000000004</v>
      </c>
      <c r="I91" s="27">
        <f t="shared" si="16"/>
        <v>0.4277777777777777</v>
      </c>
      <c r="J91" s="30">
        <f t="shared" si="10"/>
        <v>5.902777777777779E-2</v>
      </c>
      <c r="K91" s="27">
        <f t="shared" si="11"/>
        <v>0.38263888888888881</v>
      </c>
      <c r="L91" s="27">
        <f t="shared" si="17"/>
        <v>0.33333333333333331</v>
      </c>
      <c r="M91" s="27">
        <f t="shared" si="12"/>
        <v>4.9305555555555491E-2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0.15</v>
      </c>
      <c r="D92" s="25">
        <v>0.56111111111111112</v>
      </c>
      <c r="E92" s="25">
        <v>4.791666666666667E-2</v>
      </c>
      <c r="F92" s="25">
        <v>0</v>
      </c>
      <c r="G92" s="25">
        <v>0.23125000000000001</v>
      </c>
      <c r="H92" s="27">
        <f t="shared" si="15"/>
        <v>0.57291666666666663</v>
      </c>
      <c r="I92" s="27">
        <f t="shared" si="16"/>
        <v>0.41111111111111109</v>
      </c>
      <c r="J92" s="30">
        <f t="shared" si="10"/>
        <v>5.8333333333333348E-2</v>
      </c>
      <c r="K92" s="27">
        <f t="shared" si="11"/>
        <v>0.36319444444444443</v>
      </c>
      <c r="L92" s="27">
        <f t="shared" si="17"/>
        <v>0.33333333333333331</v>
      </c>
      <c r="M92" s="27">
        <f t="shared" si="12"/>
        <v>2.9861111111111116E-2</v>
      </c>
      <c r="N92" s="34">
        <f>IF(A92=EOMONTH(A92,0),SUMIFS(M$3:M580,O$3:O580,O92),"")</f>
        <v>1.7819444444444446</v>
      </c>
      <c r="O92" s="35">
        <f t="shared" si="13"/>
        <v>3</v>
      </c>
      <c r="P92" s="34">
        <f>IF(A92=EOMONTH(A92,0),SUMIFS(I$3:I580,O$3:O580,O92),"")</f>
        <v>10.709027777777779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0.14930555555555555</v>
      </c>
      <c r="D93" s="25">
        <v>0.57847222222222228</v>
      </c>
      <c r="E93" s="25">
        <v>5.347222222222222E-2</v>
      </c>
      <c r="F93" s="25">
        <v>0</v>
      </c>
      <c r="G93" s="25">
        <v>0.24166666666666667</v>
      </c>
      <c r="H93" s="27">
        <f t="shared" si="15"/>
        <v>0.58819444444444446</v>
      </c>
      <c r="I93" s="27">
        <f t="shared" si="16"/>
        <v>0.4291666666666667</v>
      </c>
      <c r="J93" s="30">
        <f t="shared" si="10"/>
        <v>5.902777777777779E-2</v>
      </c>
      <c r="K93" s="27">
        <f t="shared" si="11"/>
        <v>0.3756944444444445</v>
      </c>
      <c r="L93" s="27">
        <f t="shared" si="17"/>
        <v>0.33333333333333331</v>
      </c>
      <c r="M93" s="27">
        <f t="shared" si="12"/>
        <v>4.2361111111111183E-2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0.14930555555555555</v>
      </c>
      <c r="D94" s="25">
        <v>0.57013888888888886</v>
      </c>
      <c r="E94" s="25">
        <v>4.583333333333333E-2</v>
      </c>
      <c r="F94" s="25">
        <v>0</v>
      </c>
      <c r="G94" s="25">
        <v>0.22291666666666668</v>
      </c>
      <c r="H94" s="27">
        <f t="shared" si="15"/>
        <v>0.5708333333333333</v>
      </c>
      <c r="I94" s="27">
        <f t="shared" si="16"/>
        <v>0.42083333333333328</v>
      </c>
      <c r="J94" s="30">
        <f t="shared" si="10"/>
        <v>5.902777777777779E-2</v>
      </c>
      <c r="K94" s="27">
        <f t="shared" si="11"/>
        <v>0.37499999999999994</v>
      </c>
      <c r="L94" s="27">
        <f t="shared" si="17"/>
        <v>0</v>
      </c>
      <c r="M94" s="27">
        <f t="shared" si="12"/>
        <v>0.37499999999999994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0.10902777777777778</v>
      </c>
      <c r="D96" s="25">
        <v>0.50208333333333333</v>
      </c>
      <c r="E96" s="25">
        <v>4.7222222222222221E-2</v>
      </c>
      <c r="F96" s="25">
        <v>0</v>
      </c>
      <c r="G96" s="25">
        <v>0.25208333333333333</v>
      </c>
      <c r="H96" s="27" t="str">
        <f t="shared" si="15"/>
        <v>―</v>
      </c>
      <c r="I96" s="27">
        <f t="shared" si="16"/>
        <v>0.39305555555555555</v>
      </c>
      <c r="J96" s="30">
        <f t="shared" si="10"/>
        <v>9.9305555555555564E-2</v>
      </c>
      <c r="K96" s="27">
        <f t="shared" si="11"/>
        <v>0.34583333333333333</v>
      </c>
      <c r="L96" s="27">
        <f t="shared" si="17"/>
        <v>0.33333333333333331</v>
      </c>
      <c r="M96" s="27">
        <f t="shared" si="12"/>
        <v>1.2500000000000011E-2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0.10902777777777778</v>
      </c>
      <c r="D97" s="25">
        <v>0.51458333333333328</v>
      </c>
      <c r="E97" s="25">
        <v>5.5555555555555552E-2</v>
      </c>
      <c r="F97" s="25">
        <v>0</v>
      </c>
      <c r="G97" s="25">
        <v>0.24027777777777778</v>
      </c>
      <c r="H97" s="27">
        <f t="shared" si="15"/>
        <v>0.6069444444444444</v>
      </c>
      <c r="I97" s="27">
        <f t="shared" si="16"/>
        <v>0.4055555555555555</v>
      </c>
      <c r="J97" s="30">
        <f t="shared" si="10"/>
        <v>9.9305555555555564E-2</v>
      </c>
      <c r="K97" s="27">
        <f t="shared" si="11"/>
        <v>0.35</v>
      </c>
      <c r="L97" s="27">
        <f t="shared" si="17"/>
        <v>0.33333333333333331</v>
      </c>
      <c r="M97" s="27">
        <f t="shared" si="12"/>
        <v>1.6666666666666663E-2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0.1076388888888889</v>
      </c>
      <c r="D98" s="25">
        <v>0.48888888888888887</v>
      </c>
      <c r="E98" s="25">
        <v>6.458333333333334E-2</v>
      </c>
      <c r="F98" s="25">
        <v>0</v>
      </c>
      <c r="G98" s="25">
        <v>0.21527777777777779</v>
      </c>
      <c r="H98" s="27">
        <f t="shared" si="15"/>
        <v>0.59305555555555556</v>
      </c>
      <c r="I98" s="27">
        <f t="shared" si="16"/>
        <v>0.38124999999999998</v>
      </c>
      <c r="J98" s="30">
        <f t="shared" si="10"/>
        <v>0.10069444444444445</v>
      </c>
      <c r="K98" s="27">
        <f t="shared" si="11"/>
        <v>0.31666666666666665</v>
      </c>
      <c r="L98" s="27">
        <f t="shared" si="17"/>
        <v>0.31666666666666665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0.10833333333333334</v>
      </c>
      <c r="D99" s="25">
        <v>0.51041666666666663</v>
      </c>
      <c r="E99" s="25">
        <v>4.7222222222222221E-2</v>
      </c>
      <c r="F99" s="25">
        <v>0</v>
      </c>
      <c r="G99" s="25">
        <v>0.25416666666666665</v>
      </c>
      <c r="H99" s="27">
        <f t="shared" si="15"/>
        <v>0.61944444444444446</v>
      </c>
      <c r="I99" s="27">
        <f t="shared" si="16"/>
        <v>0.40208333333333329</v>
      </c>
      <c r="J99" s="30">
        <f t="shared" si="10"/>
        <v>0.1</v>
      </c>
      <c r="K99" s="27">
        <f t="shared" si="11"/>
        <v>0.35486111111111107</v>
      </c>
      <c r="L99" s="27">
        <f t="shared" si="17"/>
        <v>0.33333333333333331</v>
      </c>
      <c r="M99" s="27">
        <f t="shared" si="12"/>
        <v>2.1527777777777757E-2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0.1076388888888889</v>
      </c>
      <c r="D100" s="25">
        <v>0.50138888888888888</v>
      </c>
      <c r="E100" s="25">
        <v>5.4166666666666669E-2</v>
      </c>
      <c r="F100" s="25">
        <v>0</v>
      </c>
      <c r="G100" s="25">
        <v>0.24305555555555555</v>
      </c>
      <c r="H100" s="27">
        <f t="shared" si="15"/>
        <v>0.59722222222222221</v>
      </c>
      <c r="I100" s="27">
        <f t="shared" si="16"/>
        <v>0.39374999999999999</v>
      </c>
      <c r="J100" s="30">
        <f t="shared" si="10"/>
        <v>0.10069444444444445</v>
      </c>
      <c r="K100" s="27">
        <f t="shared" si="11"/>
        <v>0.33958333333333335</v>
      </c>
      <c r="L100" s="27">
        <f t="shared" si="17"/>
        <v>0.33333333333333331</v>
      </c>
      <c r="M100" s="27">
        <f t="shared" si="12"/>
        <v>6.2500000000000333E-3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0.1076388888888889</v>
      </c>
      <c r="D101" s="25">
        <v>0.50902777777777775</v>
      </c>
      <c r="E101" s="25">
        <v>4.8611111111111112E-2</v>
      </c>
      <c r="F101" s="25">
        <v>0</v>
      </c>
      <c r="G101" s="25">
        <v>0.25138888888888888</v>
      </c>
      <c r="H101" s="27">
        <f t="shared" si="15"/>
        <v>0.60624999999999996</v>
      </c>
      <c r="I101" s="27">
        <f t="shared" si="16"/>
        <v>0.40138888888888885</v>
      </c>
      <c r="J101" s="30">
        <f t="shared" si="10"/>
        <v>0.10069444444444445</v>
      </c>
      <c r="K101" s="27">
        <f t="shared" si="11"/>
        <v>0.35277777777777775</v>
      </c>
      <c r="L101" s="27">
        <f t="shared" si="17"/>
        <v>1.6666666666666829E-2</v>
      </c>
      <c r="M101" s="27">
        <f t="shared" si="12"/>
        <v>0.33611111111111092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6.5972222222222224E-2</v>
      </c>
      <c r="D104" s="25">
        <v>0.47986111111111113</v>
      </c>
      <c r="E104" s="25">
        <v>4.3055555555555555E-2</v>
      </c>
      <c r="F104" s="25">
        <v>3.4722222222222224E-2</v>
      </c>
      <c r="G104" s="25">
        <v>0.19305555555555556</v>
      </c>
      <c r="H104" s="27" t="str">
        <f t="shared" si="15"/>
        <v>―</v>
      </c>
      <c r="I104" s="27">
        <f t="shared" si="16"/>
        <v>0.41388888888888892</v>
      </c>
      <c r="J104" s="30">
        <f t="shared" si="10"/>
        <v>0.10763888888888888</v>
      </c>
      <c r="K104" s="27">
        <f t="shared" si="11"/>
        <v>0.37083333333333335</v>
      </c>
      <c r="L104" s="27">
        <f t="shared" si="17"/>
        <v>0.33333333333333331</v>
      </c>
      <c r="M104" s="27">
        <f t="shared" si="12"/>
        <v>3.7500000000000033E-2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6.6666666666666666E-2</v>
      </c>
      <c r="D105" s="25">
        <v>0.42777777777777776</v>
      </c>
      <c r="E105" s="25">
        <v>5.5555555555555552E-2</v>
      </c>
      <c r="F105" s="25">
        <v>3.1944444444444442E-2</v>
      </c>
      <c r="G105" s="25">
        <v>0.12708333333333333</v>
      </c>
      <c r="H105" s="27">
        <f t="shared" si="15"/>
        <v>0.58680555555555558</v>
      </c>
      <c r="I105" s="27">
        <f t="shared" si="16"/>
        <v>0.3611111111111111</v>
      </c>
      <c r="J105" s="30">
        <f t="shared" si="10"/>
        <v>0.10972222222222222</v>
      </c>
      <c r="K105" s="27">
        <f t="shared" si="11"/>
        <v>0.30555555555555558</v>
      </c>
      <c r="L105" s="27">
        <f t="shared" si="17"/>
        <v>0.30555555555555558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6.5972222222222224E-2</v>
      </c>
      <c r="D106" s="25">
        <v>0.53125</v>
      </c>
      <c r="E106" s="25">
        <v>4.8611111111111112E-2</v>
      </c>
      <c r="F106" s="25">
        <v>3.888888888888889E-2</v>
      </c>
      <c r="G106" s="25">
        <v>0.19791666666666666</v>
      </c>
      <c r="H106" s="27">
        <f t="shared" si="15"/>
        <v>0.63819444444444451</v>
      </c>
      <c r="I106" s="27">
        <f t="shared" si="16"/>
        <v>0.46527777777777779</v>
      </c>
      <c r="J106" s="30">
        <f t="shared" si="10"/>
        <v>0.10347222222222222</v>
      </c>
      <c r="K106" s="27">
        <f t="shared" si="11"/>
        <v>0.41666666666666669</v>
      </c>
      <c r="L106" s="27">
        <f t="shared" si="17"/>
        <v>0.33333333333333331</v>
      </c>
      <c r="M106" s="27">
        <f t="shared" si="12"/>
        <v>8.333333333333337E-2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6.6666666666666666E-2</v>
      </c>
      <c r="D107" s="25">
        <v>0.52847222222222223</v>
      </c>
      <c r="E107" s="25">
        <v>4.1666666666666664E-2</v>
      </c>
      <c r="F107" s="25">
        <v>3.4722222222222224E-2</v>
      </c>
      <c r="G107" s="25">
        <v>0.19930555555555557</v>
      </c>
      <c r="H107" s="27">
        <f t="shared" si="15"/>
        <v>0.53541666666666665</v>
      </c>
      <c r="I107" s="27">
        <f t="shared" si="16"/>
        <v>0.46180555555555558</v>
      </c>
      <c r="J107" s="30">
        <f t="shared" si="10"/>
        <v>0.10694444444444444</v>
      </c>
      <c r="K107" s="27">
        <f t="shared" si="11"/>
        <v>0.4201388888888889</v>
      </c>
      <c r="L107" s="27">
        <f t="shared" si="17"/>
        <v>0.33333333333333331</v>
      </c>
      <c r="M107" s="27">
        <f t="shared" si="12"/>
        <v>8.680555555555558E-2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7.2916666666666671E-2</v>
      </c>
      <c r="D108" s="25">
        <v>0.49305555555555558</v>
      </c>
      <c r="E108" s="25">
        <v>5.8333333333333334E-2</v>
      </c>
      <c r="F108" s="25">
        <v>3.5416666666666666E-2</v>
      </c>
      <c r="G108" s="25">
        <v>0.17777777777777778</v>
      </c>
      <c r="H108" s="27">
        <f t="shared" si="15"/>
        <v>0.54444444444444451</v>
      </c>
      <c r="I108" s="27">
        <f t="shared" si="16"/>
        <v>0.4201388888888889</v>
      </c>
      <c r="J108" s="30">
        <f t="shared" si="10"/>
        <v>0.10000000000000002</v>
      </c>
      <c r="K108" s="27">
        <f t="shared" si="11"/>
        <v>0.36180555555555555</v>
      </c>
      <c r="L108" s="27">
        <f t="shared" si="17"/>
        <v>0.33333333333333331</v>
      </c>
      <c r="M108" s="27">
        <f t="shared" si="12"/>
        <v>2.8472222222222232E-2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0.1076388888888889</v>
      </c>
      <c r="D110" s="25">
        <v>0.49652777777777779</v>
      </c>
      <c r="E110" s="25">
        <v>4.1666666666666664E-2</v>
      </c>
      <c r="F110" s="25">
        <v>0</v>
      </c>
      <c r="G110" s="25">
        <v>0.25277777777777777</v>
      </c>
      <c r="H110" s="27" t="str">
        <f t="shared" si="15"/>
        <v>―</v>
      </c>
      <c r="I110" s="27">
        <f t="shared" si="16"/>
        <v>0.3888888888888889</v>
      </c>
      <c r="J110" s="30">
        <f t="shared" si="10"/>
        <v>0.10069444444444445</v>
      </c>
      <c r="K110" s="27">
        <f t="shared" si="11"/>
        <v>0.34722222222222221</v>
      </c>
      <c r="L110" s="27">
        <f t="shared" si="17"/>
        <v>0.33333333333333331</v>
      </c>
      <c r="M110" s="27">
        <f t="shared" si="12"/>
        <v>1.3888888888888895E-2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0.10833333333333334</v>
      </c>
      <c r="D111" s="25">
        <v>0.53541666666666665</v>
      </c>
      <c r="E111" s="25">
        <v>4.5138888888888888E-2</v>
      </c>
      <c r="F111" s="25">
        <v>0</v>
      </c>
      <c r="G111" s="25">
        <v>0.22361111111111112</v>
      </c>
      <c r="H111" s="27">
        <f t="shared" si="15"/>
        <v>0.6118055555555556</v>
      </c>
      <c r="I111" s="27">
        <f t="shared" si="16"/>
        <v>0.42708333333333331</v>
      </c>
      <c r="J111" s="30">
        <f t="shared" si="10"/>
        <v>0.1</v>
      </c>
      <c r="K111" s="27">
        <f t="shared" si="11"/>
        <v>0.38194444444444442</v>
      </c>
      <c r="L111" s="27">
        <f t="shared" si="17"/>
        <v>0.33333333333333331</v>
      </c>
      <c r="M111" s="27">
        <f t="shared" si="12"/>
        <v>4.8611111111111105E-2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0.14930555555555555</v>
      </c>
      <c r="D112" s="25">
        <v>0.54861111111111116</v>
      </c>
      <c r="E112" s="25">
        <v>5.5555555555555552E-2</v>
      </c>
      <c r="F112" s="25">
        <v>0</v>
      </c>
      <c r="G112" s="25">
        <v>0.21319444444444444</v>
      </c>
      <c r="H112" s="27">
        <f t="shared" si="15"/>
        <v>0.61388888888888893</v>
      </c>
      <c r="I112" s="27">
        <f t="shared" si="16"/>
        <v>0.39930555555555558</v>
      </c>
      <c r="J112" s="30">
        <f t="shared" si="10"/>
        <v>5.902777777777779E-2</v>
      </c>
      <c r="K112" s="27">
        <f t="shared" si="11"/>
        <v>0.34375</v>
      </c>
      <c r="L112" s="27">
        <f t="shared" si="17"/>
        <v>0.33333333333333331</v>
      </c>
      <c r="M112" s="27">
        <f t="shared" si="12"/>
        <v>1.0416666666666685E-2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0.15</v>
      </c>
      <c r="D113" s="25">
        <v>0.58888888888888891</v>
      </c>
      <c r="E113" s="25">
        <v>4.583333333333333E-2</v>
      </c>
      <c r="F113" s="25">
        <v>0</v>
      </c>
      <c r="G113" s="25">
        <v>0.24027777777777778</v>
      </c>
      <c r="H113" s="27">
        <f t="shared" si="15"/>
        <v>0.60138888888888875</v>
      </c>
      <c r="I113" s="27">
        <f t="shared" si="16"/>
        <v>0.43888888888888888</v>
      </c>
      <c r="J113" s="30">
        <f t="shared" si="10"/>
        <v>5.8333333333333348E-2</v>
      </c>
      <c r="K113" s="27">
        <f t="shared" si="11"/>
        <v>0.39305555555555555</v>
      </c>
      <c r="L113" s="27">
        <f t="shared" si="17"/>
        <v>0.33333333333333331</v>
      </c>
      <c r="M113" s="27">
        <f t="shared" si="12"/>
        <v>5.9722222222222232E-2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0.14930555555555555</v>
      </c>
      <c r="D114" s="25">
        <v>0.56180555555555556</v>
      </c>
      <c r="E114" s="25">
        <v>5.2777777777777778E-2</v>
      </c>
      <c r="F114" s="25">
        <v>0</v>
      </c>
      <c r="G114" s="25">
        <v>0.24236111111111111</v>
      </c>
      <c r="H114" s="27">
        <f t="shared" si="15"/>
        <v>0.56041666666666667</v>
      </c>
      <c r="I114" s="27">
        <f t="shared" si="16"/>
        <v>0.41249999999999998</v>
      </c>
      <c r="J114" s="30">
        <f t="shared" si="10"/>
        <v>5.902777777777779E-2</v>
      </c>
      <c r="K114" s="27">
        <f t="shared" si="11"/>
        <v>0.35972222222222222</v>
      </c>
      <c r="L114" s="27">
        <f t="shared" si="17"/>
        <v>0.33333333333333331</v>
      </c>
      <c r="M114" s="27">
        <f t="shared" si="12"/>
        <v>2.6388888888888906E-2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0.14930555555555555</v>
      </c>
      <c r="D115" s="25">
        <v>0.64722222222222225</v>
      </c>
      <c r="E115" s="25">
        <v>5.6944444444444443E-2</v>
      </c>
      <c r="F115" s="25">
        <v>0</v>
      </c>
      <c r="G115" s="25">
        <v>0.24374999999999999</v>
      </c>
      <c r="H115" s="27">
        <f t="shared" si="15"/>
        <v>0.58750000000000002</v>
      </c>
      <c r="I115" s="27">
        <f t="shared" si="16"/>
        <v>0.49791666666666667</v>
      </c>
      <c r="J115" s="30">
        <f t="shared" si="10"/>
        <v>5.902777777777779E-2</v>
      </c>
      <c r="K115" s="27">
        <f t="shared" si="11"/>
        <v>0.44097222222222221</v>
      </c>
      <c r="L115" s="27">
        <f t="shared" si="17"/>
        <v>0</v>
      </c>
      <c r="M115" s="27">
        <f t="shared" si="12"/>
        <v>0.44097222222222221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0.1076388888888889</v>
      </c>
      <c r="D116" s="25">
        <v>0.51875000000000004</v>
      </c>
      <c r="E116" s="25">
        <v>3.8194444444444448E-2</v>
      </c>
      <c r="F116" s="25">
        <v>0</v>
      </c>
      <c r="G116" s="25">
        <v>0.25416666666666665</v>
      </c>
      <c r="H116" s="27">
        <f t="shared" si="15"/>
        <v>0.46041666666666659</v>
      </c>
      <c r="I116" s="27">
        <f t="shared" si="16"/>
        <v>0.41111111111111115</v>
      </c>
      <c r="J116" s="30">
        <f t="shared" si="10"/>
        <v>0.10069444444444445</v>
      </c>
      <c r="K116" s="27">
        <f t="shared" si="11"/>
        <v>0.37291666666666667</v>
      </c>
      <c r="L116" s="27">
        <f t="shared" si="17"/>
        <v>0.33333333333333331</v>
      </c>
      <c r="M116" s="27">
        <f t="shared" si="12"/>
        <v>3.9583333333333359E-2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0.1076388888888889</v>
      </c>
      <c r="D118" s="25">
        <v>0.50972222222222219</v>
      </c>
      <c r="E118" s="25">
        <v>6.25E-2</v>
      </c>
      <c r="F118" s="25">
        <v>0</v>
      </c>
      <c r="G118" s="25">
        <v>0.22152777777777777</v>
      </c>
      <c r="H118" s="27" t="str">
        <f t="shared" si="15"/>
        <v>―</v>
      </c>
      <c r="I118" s="27">
        <f t="shared" si="16"/>
        <v>0.40208333333333329</v>
      </c>
      <c r="J118" s="30">
        <f t="shared" si="10"/>
        <v>0.10069444444444445</v>
      </c>
      <c r="K118" s="27">
        <f t="shared" si="11"/>
        <v>0.33958333333333329</v>
      </c>
      <c r="L118" s="27">
        <f t="shared" si="17"/>
        <v>0.33333333333333331</v>
      </c>
      <c r="M118" s="27">
        <f t="shared" si="12"/>
        <v>6.2499999999999778E-3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0.1076388888888889</v>
      </c>
      <c r="D119" s="25">
        <v>0.53263888888888888</v>
      </c>
      <c r="E119" s="25">
        <v>5.6944444444444443E-2</v>
      </c>
      <c r="F119" s="25">
        <v>0</v>
      </c>
      <c r="G119" s="25">
        <v>0.23125000000000001</v>
      </c>
      <c r="H119" s="27">
        <f t="shared" si="15"/>
        <v>0.59791666666666665</v>
      </c>
      <c r="I119" s="27">
        <f t="shared" si="16"/>
        <v>0.42499999999999999</v>
      </c>
      <c r="J119" s="30">
        <f t="shared" si="10"/>
        <v>0.10069444444444445</v>
      </c>
      <c r="K119" s="27">
        <f t="shared" si="11"/>
        <v>0.36805555555555552</v>
      </c>
      <c r="L119" s="27">
        <f t="shared" si="17"/>
        <v>0.33333333333333331</v>
      </c>
      <c r="M119" s="27">
        <f t="shared" si="12"/>
        <v>3.472222222222221E-2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0.1076388888888889</v>
      </c>
      <c r="D120" s="25">
        <v>0.51249999999999996</v>
      </c>
      <c r="E120" s="25">
        <v>5.347222222222222E-2</v>
      </c>
      <c r="F120" s="25">
        <v>0</v>
      </c>
      <c r="G120" s="25">
        <v>0.24444444444444444</v>
      </c>
      <c r="H120" s="27">
        <f t="shared" si="15"/>
        <v>0.57499999999999996</v>
      </c>
      <c r="I120" s="27">
        <f t="shared" si="16"/>
        <v>0.40486111111111106</v>
      </c>
      <c r="J120" s="30">
        <f t="shared" si="10"/>
        <v>0.10069444444444445</v>
      </c>
      <c r="K120" s="27">
        <f t="shared" si="11"/>
        <v>0.35138888888888886</v>
      </c>
      <c r="L120" s="27">
        <f t="shared" si="17"/>
        <v>0.33333333333333331</v>
      </c>
      <c r="M120" s="27">
        <f t="shared" si="12"/>
        <v>1.8055555555555547E-2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0.1076388888888889</v>
      </c>
      <c r="D121" s="25">
        <v>0.50347222222222221</v>
      </c>
      <c r="E121" s="25">
        <v>7.1527777777777773E-2</v>
      </c>
      <c r="F121" s="25">
        <v>0</v>
      </c>
      <c r="G121" s="25">
        <v>0.22222222222222221</v>
      </c>
      <c r="H121" s="27">
        <f t="shared" si="15"/>
        <v>0.59513888888888888</v>
      </c>
      <c r="I121" s="27">
        <f t="shared" si="16"/>
        <v>0.39583333333333331</v>
      </c>
      <c r="J121" s="30">
        <f t="shared" si="10"/>
        <v>0.10069444444444445</v>
      </c>
      <c r="K121" s="27">
        <f t="shared" si="11"/>
        <v>0.32430555555555551</v>
      </c>
      <c r="L121" s="27">
        <f t="shared" si="17"/>
        <v>0.32430555555555551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0.1076388888888889</v>
      </c>
      <c r="D122" s="25">
        <v>0.50972222222222219</v>
      </c>
      <c r="E122" s="25">
        <v>5.486111111111111E-2</v>
      </c>
      <c r="F122" s="25">
        <v>0</v>
      </c>
      <c r="G122" s="25">
        <v>0.22916666666666666</v>
      </c>
      <c r="H122" s="27">
        <f t="shared" si="15"/>
        <v>0.60416666666666663</v>
      </c>
      <c r="I122" s="27">
        <f t="shared" si="16"/>
        <v>0.40208333333333329</v>
      </c>
      <c r="J122" s="30">
        <f t="shared" si="10"/>
        <v>0.10069444444444445</v>
      </c>
      <c r="K122" s="27">
        <f t="shared" si="11"/>
        <v>0.34722222222222221</v>
      </c>
      <c r="L122" s="27">
        <f t="shared" si="17"/>
        <v>9.0277777777780788E-3</v>
      </c>
      <c r="M122" s="27">
        <f t="shared" si="12"/>
        <v>0.33819444444444413</v>
      </c>
      <c r="N122" s="34">
        <f>IF(A122=EOMONTH(A122,0),SUMIFS(M$3:M610,O$3:O610,O122),"")</f>
        <v>2.0833333333333335</v>
      </c>
      <c r="O122" s="35">
        <f t="shared" si="13"/>
        <v>4</v>
      </c>
      <c r="P122" s="34">
        <f>IF(A122=EOMONTH(A122,0),SUMIFS(I$3:I610,O$3:O610,O122),"")</f>
        <v>10.354861111111113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7.7777777777777779E-2</v>
      </c>
      <c r="D125" s="25">
        <v>0.47986111111111113</v>
      </c>
      <c r="E125" s="25">
        <v>4.791666666666667E-2</v>
      </c>
      <c r="F125" s="25">
        <v>3.4722222222222224E-2</v>
      </c>
      <c r="G125" s="25">
        <v>0.18680555555555556</v>
      </c>
      <c r="H125" s="27" t="str">
        <f t="shared" si="15"/>
        <v>―</v>
      </c>
      <c r="I125" s="27">
        <f t="shared" si="16"/>
        <v>0.40208333333333335</v>
      </c>
      <c r="J125" s="30">
        <f t="shared" si="10"/>
        <v>9.583333333333334E-2</v>
      </c>
      <c r="K125" s="27">
        <f t="shared" si="11"/>
        <v>0.35416666666666669</v>
      </c>
      <c r="L125" s="27">
        <f t="shared" si="17"/>
        <v>0.33333333333333331</v>
      </c>
      <c r="M125" s="27">
        <f t="shared" si="12"/>
        <v>2.083333333333337E-2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6.6666666666666666E-2</v>
      </c>
      <c r="D126" s="25">
        <v>0.45763888888888887</v>
      </c>
      <c r="E126" s="25">
        <v>4.9305555555555554E-2</v>
      </c>
      <c r="F126" s="25">
        <v>4.2361111111111113E-2</v>
      </c>
      <c r="G126" s="25">
        <v>0.15138888888888888</v>
      </c>
      <c r="H126" s="27">
        <f t="shared" si="15"/>
        <v>0.58680555555555558</v>
      </c>
      <c r="I126" s="27">
        <f t="shared" si="16"/>
        <v>0.39097222222222222</v>
      </c>
      <c r="J126" s="30">
        <f t="shared" si="10"/>
        <v>9.930555555555555E-2</v>
      </c>
      <c r="K126" s="27">
        <f t="shared" si="11"/>
        <v>0.34166666666666667</v>
      </c>
      <c r="L126" s="27">
        <f t="shared" si="17"/>
        <v>0.33333333333333331</v>
      </c>
      <c r="M126" s="27">
        <f t="shared" si="12"/>
        <v>8.3333333333333592E-3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6.5972222222222224E-2</v>
      </c>
      <c r="D127" s="25">
        <v>0.47152777777777777</v>
      </c>
      <c r="E127" s="25">
        <v>4.1666666666666664E-2</v>
      </c>
      <c r="F127" s="25">
        <v>4.1666666666666664E-2</v>
      </c>
      <c r="G127" s="25">
        <v>0.15555555555555556</v>
      </c>
      <c r="H127" s="27">
        <f t="shared" si="15"/>
        <v>0.60833333333333339</v>
      </c>
      <c r="I127" s="27">
        <f t="shared" si="16"/>
        <v>0.40555555555555556</v>
      </c>
      <c r="J127" s="30">
        <f t="shared" si="10"/>
        <v>0.10069444444444445</v>
      </c>
      <c r="K127" s="27">
        <f t="shared" si="11"/>
        <v>0.36388888888888887</v>
      </c>
      <c r="L127" s="27">
        <f t="shared" si="17"/>
        <v>0.33333333333333331</v>
      </c>
      <c r="M127" s="27">
        <f t="shared" si="12"/>
        <v>3.0555555555555558E-2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6.5972222222222224E-2</v>
      </c>
      <c r="D128" s="25">
        <v>0.46597222222222223</v>
      </c>
      <c r="E128" s="25">
        <v>4.583333333333333E-2</v>
      </c>
      <c r="F128" s="25">
        <v>4.583333333333333E-2</v>
      </c>
      <c r="G128" s="25">
        <v>0.15625</v>
      </c>
      <c r="H128" s="27">
        <f t="shared" si="15"/>
        <v>0.59444444444444455</v>
      </c>
      <c r="I128" s="27">
        <f t="shared" si="16"/>
        <v>0.4</v>
      </c>
      <c r="J128" s="30">
        <f t="shared" si="10"/>
        <v>9.6527777777777768E-2</v>
      </c>
      <c r="K128" s="27">
        <f t="shared" si="11"/>
        <v>0.35416666666666669</v>
      </c>
      <c r="L128" s="27">
        <f t="shared" si="17"/>
        <v>0.33333333333333331</v>
      </c>
      <c r="M128" s="27">
        <f t="shared" si="12"/>
        <v>2.083333333333337E-2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6.5972222222222224E-2</v>
      </c>
      <c r="D129" s="25">
        <v>0.52638888888888891</v>
      </c>
      <c r="E129" s="25">
        <v>3.4722222222222224E-2</v>
      </c>
      <c r="F129" s="25">
        <v>3.4722222222222224E-2</v>
      </c>
      <c r="G129" s="25">
        <v>0.19513888888888889</v>
      </c>
      <c r="H129" s="27">
        <f t="shared" si="15"/>
        <v>0.60000000000000009</v>
      </c>
      <c r="I129" s="27">
        <f t="shared" si="16"/>
        <v>0.4604166666666667</v>
      </c>
      <c r="J129" s="30">
        <f t="shared" si="10"/>
        <v>0.10763888888888888</v>
      </c>
      <c r="K129" s="27">
        <f t="shared" si="11"/>
        <v>0.42569444444444449</v>
      </c>
      <c r="L129" s="27">
        <f t="shared" si="17"/>
        <v>0.33333333333333331</v>
      </c>
      <c r="M129" s="27">
        <f t="shared" si="12"/>
        <v>9.2361111111111172E-2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0.1076388888888889</v>
      </c>
      <c r="D130" s="25">
        <v>0.5180555555555556</v>
      </c>
      <c r="E130" s="25">
        <v>4.5138888888888888E-2</v>
      </c>
      <c r="F130" s="25">
        <v>0</v>
      </c>
      <c r="G130" s="25">
        <v>0.26527777777777778</v>
      </c>
      <c r="H130" s="27">
        <f t="shared" si="15"/>
        <v>0.58124999999999993</v>
      </c>
      <c r="I130" s="27">
        <f t="shared" si="16"/>
        <v>0.41041666666666671</v>
      </c>
      <c r="J130" s="30">
        <f t="shared" si="10"/>
        <v>0.10069444444444445</v>
      </c>
      <c r="K130" s="27">
        <f t="shared" si="11"/>
        <v>0.36527777777777781</v>
      </c>
      <c r="L130" s="27">
        <f t="shared" si="17"/>
        <v>0.33333333333333331</v>
      </c>
      <c r="M130" s="27">
        <f t="shared" si="12"/>
        <v>3.1944444444444497E-2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6.5972222222222224E-2</v>
      </c>
      <c r="D132" s="25">
        <v>0.45347222222222222</v>
      </c>
      <c r="E132" s="25">
        <v>4.8611111111111112E-2</v>
      </c>
      <c r="F132" s="25">
        <v>3.5416666666666666E-2</v>
      </c>
      <c r="G132" s="25">
        <v>0.15625</v>
      </c>
      <c r="H132" s="27" t="str">
        <f t="shared" si="15"/>
        <v>―</v>
      </c>
      <c r="I132" s="27">
        <f t="shared" si="16"/>
        <v>0.38750000000000001</v>
      </c>
      <c r="J132" s="30">
        <f t="shared" ref="J132:J195" si="19">IF(C132="","",IF(COUNT(C132:D132)&lt;2,"",MAX(0,MIN("5:00",(D132&lt;C132)+D132)-C132)+MAX(0,MIN((D132&lt;C132)+D132,"29:00")-MAX(C132,"22:00")))-F132)</f>
        <v>0.10694444444444444</v>
      </c>
      <c r="K132" s="27">
        <f t="shared" ref="K132:K195" si="20">IF(C132="","",I132-E132)</f>
        <v>0.33888888888888891</v>
      </c>
      <c r="L132" s="27">
        <f t="shared" si="17"/>
        <v>0.33333333333333331</v>
      </c>
      <c r="M132" s="27">
        <f t="shared" ref="M132:M195" si="21">IF(K132="","",MAX(K132-L132,0))</f>
        <v>5.5555555555555913E-3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0.14930555555555555</v>
      </c>
      <c r="D133" s="25">
        <v>0.56597222222222221</v>
      </c>
      <c r="E133" s="25">
        <v>5.4166666666666669E-2</v>
      </c>
      <c r="F133" s="25">
        <v>0</v>
      </c>
      <c r="G133" s="25">
        <v>0.21180555555555555</v>
      </c>
      <c r="H133" s="27">
        <f t="shared" ref="H133:H196" si="24">IF(C133&gt;0,IF(D132&gt;0,IF(C133&lt;D132,C133+1-D132,C133-D132),"―"),"")</f>
        <v>0.6958333333333333</v>
      </c>
      <c r="I133" s="27">
        <f t="shared" ref="I133:I196" si="25">IF(D133-C133+(D133&lt;C133)=0,"",D133-C133+(D133&lt;C133))</f>
        <v>0.41666666666666663</v>
      </c>
      <c r="J133" s="30">
        <f t="shared" si="19"/>
        <v>5.902777777777779E-2</v>
      </c>
      <c r="K133" s="27">
        <f t="shared" si="20"/>
        <v>0.36249999999999993</v>
      </c>
      <c r="L133" s="27">
        <f t="shared" si="17"/>
        <v>0.33333333333333331</v>
      </c>
      <c r="M133" s="27">
        <f t="shared" si="21"/>
        <v>2.9166666666666619E-2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0.14930555555555555</v>
      </c>
      <c r="D134" s="25">
        <v>0.58958333333333335</v>
      </c>
      <c r="E134" s="25">
        <v>4.5138888888888888E-2</v>
      </c>
      <c r="F134" s="25">
        <v>0</v>
      </c>
      <c r="G134" s="25">
        <v>0.24791666666666667</v>
      </c>
      <c r="H134" s="27">
        <f t="shared" si="24"/>
        <v>0.58333333333333337</v>
      </c>
      <c r="I134" s="27">
        <f t="shared" si="25"/>
        <v>0.44027777777777777</v>
      </c>
      <c r="J134" s="30">
        <f t="shared" si="19"/>
        <v>5.902777777777779E-2</v>
      </c>
      <c r="K134" s="27">
        <f t="shared" si="20"/>
        <v>0.39513888888888887</v>
      </c>
      <c r="L134" s="27">
        <f t="shared" si="17"/>
        <v>0.33333333333333331</v>
      </c>
      <c r="M134" s="27">
        <f t="shared" si="21"/>
        <v>6.1805555555555558E-2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0.14930555555555555</v>
      </c>
      <c r="D135" s="25">
        <v>0.56944444444444442</v>
      </c>
      <c r="E135" s="25">
        <v>4.7222222222222221E-2</v>
      </c>
      <c r="F135" s="25">
        <v>0</v>
      </c>
      <c r="G135" s="25">
        <v>0.23055555555555557</v>
      </c>
      <c r="H135" s="27">
        <f t="shared" si="24"/>
        <v>0.55972222222222223</v>
      </c>
      <c r="I135" s="27">
        <f t="shared" si="25"/>
        <v>0.42013888888888884</v>
      </c>
      <c r="J135" s="30">
        <f t="shared" si="19"/>
        <v>5.902777777777779E-2</v>
      </c>
      <c r="K135" s="27">
        <f t="shared" si="20"/>
        <v>0.37291666666666662</v>
      </c>
      <c r="L135" s="27">
        <f t="shared" si="17"/>
        <v>0.33333333333333331</v>
      </c>
      <c r="M135" s="27">
        <f t="shared" si="21"/>
        <v>3.9583333333333304E-2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0.15</v>
      </c>
      <c r="D136" s="25">
        <v>0.55763888888888891</v>
      </c>
      <c r="E136" s="25">
        <v>4.7222222222222221E-2</v>
      </c>
      <c r="F136" s="25">
        <v>0</v>
      </c>
      <c r="G136" s="25">
        <v>0.22916666666666666</v>
      </c>
      <c r="H136" s="27">
        <f t="shared" si="24"/>
        <v>0.58055555555555549</v>
      </c>
      <c r="I136" s="27">
        <f t="shared" si="25"/>
        <v>0.40763888888888888</v>
      </c>
      <c r="J136" s="30">
        <f t="shared" si="19"/>
        <v>5.8333333333333348E-2</v>
      </c>
      <c r="K136" s="27">
        <f t="shared" si="20"/>
        <v>0.36041666666666666</v>
      </c>
      <c r="L136" s="27">
        <f t="shared" si="17"/>
        <v>0</v>
      </c>
      <c r="M136" s="27">
        <f t="shared" si="21"/>
        <v>0.36041666666666666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0.1076388888888889</v>
      </c>
      <c r="D138" s="25">
        <v>0.52500000000000002</v>
      </c>
      <c r="E138" s="25">
        <v>4.2361111111111113E-2</v>
      </c>
      <c r="F138" s="25">
        <v>0</v>
      </c>
      <c r="G138" s="25">
        <v>0.2638888888888889</v>
      </c>
      <c r="H138" s="27" t="str">
        <f t="shared" si="24"/>
        <v>―</v>
      </c>
      <c r="I138" s="27">
        <f t="shared" si="25"/>
        <v>0.41736111111111113</v>
      </c>
      <c r="J138" s="30">
        <f t="shared" si="19"/>
        <v>0.10069444444444445</v>
      </c>
      <c r="K138" s="27">
        <f t="shared" si="20"/>
        <v>0.375</v>
      </c>
      <c r="L138" s="27">
        <f t="shared" si="17"/>
        <v>0.33333333333333331</v>
      </c>
      <c r="M138" s="27">
        <f t="shared" si="21"/>
        <v>4.1666666666666685E-2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0.1076388888888889</v>
      </c>
      <c r="D139" s="25">
        <v>0.48888888888888887</v>
      </c>
      <c r="E139" s="25">
        <v>4.583333333333333E-2</v>
      </c>
      <c r="F139" s="25">
        <v>0</v>
      </c>
      <c r="G139" s="25">
        <v>0.23402777777777778</v>
      </c>
      <c r="H139" s="27">
        <f t="shared" si="24"/>
        <v>0.58263888888888882</v>
      </c>
      <c r="I139" s="27">
        <f t="shared" si="25"/>
        <v>0.38124999999999998</v>
      </c>
      <c r="J139" s="30">
        <f t="shared" si="19"/>
        <v>0.10069444444444445</v>
      </c>
      <c r="K139" s="27">
        <f t="shared" si="20"/>
        <v>0.33541666666666664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2.0833333333333259E-3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0.1076388888888889</v>
      </c>
      <c r="D140" s="25">
        <v>0.57222222222222219</v>
      </c>
      <c r="E140" s="25">
        <v>6.5972222222222224E-2</v>
      </c>
      <c r="F140" s="25">
        <v>0</v>
      </c>
      <c r="G140" s="25">
        <v>0.23958333333333334</v>
      </c>
      <c r="H140" s="27">
        <f t="shared" si="24"/>
        <v>0.61874999999999991</v>
      </c>
      <c r="I140" s="27">
        <f t="shared" si="25"/>
        <v>0.46458333333333329</v>
      </c>
      <c r="J140" s="30">
        <f t="shared" si="19"/>
        <v>0.10069444444444445</v>
      </c>
      <c r="K140" s="27">
        <f t="shared" si="20"/>
        <v>0.39861111111111108</v>
      </c>
      <c r="L140" s="27">
        <f t="shared" si="26"/>
        <v>0.33333333333333331</v>
      </c>
      <c r="M140" s="27">
        <f t="shared" si="21"/>
        <v>6.5277777777777768E-2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0.1076388888888889</v>
      </c>
      <c r="D141" s="25">
        <v>0.52152777777777781</v>
      </c>
      <c r="E141" s="25">
        <v>4.3749999999999997E-2</v>
      </c>
      <c r="F141" s="25">
        <v>0</v>
      </c>
      <c r="G141" s="25">
        <v>0.24722222222222223</v>
      </c>
      <c r="H141" s="27">
        <f t="shared" si="24"/>
        <v>0.53541666666666665</v>
      </c>
      <c r="I141" s="27">
        <f t="shared" si="25"/>
        <v>0.41388888888888892</v>
      </c>
      <c r="J141" s="30">
        <f t="shared" si="19"/>
        <v>0.10069444444444445</v>
      </c>
      <c r="K141" s="27">
        <f t="shared" si="20"/>
        <v>0.37013888888888891</v>
      </c>
      <c r="L141" s="27">
        <f t="shared" si="26"/>
        <v>0.33333333333333331</v>
      </c>
      <c r="M141" s="27">
        <f t="shared" si="21"/>
        <v>3.6805555555555591E-2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0.1076388888888889</v>
      </c>
      <c r="D142" s="25">
        <v>0.52222222222222225</v>
      </c>
      <c r="E142" s="25">
        <v>5.2083333333333336E-2</v>
      </c>
      <c r="F142" s="25">
        <v>0</v>
      </c>
      <c r="G142" s="25">
        <v>0.24861111111111112</v>
      </c>
      <c r="H142" s="27">
        <f t="shared" si="24"/>
        <v>0.58611111111111103</v>
      </c>
      <c r="I142" s="27">
        <f t="shared" si="25"/>
        <v>0.41458333333333336</v>
      </c>
      <c r="J142" s="30">
        <f t="shared" si="19"/>
        <v>0.10069444444444445</v>
      </c>
      <c r="K142" s="27">
        <f t="shared" si="20"/>
        <v>0.36250000000000004</v>
      </c>
      <c r="L142" s="27">
        <f t="shared" si="26"/>
        <v>0.33333333333333331</v>
      </c>
      <c r="M142" s="27">
        <f t="shared" si="21"/>
        <v>2.916666666666673E-2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0.1076388888888889</v>
      </c>
      <c r="D143" s="25">
        <v>0.55694444444444446</v>
      </c>
      <c r="E143" s="25">
        <v>5.6250000000000001E-2</v>
      </c>
      <c r="F143" s="25">
        <v>0</v>
      </c>
      <c r="G143" s="25">
        <v>0.25277777777777777</v>
      </c>
      <c r="H143" s="27">
        <f t="shared" si="24"/>
        <v>0.58541666666666659</v>
      </c>
      <c r="I143" s="27">
        <f t="shared" si="25"/>
        <v>0.44930555555555557</v>
      </c>
      <c r="J143" s="30">
        <f t="shared" si="19"/>
        <v>0.10069444444444445</v>
      </c>
      <c r="K143" s="27">
        <f t="shared" si="20"/>
        <v>0.39305555555555555</v>
      </c>
      <c r="L143" s="27">
        <f t="shared" si="26"/>
        <v>0</v>
      </c>
      <c r="M143" s="27">
        <f t="shared" si="21"/>
        <v>0.39305555555555555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0.1076388888888889</v>
      </c>
      <c r="D145" s="25">
        <v>0.54305555555555551</v>
      </c>
      <c r="E145" s="25">
        <v>4.3055555555555555E-2</v>
      </c>
      <c r="F145" s="25">
        <v>0</v>
      </c>
      <c r="G145" s="25">
        <v>0.26666666666666666</v>
      </c>
      <c r="H145" s="27" t="str">
        <f t="shared" si="24"/>
        <v>―</v>
      </c>
      <c r="I145" s="27">
        <f t="shared" si="25"/>
        <v>0.43541666666666662</v>
      </c>
      <c r="J145" s="30">
        <f t="shared" si="19"/>
        <v>0.10069444444444445</v>
      </c>
      <c r="K145" s="27">
        <f t="shared" si="20"/>
        <v>0.39236111111111105</v>
      </c>
      <c r="L145" s="27">
        <f t="shared" si="26"/>
        <v>0.33333333333333331</v>
      </c>
      <c r="M145" s="27">
        <f t="shared" si="21"/>
        <v>5.9027777777777735E-2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6.5972222222222224E-2</v>
      </c>
      <c r="D146" s="25">
        <v>0.43125000000000002</v>
      </c>
      <c r="E146" s="25">
        <v>4.1666666666666664E-2</v>
      </c>
      <c r="F146" s="25">
        <v>4.1666666666666664E-2</v>
      </c>
      <c r="G146" s="25">
        <v>0.12847222222222221</v>
      </c>
      <c r="H146" s="27">
        <f t="shared" si="24"/>
        <v>0.52291666666666681</v>
      </c>
      <c r="I146" s="27">
        <f t="shared" si="25"/>
        <v>0.36527777777777781</v>
      </c>
      <c r="J146" s="30">
        <f t="shared" si="19"/>
        <v>0.10069444444444445</v>
      </c>
      <c r="K146" s="27">
        <f t="shared" si="20"/>
        <v>0.32361111111111113</v>
      </c>
      <c r="L146" s="27">
        <f t="shared" si="26"/>
        <v>0.32361111111111113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6.5972222222222224E-2</v>
      </c>
      <c r="D147" s="25">
        <v>0.49583333333333335</v>
      </c>
      <c r="E147" s="25">
        <v>5.7638888888888892E-2</v>
      </c>
      <c r="F147" s="25">
        <v>4.7222222222222221E-2</v>
      </c>
      <c r="G147" s="25">
        <v>0.15277777777777779</v>
      </c>
      <c r="H147" s="27">
        <f t="shared" si="24"/>
        <v>0.6347222222222223</v>
      </c>
      <c r="I147" s="27">
        <f t="shared" si="25"/>
        <v>0.42986111111111114</v>
      </c>
      <c r="J147" s="30">
        <f t="shared" si="19"/>
        <v>9.5138888888888884E-2</v>
      </c>
      <c r="K147" s="27">
        <f t="shared" si="20"/>
        <v>0.37222222222222223</v>
      </c>
      <c r="L147" s="27">
        <f t="shared" si="26"/>
        <v>0.33333333333333331</v>
      </c>
      <c r="M147" s="27">
        <f t="shared" si="21"/>
        <v>3.8888888888888917E-2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6.5972222222222224E-2</v>
      </c>
      <c r="D148" s="25">
        <v>0.50486111111111109</v>
      </c>
      <c r="E148" s="25">
        <v>4.1666666666666664E-2</v>
      </c>
      <c r="F148" s="25">
        <v>4.1666666666666664E-2</v>
      </c>
      <c r="G148" s="25">
        <v>0.17430555555555555</v>
      </c>
      <c r="H148" s="27">
        <f t="shared" si="24"/>
        <v>0.57013888888888897</v>
      </c>
      <c r="I148" s="27">
        <f t="shared" si="25"/>
        <v>0.43888888888888888</v>
      </c>
      <c r="J148" s="30">
        <f t="shared" si="19"/>
        <v>0.10069444444444445</v>
      </c>
      <c r="K148" s="27">
        <f t="shared" si="20"/>
        <v>0.3972222222222222</v>
      </c>
      <c r="L148" s="27">
        <f t="shared" si="26"/>
        <v>0.33333333333333331</v>
      </c>
      <c r="M148" s="27">
        <f t="shared" si="21"/>
        <v>6.3888888888888884E-2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6.7361111111111108E-2</v>
      </c>
      <c r="D149" s="25">
        <v>0.49791666666666667</v>
      </c>
      <c r="E149" s="25">
        <v>4.3055555555555555E-2</v>
      </c>
      <c r="F149" s="25">
        <v>4.3055555555555555E-2</v>
      </c>
      <c r="G149" s="25">
        <v>0.19722222222222222</v>
      </c>
      <c r="H149" s="27">
        <f t="shared" si="24"/>
        <v>0.56250000000000011</v>
      </c>
      <c r="I149" s="27">
        <f t="shared" si="25"/>
        <v>0.43055555555555558</v>
      </c>
      <c r="J149" s="30">
        <f t="shared" si="19"/>
        <v>9.7916666666666666E-2</v>
      </c>
      <c r="K149" s="27">
        <f t="shared" si="20"/>
        <v>0.38750000000000001</v>
      </c>
      <c r="L149" s="27">
        <f t="shared" si="26"/>
        <v>0.33333333333333331</v>
      </c>
      <c r="M149" s="27">
        <f t="shared" si="21"/>
        <v>5.4166666666666696E-2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6.7361111111111108E-2</v>
      </c>
      <c r="D150" s="25">
        <v>0.54374999999999996</v>
      </c>
      <c r="E150" s="25">
        <v>4.5138888888888888E-2</v>
      </c>
      <c r="F150" s="25">
        <v>3.5416666666666666E-2</v>
      </c>
      <c r="G150" s="25">
        <v>0.20833333333333334</v>
      </c>
      <c r="H150" s="27">
        <f t="shared" si="24"/>
        <v>0.56944444444444453</v>
      </c>
      <c r="I150" s="27">
        <f t="shared" si="25"/>
        <v>0.47638888888888886</v>
      </c>
      <c r="J150" s="30">
        <f t="shared" si="19"/>
        <v>0.10555555555555556</v>
      </c>
      <c r="K150" s="27">
        <f t="shared" si="20"/>
        <v>0.43124999999999997</v>
      </c>
      <c r="L150" s="27">
        <f t="shared" si="26"/>
        <v>9.7222222222224097E-3</v>
      </c>
      <c r="M150" s="27">
        <f t="shared" si="21"/>
        <v>0.42152777777777756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0.14930555555555555</v>
      </c>
      <c r="D152" s="25">
        <v>0.57291666666666663</v>
      </c>
      <c r="E152" s="25">
        <v>5.1388888888888887E-2</v>
      </c>
      <c r="F152" s="25">
        <v>0</v>
      </c>
      <c r="G152" s="25">
        <v>0.25</v>
      </c>
      <c r="H152" s="27" t="str">
        <f t="shared" si="24"/>
        <v>―</v>
      </c>
      <c r="I152" s="27">
        <f t="shared" si="25"/>
        <v>0.42361111111111105</v>
      </c>
      <c r="J152" s="30">
        <f t="shared" si="19"/>
        <v>5.902777777777779E-2</v>
      </c>
      <c r="K152" s="27">
        <f t="shared" si="20"/>
        <v>0.37222222222222218</v>
      </c>
      <c r="L152" s="27">
        <f t="shared" si="26"/>
        <v>0.33333333333333331</v>
      </c>
      <c r="M152" s="27">
        <f t="shared" si="21"/>
        <v>3.8888888888888862E-2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6.6666666666666666E-2</v>
      </c>
      <c r="D153" s="25">
        <v>0.42777777777777776</v>
      </c>
      <c r="E153" s="25">
        <v>5.2083333333333336E-2</v>
      </c>
      <c r="F153" s="25">
        <v>4.1666666666666664E-2</v>
      </c>
      <c r="G153" s="25">
        <v>0.14791666666666667</v>
      </c>
      <c r="H153" s="27">
        <f t="shared" si="24"/>
        <v>0.49375000000000002</v>
      </c>
      <c r="I153" s="27">
        <f t="shared" si="25"/>
        <v>0.3611111111111111</v>
      </c>
      <c r="J153" s="30">
        <f t="shared" si="19"/>
        <v>0.1</v>
      </c>
      <c r="K153" s="27">
        <f t="shared" si="20"/>
        <v>0.30902777777777779</v>
      </c>
      <c r="L153" s="27">
        <f t="shared" si="26"/>
        <v>0.30902777777777779</v>
      </c>
      <c r="M153" s="27">
        <f t="shared" si="21"/>
        <v>0</v>
      </c>
      <c r="N153" s="34">
        <f>IF(A153=EOMONTH(A153,0),SUMIFS(M$3:M641,O$3:O641,O153),"")</f>
        <v>1.9458333333333333</v>
      </c>
      <c r="O153" s="35">
        <f t="shared" si="22"/>
        <v>5</v>
      </c>
      <c r="P153" s="34">
        <f>IF(A153=EOMONTH(A153,0),SUMIFS(I$3:I641,O$3:O641,O153),"")</f>
        <v>10.44375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4B2A-8486-4AF9-8ABA-B29896BD2DA2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EAA4-9131-492E-BF48-9D1F6D5ED6D1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久馬勝二</vt:lpstr>
      <vt:lpstr>河原史延</vt:lpstr>
      <vt:lpstr>森昭彦</vt:lpstr>
      <vt:lpstr>上原光晴</vt:lpstr>
      <vt:lpstr>岩崎新大</vt:lpstr>
      <vt:lpstr>Sheet1</vt:lpstr>
      <vt:lpstr>Sheet2</vt:lpstr>
      <vt:lpstr>三浦聡嗣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Yumi Iwama</cp:lastModifiedBy>
  <cp:lastPrinted>2022-12-01T11:06:00Z</cp:lastPrinted>
  <dcterms:created xsi:type="dcterms:W3CDTF">2018-10-04T06:20:12Z</dcterms:created>
  <dcterms:modified xsi:type="dcterms:W3CDTF">2025-05-31T11:27:22Z</dcterms:modified>
</cp:coreProperties>
</file>