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142bdb8e23ba3a18/Desktop/労働時間/"/>
    </mc:Choice>
  </mc:AlternateContent>
  <xr:revisionPtr revIDLastSave="10331" documentId="13_ncr:1_{325323E9-362D-40DF-AB79-C42FB486E638}" xr6:coauthVersionLast="47" xr6:coauthVersionMax="47" xr10:uidLastSave="{752FAEC3-7639-42B4-B3D2-7F7D814CC00F}"/>
  <bookViews>
    <workbookView xWindow="11988" yWindow="0" windowWidth="11052" windowHeight="12240" xr2:uid="{00000000-000D-0000-FFFF-FFFF00000000}"/>
  </bookViews>
  <sheets>
    <sheet name="行武政広" sheetId="25" r:id="rId1"/>
    <sheet name="備瀬知良" sheetId="34" r:id="rId2"/>
    <sheet name="梶順一" sheetId="38" r:id="rId3"/>
    <sheet name="山田隆一" sheetId="40" r:id="rId4"/>
    <sheet name="加藤栄治" sheetId="43" r:id="rId5"/>
    <sheet name="和後昭司" sheetId="41" r:id="rId6"/>
    <sheet name="Sheet1" sheetId="35" state="hidden" r:id="rId7"/>
    <sheet name="Sheet2" sheetId="36" state="hidden" r:id="rId8"/>
    <sheet name="山口定治" sheetId="42" r:id="rId9"/>
    <sheet name="松田浩一" sheetId="39" r:id="rId10"/>
    <sheet name="original" sheetId="44" r:id="rId11"/>
  </sheets>
  <definedNames>
    <definedName name="㈱共生物流_海老名営業所" localSheetId="10">#REF!</definedName>
    <definedName name="㈱共生物流_海老名営業所" localSheetId="4">#REF!</definedName>
    <definedName name="㈱共生物流_海老名営業所" localSheetId="2">#REF!</definedName>
    <definedName name="㈱共生物流_海老名営業所" localSheetId="8">#REF!</definedName>
    <definedName name="㈱共生物流_海老名営業所" localSheetId="3">#REF!</definedName>
    <definedName name="㈱共生物流_海老名営業所" localSheetId="9">#REF!</definedName>
    <definedName name="㈱共生物流_海老名営業所" localSheetId="1">#REF!</definedName>
    <definedName name="㈱共生物流_海老名営業所" localSheetId="5">#REF!</definedName>
    <definedName name="㈱共生物流_海老名営業所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1" i="44" l="1"/>
  <c r="O491" i="44"/>
  <c r="N491" i="44"/>
  <c r="M491" i="44"/>
  <c r="L491" i="44"/>
  <c r="K491" i="44"/>
  <c r="J491" i="44"/>
  <c r="I491" i="44"/>
  <c r="H491" i="44"/>
  <c r="P490" i="44"/>
  <c r="O490" i="44"/>
  <c r="N490" i="44"/>
  <c r="L490" i="44"/>
  <c r="K490" i="44"/>
  <c r="M490" i="44" s="1"/>
  <c r="J490" i="44"/>
  <c r="I490" i="44"/>
  <c r="H490" i="44"/>
  <c r="P489" i="44"/>
  <c r="O489" i="44"/>
  <c r="N489" i="44"/>
  <c r="L489" i="44"/>
  <c r="K489" i="44"/>
  <c r="M489" i="44" s="1"/>
  <c r="J489" i="44"/>
  <c r="I489" i="44"/>
  <c r="H489" i="44"/>
  <c r="P488" i="44"/>
  <c r="O488" i="44"/>
  <c r="N488" i="44"/>
  <c r="M488" i="44"/>
  <c r="L488" i="44"/>
  <c r="K488" i="44"/>
  <c r="J488" i="44"/>
  <c r="I488" i="44"/>
  <c r="H488" i="44"/>
  <c r="P487" i="44"/>
  <c r="O487" i="44"/>
  <c r="N487" i="44"/>
  <c r="M487" i="44"/>
  <c r="L487" i="44"/>
  <c r="K487" i="44"/>
  <c r="J487" i="44"/>
  <c r="I487" i="44"/>
  <c r="H487" i="44"/>
  <c r="P486" i="44"/>
  <c r="O486" i="44"/>
  <c r="N486" i="44"/>
  <c r="L486" i="44"/>
  <c r="K486" i="44"/>
  <c r="M486" i="44" s="1"/>
  <c r="J486" i="44"/>
  <c r="I486" i="44"/>
  <c r="H486" i="44"/>
  <c r="P485" i="44"/>
  <c r="O485" i="44"/>
  <c r="N485" i="44"/>
  <c r="L485" i="44"/>
  <c r="K485" i="44"/>
  <c r="M485" i="44" s="1"/>
  <c r="J485" i="44"/>
  <c r="I485" i="44"/>
  <c r="H485" i="44"/>
  <c r="P484" i="44"/>
  <c r="O484" i="44"/>
  <c r="N484" i="44"/>
  <c r="M484" i="44"/>
  <c r="L484" i="44"/>
  <c r="K484" i="44"/>
  <c r="J484" i="44"/>
  <c r="I484" i="44"/>
  <c r="H484" i="44"/>
  <c r="P483" i="44"/>
  <c r="O483" i="44"/>
  <c r="N483" i="44"/>
  <c r="M483" i="44"/>
  <c r="L483" i="44"/>
  <c r="K483" i="44"/>
  <c r="J483" i="44"/>
  <c r="I483" i="44"/>
  <c r="H483" i="44"/>
  <c r="P482" i="44"/>
  <c r="O482" i="44"/>
  <c r="N482" i="44"/>
  <c r="L482" i="44"/>
  <c r="K482" i="44"/>
  <c r="M482" i="44" s="1"/>
  <c r="J482" i="44"/>
  <c r="I482" i="44"/>
  <c r="H482" i="44"/>
  <c r="P481" i="44"/>
  <c r="O481" i="44"/>
  <c r="N481" i="44"/>
  <c r="L481" i="44"/>
  <c r="K481" i="44"/>
  <c r="M481" i="44" s="1"/>
  <c r="J481" i="44"/>
  <c r="I481" i="44"/>
  <c r="H481" i="44"/>
  <c r="P480" i="44"/>
  <c r="O480" i="44"/>
  <c r="N480" i="44"/>
  <c r="M480" i="44"/>
  <c r="L480" i="44"/>
  <c r="K480" i="44"/>
  <c r="J480" i="44"/>
  <c r="I480" i="44"/>
  <c r="H480" i="44"/>
  <c r="P479" i="44"/>
  <c r="O479" i="44"/>
  <c r="N479" i="44"/>
  <c r="M479" i="44"/>
  <c r="L479" i="44"/>
  <c r="K479" i="44"/>
  <c r="J479" i="44"/>
  <c r="I479" i="44"/>
  <c r="H479" i="44"/>
  <c r="P478" i="44"/>
  <c r="O478" i="44"/>
  <c r="N478" i="44"/>
  <c r="L478" i="44"/>
  <c r="K478" i="44"/>
  <c r="M478" i="44" s="1"/>
  <c r="J478" i="44"/>
  <c r="I478" i="44"/>
  <c r="H478" i="44"/>
  <c r="P477" i="44"/>
  <c r="O477" i="44"/>
  <c r="N477" i="44"/>
  <c r="L477" i="44"/>
  <c r="K477" i="44"/>
  <c r="M477" i="44" s="1"/>
  <c r="J477" i="44"/>
  <c r="I477" i="44"/>
  <c r="H477" i="44"/>
  <c r="P476" i="44"/>
  <c r="O476" i="44"/>
  <c r="N476" i="44"/>
  <c r="M476" i="44"/>
  <c r="L476" i="44"/>
  <c r="K476" i="44"/>
  <c r="J476" i="44"/>
  <c r="I476" i="44"/>
  <c r="H476" i="44"/>
  <c r="P475" i="44"/>
  <c r="O475" i="44"/>
  <c r="N475" i="44"/>
  <c r="M475" i="44"/>
  <c r="L475" i="44"/>
  <c r="K475" i="44"/>
  <c r="J475" i="44"/>
  <c r="I475" i="44"/>
  <c r="H475" i="44"/>
  <c r="P474" i="44"/>
  <c r="O474" i="44"/>
  <c r="N474" i="44"/>
  <c r="L474" i="44"/>
  <c r="K474" i="44"/>
  <c r="M474" i="44" s="1"/>
  <c r="J474" i="44"/>
  <c r="I474" i="44"/>
  <c r="H474" i="44"/>
  <c r="P473" i="44"/>
  <c r="O473" i="44"/>
  <c r="N473" i="44"/>
  <c r="L473" i="44"/>
  <c r="K473" i="44"/>
  <c r="M473" i="44" s="1"/>
  <c r="J473" i="44"/>
  <c r="I473" i="44"/>
  <c r="H473" i="44"/>
  <c r="P472" i="44"/>
  <c r="O472" i="44"/>
  <c r="N472" i="44"/>
  <c r="M472" i="44"/>
  <c r="L472" i="44"/>
  <c r="K472" i="44"/>
  <c r="J472" i="44"/>
  <c r="I472" i="44"/>
  <c r="H472" i="44"/>
  <c r="P471" i="44"/>
  <c r="O471" i="44"/>
  <c r="N471" i="44"/>
  <c r="M471" i="44"/>
  <c r="L471" i="44"/>
  <c r="K471" i="44"/>
  <c r="J471" i="44"/>
  <c r="I471" i="44"/>
  <c r="H471" i="44"/>
  <c r="P470" i="44"/>
  <c r="O470" i="44"/>
  <c r="N470" i="44"/>
  <c r="L470" i="44"/>
  <c r="K470" i="44"/>
  <c r="M470" i="44" s="1"/>
  <c r="J470" i="44"/>
  <c r="I470" i="44"/>
  <c r="H470" i="44"/>
  <c r="P469" i="44"/>
  <c r="O469" i="44"/>
  <c r="N469" i="44"/>
  <c r="L469" i="44"/>
  <c r="K469" i="44"/>
  <c r="M469" i="44" s="1"/>
  <c r="J469" i="44"/>
  <c r="I469" i="44"/>
  <c r="H469" i="44"/>
  <c r="P468" i="44"/>
  <c r="O468" i="44"/>
  <c r="N468" i="44"/>
  <c r="M468" i="44"/>
  <c r="L468" i="44"/>
  <c r="K468" i="44"/>
  <c r="J468" i="44"/>
  <c r="I468" i="44"/>
  <c r="H468" i="44"/>
  <c r="P467" i="44"/>
  <c r="O467" i="44"/>
  <c r="N467" i="44"/>
  <c r="M467" i="44"/>
  <c r="L467" i="44"/>
  <c r="K467" i="44"/>
  <c r="J467" i="44"/>
  <c r="I467" i="44"/>
  <c r="H467" i="44"/>
  <c r="P466" i="44"/>
  <c r="O466" i="44"/>
  <c r="N466" i="44"/>
  <c r="L466" i="44"/>
  <c r="K466" i="44"/>
  <c r="M466" i="44" s="1"/>
  <c r="J466" i="44"/>
  <c r="I466" i="44"/>
  <c r="H466" i="44"/>
  <c r="P465" i="44"/>
  <c r="O465" i="44"/>
  <c r="N465" i="44"/>
  <c r="L465" i="44"/>
  <c r="K465" i="44"/>
  <c r="M465" i="44" s="1"/>
  <c r="J465" i="44"/>
  <c r="I465" i="44"/>
  <c r="H465" i="44"/>
  <c r="P464" i="44"/>
  <c r="O464" i="44"/>
  <c r="N464" i="44"/>
  <c r="M464" i="44"/>
  <c r="L464" i="44"/>
  <c r="K464" i="44"/>
  <c r="J464" i="44"/>
  <c r="I464" i="44"/>
  <c r="H464" i="44"/>
  <c r="P463" i="44"/>
  <c r="O463" i="44"/>
  <c r="N463" i="44"/>
  <c r="M463" i="44"/>
  <c r="L463" i="44"/>
  <c r="K463" i="44"/>
  <c r="J463" i="44"/>
  <c r="I463" i="44"/>
  <c r="H463" i="44"/>
  <c r="P462" i="44"/>
  <c r="O462" i="44"/>
  <c r="N462" i="44"/>
  <c r="L462" i="44"/>
  <c r="K462" i="44"/>
  <c r="M462" i="44" s="1"/>
  <c r="J462" i="44"/>
  <c r="I462" i="44"/>
  <c r="H462" i="44"/>
  <c r="P461" i="44"/>
  <c r="O461" i="44"/>
  <c r="N461" i="44"/>
  <c r="L461" i="44"/>
  <c r="K461" i="44"/>
  <c r="M461" i="44" s="1"/>
  <c r="J461" i="44"/>
  <c r="I461" i="44"/>
  <c r="H461" i="44"/>
  <c r="P460" i="44"/>
  <c r="O460" i="44"/>
  <c r="N460" i="44"/>
  <c r="M460" i="44"/>
  <c r="L460" i="44"/>
  <c r="K460" i="44"/>
  <c r="J460" i="44"/>
  <c r="I460" i="44"/>
  <c r="H460" i="44"/>
  <c r="P459" i="44"/>
  <c r="O459" i="44"/>
  <c r="N459" i="44"/>
  <c r="M459" i="44"/>
  <c r="L459" i="44"/>
  <c r="K459" i="44"/>
  <c r="J459" i="44"/>
  <c r="I459" i="44"/>
  <c r="H459" i="44"/>
  <c r="P458" i="44"/>
  <c r="O458" i="44"/>
  <c r="N458" i="44"/>
  <c r="L458" i="44"/>
  <c r="K458" i="44"/>
  <c r="M458" i="44" s="1"/>
  <c r="J458" i="44"/>
  <c r="I458" i="44"/>
  <c r="H458" i="44"/>
  <c r="P457" i="44"/>
  <c r="O457" i="44"/>
  <c r="N457" i="44"/>
  <c r="L457" i="44"/>
  <c r="K457" i="44"/>
  <c r="M457" i="44" s="1"/>
  <c r="J457" i="44"/>
  <c r="I457" i="44"/>
  <c r="H457" i="44"/>
  <c r="P456" i="44"/>
  <c r="O456" i="44"/>
  <c r="N456" i="44"/>
  <c r="M456" i="44"/>
  <c r="L456" i="44"/>
  <c r="K456" i="44"/>
  <c r="J456" i="44"/>
  <c r="I456" i="44"/>
  <c r="H456" i="44"/>
  <c r="P455" i="44"/>
  <c r="O455" i="44"/>
  <c r="N455" i="44"/>
  <c r="M455" i="44"/>
  <c r="L455" i="44"/>
  <c r="K455" i="44"/>
  <c r="J455" i="44"/>
  <c r="I455" i="44"/>
  <c r="H455" i="44"/>
  <c r="P454" i="44"/>
  <c r="O454" i="44"/>
  <c r="N454" i="44"/>
  <c r="L454" i="44"/>
  <c r="K454" i="44"/>
  <c r="M454" i="44" s="1"/>
  <c r="J454" i="44"/>
  <c r="I454" i="44"/>
  <c r="H454" i="44"/>
  <c r="P453" i="44"/>
  <c r="O453" i="44"/>
  <c r="N453" i="44"/>
  <c r="L453" i="44"/>
  <c r="K453" i="44"/>
  <c r="M453" i="44" s="1"/>
  <c r="J453" i="44"/>
  <c r="I453" i="44"/>
  <c r="H453" i="44"/>
  <c r="P452" i="44"/>
  <c r="O452" i="44"/>
  <c r="N452" i="44"/>
  <c r="M452" i="44"/>
  <c r="L452" i="44"/>
  <c r="K452" i="44"/>
  <c r="J452" i="44"/>
  <c r="I452" i="44"/>
  <c r="H452" i="44"/>
  <c r="P451" i="44"/>
  <c r="O451" i="44"/>
  <c r="N451" i="44"/>
  <c r="M451" i="44"/>
  <c r="L451" i="44"/>
  <c r="K451" i="44"/>
  <c r="J451" i="44"/>
  <c r="I451" i="44"/>
  <c r="H451" i="44"/>
  <c r="P450" i="44"/>
  <c r="O450" i="44"/>
  <c r="N450" i="44"/>
  <c r="L450" i="44"/>
  <c r="K450" i="44"/>
  <c r="M450" i="44" s="1"/>
  <c r="J450" i="44"/>
  <c r="I450" i="44"/>
  <c r="H450" i="44"/>
  <c r="P449" i="44"/>
  <c r="O449" i="44"/>
  <c r="N449" i="44"/>
  <c r="L449" i="44"/>
  <c r="K449" i="44"/>
  <c r="M449" i="44" s="1"/>
  <c r="J449" i="44"/>
  <c r="I449" i="44"/>
  <c r="H449" i="44"/>
  <c r="P448" i="44"/>
  <c r="O448" i="44"/>
  <c r="N448" i="44"/>
  <c r="M448" i="44"/>
  <c r="L448" i="44"/>
  <c r="K448" i="44"/>
  <c r="J448" i="44"/>
  <c r="I448" i="44"/>
  <c r="H448" i="44"/>
  <c r="P447" i="44"/>
  <c r="O447" i="44"/>
  <c r="N447" i="44"/>
  <c r="M447" i="44"/>
  <c r="L447" i="44"/>
  <c r="K447" i="44"/>
  <c r="J447" i="44"/>
  <c r="I447" i="44"/>
  <c r="H447" i="44"/>
  <c r="P446" i="44"/>
  <c r="O446" i="44"/>
  <c r="N446" i="44"/>
  <c r="L446" i="44"/>
  <c r="K446" i="44"/>
  <c r="M446" i="44" s="1"/>
  <c r="J446" i="44"/>
  <c r="I446" i="44"/>
  <c r="H446" i="44"/>
  <c r="P445" i="44"/>
  <c r="O445" i="44"/>
  <c r="N445" i="44"/>
  <c r="L445" i="44"/>
  <c r="K445" i="44"/>
  <c r="M445" i="44" s="1"/>
  <c r="J445" i="44"/>
  <c r="I445" i="44"/>
  <c r="H445" i="44"/>
  <c r="P444" i="44"/>
  <c r="O444" i="44"/>
  <c r="N444" i="44"/>
  <c r="M444" i="44"/>
  <c r="L444" i="44"/>
  <c r="K444" i="44"/>
  <c r="J444" i="44"/>
  <c r="I444" i="44"/>
  <c r="H444" i="44"/>
  <c r="P443" i="44"/>
  <c r="O443" i="44"/>
  <c r="N443" i="44"/>
  <c r="M443" i="44"/>
  <c r="L443" i="44"/>
  <c r="K443" i="44"/>
  <c r="J443" i="44"/>
  <c r="I443" i="44"/>
  <c r="H443" i="44"/>
  <c r="P442" i="44"/>
  <c r="O442" i="44"/>
  <c r="N442" i="44"/>
  <c r="L442" i="44"/>
  <c r="K442" i="44"/>
  <c r="M442" i="44" s="1"/>
  <c r="J442" i="44"/>
  <c r="I442" i="44"/>
  <c r="H442" i="44"/>
  <c r="P441" i="44"/>
  <c r="O441" i="44"/>
  <c r="N441" i="44"/>
  <c r="L441" i="44"/>
  <c r="K441" i="44"/>
  <c r="M441" i="44" s="1"/>
  <c r="J441" i="44"/>
  <c r="I441" i="44"/>
  <c r="H441" i="44"/>
  <c r="P440" i="44"/>
  <c r="O440" i="44"/>
  <c r="N440" i="44"/>
  <c r="M440" i="44"/>
  <c r="L440" i="44"/>
  <c r="K440" i="44"/>
  <c r="J440" i="44"/>
  <c r="I440" i="44"/>
  <c r="H440" i="44"/>
  <c r="P439" i="44"/>
  <c r="O439" i="44"/>
  <c r="N439" i="44"/>
  <c r="M439" i="44"/>
  <c r="L439" i="44"/>
  <c r="K439" i="44"/>
  <c r="J439" i="44"/>
  <c r="I439" i="44"/>
  <c r="H439" i="44"/>
  <c r="P438" i="44"/>
  <c r="O438" i="44"/>
  <c r="N438" i="44"/>
  <c r="L438" i="44"/>
  <c r="K438" i="44"/>
  <c r="M438" i="44" s="1"/>
  <c r="J438" i="44"/>
  <c r="I438" i="44"/>
  <c r="H438" i="44"/>
  <c r="P437" i="44"/>
  <c r="O437" i="44"/>
  <c r="N437" i="44"/>
  <c r="L437" i="44"/>
  <c r="K437" i="44"/>
  <c r="M437" i="44" s="1"/>
  <c r="J437" i="44"/>
  <c r="I437" i="44"/>
  <c r="H437" i="44"/>
  <c r="P436" i="44"/>
  <c r="O436" i="44"/>
  <c r="N436" i="44"/>
  <c r="M436" i="44"/>
  <c r="L436" i="44"/>
  <c r="K436" i="44"/>
  <c r="J436" i="44"/>
  <c r="I436" i="44"/>
  <c r="H436" i="44"/>
  <c r="P435" i="44"/>
  <c r="O435" i="44"/>
  <c r="N435" i="44"/>
  <c r="M435" i="44"/>
  <c r="L435" i="44"/>
  <c r="K435" i="44"/>
  <c r="J435" i="44"/>
  <c r="I435" i="44"/>
  <c r="H435" i="44"/>
  <c r="P434" i="44"/>
  <c r="O434" i="44"/>
  <c r="N434" i="44"/>
  <c r="L434" i="44"/>
  <c r="K434" i="44"/>
  <c r="M434" i="44" s="1"/>
  <c r="J434" i="44"/>
  <c r="I434" i="44"/>
  <c r="H434" i="44"/>
  <c r="P433" i="44"/>
  <c r="O433" i="44"/>
  <c r="N433" i="44"/>
  <c r="L433" i="44"/>
  <c r="K433" i="44"/>
  <c r="M433" i="44" s="1"/>
  <c r="J433" i="44"/>
  <c r="I433" i="44"/>
  <c r="H433" i="44"/>
  <c r="P432" i="44"/>
  <c r="O432" i="44"/>
  <c r="N432" i="44"/>
  <c r="M432" i="44"/>
  <c r="L432" i="44"/>
  <c r="K432" i="44"/>
  <c r="J432" i="44"/>
  <c r="I432" i="44"/>
  <c r="H432" i="44"/>
  <c r="P431" i="44"/>
  <c r="O431" i="44"/>
  <c r="N431" i="44"/>
  <c r="M431" i="44"/>
  <c r="L431" i="44"/>
  <c r="K431" i="44"/>
  <c r="J431" i="44"/>
  <c r="I431" i="44"/>
  <c r="H431" i="44"/>
  <c r="P430" i="44"/>
  <c r="O430" i="44"/>
  <c r="N430" i="44"/>
  <c r="L430" i="44"/>
  <c r="K430" i="44"/>
  <c r="M430" i="44" s="1"/>
  <c r="J430" i="44"/>
  <c r="I430" i="44"/>
  <c r="H430" i="44"/>
  <c r="P429" i="44"/>
  <c r="O429" i="44"/>
  <c r="N429" i="44"/>
  <c r="L429" i="44"/>
  <c r="K429" i="44"/>
  <c r="M429" i="44" s="1"/>
  <c r="J429" i="44"/>
  <c r="I429" i="44"/>
  <c r="H429" i="44"/>
  <c r="P428" i="44"/>
  <c r="O428" i="44"/>
  <c r="N428" i="44"/>
  <c r="M428" i="44"/>
  <c r="L428" i="44"/>
  <c r="K428" i="44"/>
  <c r="J428" i="44"/>
  <c r="I428" i="44"/>
  <c r="H428" i="44"/>
  <c r="P427" i="44"/>
  <c r="O427" i="44"/>
  <c r="N427" i="44"/>
  <c r="M427" i="44"/>
  <c r="L427" i="44"/>
  <c r="K427" i="44"/>
  <c r="J427" i="44"/>
  <c r="I427" i="44"/>
  <c r="H427" i="44"/>
  <c r="P426" i="44"/>
  <c r="O426" i="44"/>
  <c r="N426" i="44"/>
  <c r="L426" i="44"/>
  <c r="K426" i="44"/>
  <c r="M426" i="44" s="1"/>
  <c r="J426" i="44"/>
  <c r="I426" i="44"/>
  <c r="H426" i="44"/>
  <c r="P425" i="44"/>
  <c r="O425" i="44"/>
  <c r="N425" i="44"/>
  <c r="L425" i="44"/>
  <c r="K425" i="44"/>
  <c r="M425" i="44" s="1"/>
  <c r="J425" i="44"/>
  <c r="I425" i="44"/>
  <c r="H425" i="44"/>
  <c r="P424" i="44"/>
  <c r="O424" i="44"/>
  <c r="N424" i="44"/>
  <c r="M424" i="44"/>
  <c r="L424" i="44"/>
  <c r="K424" i="44"/>
  <c r="J424" i="44"/>
  <c r="I424" i="44"/>
  <c r="H424" i="44"/>
  <c r="P423" i="44"/>
  <c r="O423" i="44"/>
  <c r="N423" i="44"/>
  <c r="M423" i="44"/>
  <c r="L423" i="44"/>
  <c r="K423" i="44"/>
  <c r="J423" i="44"/>
  <c r="I423" i="44"/>
  <c r="H423" i="44"/>
  <c r="P422" i="44"/>
  <c r="O422" i="44"/>
  <c r="N422" i="44"/>
  <c r="L422" i="44"/>
  <c r="K422" i="44"/>
  <c r="M422" i="44" s="1"/>
  <c r="J422" i="44"/>
  <c r="I422" i="44"/>
  <c r="H422" i="44"/>
  <c r="P421" i="44"/>
  <c r="O421" i="44"/>
  <c r="N421" i="44"/>
  <c r="L421" i="44"/>
  <c r="K421" i="44"/>
  <c r="M421" i="44" s="1"/>
  <c r="J421" i="44"/>
  <c r="I421" i="44"/>
  <c r="H421" i="44"/>
  <c r="P420" i="44"/>
  <c r="O420" i="44"/>
  <c r="N420" i="44"/>
  <c r="M420" i="44"/>
  <c r="L420" i="44"/>
  <c r="K420" i="44"/>
  <c r="J420" i="44"/>
  <c r="I420" i="44"/>
  <c r="H420" i="44"/>
  <c r="P419" i="44"/>
  <c r="O419" i="44"/>
  <c r="N419" i="44"/>
  <c r="M419" i="44"/>
  <c r="L419" i="44"/>
  <c r="K419" i="44"/>
  <c r="J419" i="44"/>
  <c r="I419" i="44"/>
  <c r="H419" i="44"/>
  <c r="P418" i="44"/>
  <c r="O418" i="44"/>
  <c r="N418" i="44"/>
  <c r="L418" i="44"/>
  <c r="K418" i="44"/>
  <c r="M418" i="44" s="1"/>
  <c r="J418" i="44"/>
  <c r="I418" i="44"/>
  <c r="H418" i="44"/>
  <c r="P417" i="44"/>
  <c r="O417" i="44"/>
  <c r="N417" i="44"/>
  <c r="L417" i="44"/>
  <c r="K417" i="44"/>
  <c r="M417" i="44" s="1"/>
  <c r="J417" i="44"/>
  <c r="I417" i="44"/>
  <c r="H417" i="44"/>
  <c r="P416" i="44"/>
  <c r="O416" i="44"/>
  <c r="N416" i="44"/>
  <c r="M416" i="44"/>
  <c r="L416" i="44"/>
  <c r="K416" i="44"/>
  <c r="J416" i="44"/>
  <c r="I416" i="44"/>
  <c r="H416" i="44"/>
  <c r="P415" i="44"/>
  <c r="O415" i="44"/>
  <c r="N415" i="44"/>
  <c r="M415" i="44"/>
  <c r="L415" i="44"/>
  <c r="K415" i="44"/>
  <c r="J415" i="44"/>
  <c r="I415" i="44"/>
  <c r="H415" i="44"/>
  <c r="P414" i="44"/>
  <c r="O414" i="44"/>
  <c r="N414" i="44"/>
  <c r="L414" i="44"/>
  <c r="K414" i="44"/>
  <c r="M414" i="44" s="1"/>
  <c r="J414" i="44"/>
  <c r="I414" i="44"/>
  <c r="H414" i="44"/>
  <c r="P413" i="44"/>
  <c r="O413" i="44"/>
  <c r="N413" i="44"/>
  <c r="L413" i="44"/>
  <c r="K413" i="44"/>
  <c r="M413" i="44" s="1"/>
  <c r="J413" i="44"/>
  <c r="I413" i="44"/>
  <c r="H413" i="44"/>
  <c r="P412" i="44"/>
  <c r="O412" i="44"/>
  <c r="N412" i="44"/>
  <c r="M412" i="44"/>
  <c r="L412" i="44"/>
  <c r="K412" i="44"/>
  <c r="J412" i="44"/>
  <c r="I412" i="44"/>
  <c r="H412" i="44"/>
  <c r="P411" i="44"/>
  <c r="O411" i="44"/>
  <c r="N411" i="44"/>
  <c r="M411" i="44"/>
  <c r="L411" i="44"/>
  <c r="K411" i="44"/>
  <c r="J411" i="44"/>
  <c r="I411" i="44"/>
  <c r="H411" i="44"/>
  <c r="P410" i="44"/>
  <c r="O410" i="44"/>
  <c r="N410" i="44"/>
  <c r="L410" i="44"/>
  <c r="K410" i="44"/>
  <c r="M410" i="44" s="1"/>
  <c r="J410" i="44"/>
  <c r="I410" i="44"/>
  <c r="H410" i="44"/>
  <c r="P409" i="44"/>
  <c r="O409" i="44"/>
  <c r="N409" i="44"/>
  <c r="L409" i="44"/>
  <c r="K409" i="44"/>
  <c r="M409" i="44" s="1"/>
  <c r="J409" i="44"/>
  <c r="I409" i="44"/>
  <c r="H409" i="44"/>
  <c r="P408" i="44"/>
  <c r="O408" i="44"/>
  <c r="N408" i="44"/>
  <c r="M408" i="44"/>
  <c r="L408" i="44"/>
  <c r="K408" i="44"/>
  <c r="J408" i="44"/>
  <c r="I408" i="44"/>
  <c r="H408" i="44"/>
  <c r="P407" i="44"/>
  <c r="O407" i="44"/>
  <c r="N407" i="44"/>
  <c r="M407" i="44"/>
  <c r="L407" i="44"/>
  <c r="K407" i="44"/>
  <c r="J407" i="44"/>
  <c r="I407" i="44"/>
  <c r="H407" i="44"/>
  <c r="P406" i="44"/>
  <c r="O406" i="44"/>
  <c r="N406" i="44"/>
  <c r="L406" i="44"/>
  <c r="K406" i="44"/>
  <c r="M406" i="44" s="1"/>
  <c r="J406" i="44"/>
  <c r="I406" i="44"/>
  <c r="H406" i="44"/>
  <c r="P405" i="44"/>
  <c r="O405" i="44"/>
  <c r="N405" i="44"/>
  <c r="L405" i="44"/>
  <c r="K405" i="44"/>
  <c r="M405" i="44" s="1"/>
  <c r="J405" i="44"/>
  <c r="I405" i="44"/>
  <c r="H405" i="44"/>
  <c r="P404" i="44"/>
  <c r="O404" i="44"/>
  <c r="N404" i="44"/>
  <c r="M404" i="44"/>
  <c r="L404" i="44"/>
  <c r="K404" i="44"/>
  <c r="J404" i="44"/>
  <c r="I404" i="44"/>
  <c r="H404" i="44"/>
  <c r="P403" i="44"/>
  <c r="O403" i="44"/>
  <c r="N403" i="44"/>
  <c r="M403" i="44"/>
  <c r="L403" i="44"/>
  <c r="K403" i="44"/>
  <c r="J403" i="44"/>
  <c r="I403" i="44"/>
  <c r="H403" i="44"/>
  <c r="P402" i="44"/>
  <c r="O402" i="44"/>
  <c r="N402" i="44"/>
  <c r="L402" i="44"/>
  <c r="K402" i="44"/>
  <c r="M402" i="44" s="1"/>
  <c r="J402" i="44"/>
  <c r="I402" i="44"/>
  <c r="H402" i="44"/>
  <c r="P401" i="44"/>
  <c r="O401" i="44"/>
  <c r="N401" i="44"/>
  <c r="L401" i="44"/>
  <c r="K401" i="44"/>
  <c r="M401" i="44" s="1"/>
  <c r="J401" i="44"/>
  <c r="I401" i="44"/>
  <c r="H401" i="44"/>
  <c r="P400" i="44"/>
  <c r="O400" i="44"/>
  <c r="N400" i="44"/>
  <c r="M400" i="44"/>
  <c r="L400" i="44"/>
  <c r="K400" i="44"/>
  <c r="J400" i="44"/>
  <c r="I400" i="44"/>
  <c r="H400" i="44"/>
  <c r="P399" i="44"/>
  <c r="O399" i="44"/>
  <c r="N399" i="44"/>
  <c r="M399" i="44"/>
  <c r="L399" i="44"/>
  <c r="K399" i="44"/>
  <c r="J399" i="44"/>
  <c r="I399" i="44"/>
  <c r="H399" i="44"/>
  <c r="P398" i="44"/>
  <c r="O398" i="44"/>
  <c r="N398" i="44"/>
  <c r="L398" i="44"/>
  <c r="K398" i="44"/>
  <c r="M398" i="44" s="1"/>
  <c r="J398" i="44"/>
  <c r="I398" i="44"/>
  <c r="H398" i="44"/>
  <c r="P397" i="44"/>
  <c r="O397" i="44"/>
  <c r="N397" i="44"/>
  <c r="L397" i="44"/>
  <c r="K397" i="44"/>
  <c r="M397" i="44" s="1"/>
  <c r="J397" i="44"/>
  <c r="I397" i="44"/>
  <c r="H397" i="44"/>
  <c r="P396" i="44"/>
  <c r="O396" i="44"/>
  <c r="N396" i="44"/>
  <c r="M396" i="44"/>
  <c r="L396" i="44"/>
  <c r="K396" i="44"/>
  <c r="J396" i="44"/>
  <c r="I396" i="44"/>
  <c r="H396" i="44"/>
  <c r="P395" i="44"/>
  <c r="O395" i="44"/>
  <c r="N395" i="44"/>
  <c r="M395" i="44"/>
  <c r="L395" i="44"/>
  <c r="K395" i="44"/>
  <c r="J395" i="44"/>
  <c r="I395" i="44"/>
  <c r="H395" i="44"/>
  <c r="P394" i="44"/>
  <c r="O394" i="44"/>
  <c r="N394" i="44"/>
  <c r="L394" i="44"/>
  <c r="K394" i="44"/>
  <c r="M394" i="44" s="1"/>
  <c r="J394" i="44"/>
  <c r="I394" i="44"/>
  <c r="H394" i="44"/>
  <c r="P393" i="44"/>
  <c r="O393" i="44"/>
  <c r="N393" i="44"/>
  <c r="L393" i="44"/>
  <c r="K393" i="44"/>
  <c r="M393" i="44" s="1"/>
  <c r="J393" i="44"/>
  <c r="I393" i="44"/>
  <c r="H393" i="44"/>
  <c r="P392" i="44"/>
  <c r="O392" i="44"/>
  <c r="N392" i="44"/>
  <c r="M392" i="44"/>
  <c r="L392" i="44"/>
  <c r="K392" i="44"/>
  <c r="J392" i="44"/>
  <c r="I392" i="44"/>
  <c r="H392" i="44"/>
  <c r="P391" i="44"/>
  <c r="O391" i="44"/>
  <c r="N391" i="44"/>
  <c r="M391" i="44"/>
  <c r="L391" i="44"/>
  <c r="K391" i="44"/>
  <c r="J391" i="44"/>
  <c r="I391" i="44"/>
  <c r="H391" i="44"/>
  <c r="P390" i="44"/>
  <c r="O390" i="44"/>
  <c r="N390" i="44"/>
  <c r="L390" i="44"/>
  <c r="K390" i="44"/>
  <c r="M390" i="44" s="1"/>
  <c r="J390" i="44"/>
  <c r="I390" i="44"/>
  <c r="H390" i="44"/>
  <c r="P389" i="44"/>
  <c r="O389" i="44"/>
  <c r="N389" i="44"/>
  <c r="L389" i="44"/>
  <c r="K389" i="44"/>
  <c r="M389" i="44" s="1"/>
  <c r="J389" i="44"/>
  <c r="I389" i="44"/>
  <c r="H389" i="44"/>
  <c r="P388" i="44"/>
  <c r="O388" i="44"/>
  <c r="N388" i="44"/>
  <c r="M388" i="44"/>
  <c r="L388" i="44"/>
  <c r="K388" i="44"/>
  <c r="J388" i="44"/>
  <c r="I388" i="44"/>
  <c r="H388" i="44"/>
  <c r="P387" i="44"/>
  <c r="O387" i="44"/>
  <c r="N387" i="44"/>
  <c r="M387" i="44"/>
  <c r="L387" i="44"/>
  <c r="K387" i="44"/>
  <c r="J387" i="44"/>
  <c r="I387" i="44"/>
  <c r="H387" i="44"/>
  <c r="P386" i="44"/>
  <c r="O386" i="44"/>
  <c r="N386" i="44"/>
  <c r="L386" i="44"/>
  <c r="K386" i="44"/>
  <c r="M386" i="44" s="1"/>
  <c r="J386" i="44"/>
  <c r="I386" i="44"/>
  <c r="H386" i="44"/>
  <c r="P385" i="44"/>
  <c r="O385" i="44"/>
  <c r="N385" i="44"/>
  <c r="L385" i="44"/>
  <c r="K385" i="44"/>
  <c r="M385" i="44" s="1"/>
  <c r="J385" i="44"/>
  <c r="I385" i="44"/>
  <c r="H385" i="44"/>
  <c r="P384" i="44"/>
  <c r="O384" i="44"/>
  <c r="N384" i="44"/>
  <c r="M384" i="44"/>
  <c r="L384" i="44"/>
  <c r="K384" i="44"/>
  <c r="J384" i="44"/>
  <c r="I384" i="44"/>
  <c r="H384" i="44"/>
  <c r="P383" i="44"/>
  <c r="O383" i="44"/>
  <c r="N383" i="44"/>
  <c r="M383" i="44"/>
  <c r="L383" i="44"/>
  <c r="K383" i="44"/>
  <c r="J383" i="44"/>
  <c r="I383" i="44"/>
  <c r="H383" i="44"/>
  <c r="P382" i="44"/>
  <c r="O382" i="44"/>
  <c r="N382" i="44"/>
  <c r="L382" i="44"/>
  <c r="K382" i="44"/>
  <c r="M382" i="44" s="1"/>
  <c r="J382" i="44"/>
  <c r="I382" i="44"/>
  <c r="H382" i="44"/>
  <c r="P381" i="44"/>
  <c r="O381" i="44"/>
  <c r="N381" i="44"/>
  <c r="L381" i="44"/>
  <c r="K381" i="44"/>
  <c r="M381" i="44" s="1"/>
  <c r="J381" i="44"/>
  <c r="I381" i="44"/>
  <c r="H381" i="44"/>
  <c r="P380" i="44"/>
  <c r="O380" i="44"/>
  <c r="N380" i="44"/>
  <c r="M380" i="44"/>
  <c r="L380" i="44"/>
  <c r="K380" i="44"/>
  <c r="J380" i="44"/>
  <c r="I380" i="44"/>
  <c r="H380" i="44"/>
  <c r="P379" i="44"/>
  <c r="O379" i="44"/>
  <c r="N379" i="44"/>
  <c r="M379" i="44"/>
  <c r="L379" i="44"/>
  <c r="K379" i="44"/>
  <c r="J379" i="44"/>
  <c r="I379" i="44"/>
  <c r="H379" i="44"/>
  <c r="P378" i="44"/>
  <c r="O378" i="44"/>
  <c r="N378" i="44"/>
  <c r="L378" i="44"/>
  <c r="K378" i="44"/>
  <c r="M378" i="44" s="1"/>
  <c r="J378" i="44"/>
  <c r="I378" i="44"/>
  <c r="H378" i="44"/>
  <c r="P377" i="44"/>
  <c r="O377" i="44"/>
  <c r="N377" i="44"/>
  <c r="L377" i="44"/>
  <c r="K377" i="44"/>
  <c r="M377" i="44" s="1"/>
  <c r="J377" i="44"/>
  <c r="I377" i="44"/>
  <c r="H377" i="44"/>
  <c r="P376" i="44"/>
  <c r="O376" i="44"/>
  <c r="N376" i="44"/>
  <c r="M376" i="44"/>
  <c r="L376" i="44"/>
  <c r="K376" i="44"/>
  <c r="J376" i="44"/>
  <c r="I376" i="44"/>
  <c r="H376" i="44"/>
  <c r="P375" i="44"/>
  <c r="O375" i="44"/>
  <c r="N375" i="44"/>
  <c r="M375" i="44"/>
  <c r="L375" i="44"/>
  <c r="K375" i="44"/>
  <c r="J375" i="44"/>
  <c r="I375" i="44"/>
  <c r="H375" i="44"/>
  <c r="P374" i="44"/>
  <c r="O374" i="44"/>
  <c r="N374" i="44"/>
  <c r="L374" i="44"/>
  <c r="K374" i="44"/>
  <c r="M374" i="44" s="1"/>
  <c r="J374" i="44"/>
  <c r="I374" i="44"/>
  <c r="H374" i="44"/>
  <c r="P373" i="44"/>
  <c r="O373" i="44"/>
  <c r="N373" i="44"/>
  <c r="L373" i="44"/>
  <c r="K373" i="44"/>
  <c r="M373" i="44" s="1"/>
  <c r="J373" i="44"/>
  <c r="I373" i="44"/>
  <c r="H373" i="44"/>
  <c r="P372" i="44"/>
  <c r="O372" i="44"/>
  <c r="N372" i="44"/>
  <c r="M372" i="44"/>
  <c r="L372" i="44"/>
  <c r="K372" i="44"/>
  <c r="J372" i="44"/>
  <c r="I372" i="44"/>
  <c r="H372" i="44"/>
  <c r="P371" i="44"/>
  <c r="O371" i="44"/>
  <c r="N371" i="44"/>
  <c r="M371" i="44"/>
  <c r="L371" i="44"/>
  <c r="K371" i="44"/>
  <c r="J371" i="44"/>
  <c r="I371" i="44"/>
  <c r="H371" i="44"/>
  <c r="P370" i="44"/>
  <c r="O370" i="44"/>
  <c r="N370" i="44"/>
  <c r="L370" i="44"/>
  <c r="K370" i="44"/>
  <c r="M370" i="44" s="1"/>
  <c r="J370" i="44"/>
  <c r="I370" i="44"/>
  <c r="H370" i="44"/>
  <c r="P369" i="44"/>
  <c r="O369" i="44"/>
  <c r="N369" i="44"/>
  <c r="L369" i="44"/>
  <c r="K369" i="44"/>
  <c r="M369" i="44" s="1"/>
  <c r="J369" i="44"/>
  <c r="I369" i="44"/>
  <c r="H369" i="44"/>
  <c r="P368" i="44"/>
  <c r="O368" i="44"/>
  <c r="N368" i="44"/>
  <c r="M368" i="44"/>
  <c r="L368" i="44"/>
  <c r="K368" i="44"/>
  <c r="J368" i="44"/>
  <c r="I368" i="44"/>
  <c r="H368" i="44"/>
  <c r="M367" i="44"/>
  <c r="L367" i="44"/>
  <c r="K367" i="44"/>
  <c r="J367" i="44"/>
  <c r="I367" i="44"/>
  <c r="H367" i="44"/>
  <c r="M366" i="44"/>
  <c r="L366" i="44"/>
  <c r="K366" i="44"/>
  <c r="J366" i="44"/>
  <c r="I366" i="44"/>
  <c r="H366" i="44"/>
  <c r="L365" i="44"/>
  <c r="K365" i="44"/>
  <c r="M365" i="44" s="1"/>
  <c r="J365" i="44"/>
  <c r="I365" i="44"/>
  <c r="H365" i="44"/>
  <c r="L364" i="44"/>
  <c r="K364" i="44"/>
  <c r="M364" i="44" s="1"/>
  <c r="J364" i="44"/>
  <c r="I364" i="44"/>
  <c r="H364" i="44"/>
  <c r="M363" i="44"/>
  <c r="L363" i="44"/>
  <c r="K363" i="44"/>
  <c r="J363" i="44"/>
  <c r="I363" i="44"/>
  <c r="H363" i="44"/>
  <c r="M362" i="44"/>
  <c r="L362" i="44"/>
  <c r="K362" i="44"/>
  <c r="J362" i="44"/>
  <c r="I362" i="44"/>
  <c r="H362" i="44"/>
  <c r="L361" i="44"/>
  <c r="K361" i="44"/>
  <c r="M361" i="44" s="1"/>
  <c r="J361" i="44"/>
  <c r="I361" i="44"/>
  <c r="H361" i="44"/>
  <c r="L360" i="44"/>
  <c r="K360" i="44"/>
  <c r="M360" i="44" s="1"/>
  <c r="J360" i="44"/>
  <c r="I360" i="44"/>
  <c r="H360" i="44"/>
  <c r="M359" i="44"/>
  <c r="L359" i="44"/>
  <c r="K359" i="44"/>
  <c r="J359" i="44"/>
  <c r="I359" i="44"/>
  <c r="H359" i="44"/>
  <c r="M358" i="44"/>
  <c r="L358" i="44"/>
  <c r="K358" i="44"/>
  <c r="J358" i="44"/>
  <c r="I358" i="44"/>
  <c r="H358" i="44"/>
  <c r="M357" i="44"/>
  <c r="L357" i="44"/>
  <c r="K357" i="44"/>
  <c r="J357" i="44"/>
  <c r="I357" i="44"/>
  <c r="H357" i="44"/>
  <c r="L356" i="44"/>
  <c r="K356" i="44"/>
  <c r="M356" i="44" s="1"/>
  <c r="J356" i="44"/>
  <c r="I356" i="44"/>
  <c r="H356" i="44"/>
  <c r="L355" i="44"/>
  <c r="K355" i="44"/>
  <c r="M355" i="44" s="1"/>
  <c r="J355" i="44"/>
  <c r="I355" i="44"/>
  <c r="H355" i="44"/>
  <c r="M354" i="44"/>
  <c r="L354" i="44"/>
  <c r="K354" i="44"/>
  <c r="J354" i="44"/>
  <c r="I354" i="44"/>
  <c r="H354" i="44"/>
  <c r="L353" i="44"/>
  <c r="K353" i="44"/>
  <c r="M353" i="44" s="1"/>
  <c r="J353" i="44"/>
  <c r="I353" i="44"/>
  <c r="H353" i="44"/>
  <c r="L352" i="44"/>
  <c r="K352" i="44"/>
  <c r="M352" i="44" s="1"/>
  <c r="J352" i="44"/>
  <c r="I352" i="44"/>
  <c r="H352" i="44"/>
  <c r="M351" i="44"/>
  <c r="L351" i="44"/>
  <c r="K351" i="44"/>
  <c r="J351" i="44"/>
  <c r="I351" i="44"/>
  <c r="H351" i="44"/>
  <c r="M350" i="44"/>
  <c r="L350" i="44"/>
  <c r="K350" i="44"/>
  <c r="J350" i="44"/>
  <c r="I350" i="44"/>
  <c r="H350" i="44"/>
  <c r="M349" i="44"/>
  <c r="L349" i="44"/>
  <c r="K349" i="44"/>
  <c r="J349" i="44"/>
  <c r="I349" i="44"/>
  <c r="H349" i="44"/>
  <c r="L348" i="44"/>
  <c r="K348" i="44"/>
  <c r="M348" i="44" s="1"/>
  <c r="J348" i="44"/>
  <c r="I348" i="44"/>
  <c r="H348" i="44"/>
  <c r="L347" i="44"/>
  <c r="K347" i="44"/>
  <c r="M347" i="44" s="1"/>
  <c r="J347" i="44"/>
  <c r="I347" i="44"/>
  <c r="H347" i="44"/>
  <c r="M346" i="44"/>
  <c r="L346" i="44"/>
  <c r="K346" i="44"/>
  <c r="J346" i="44"/>
  <c r="I346" i="44"/>
  <c r="H346" i="44"/>
  <c r="L345" i="44"/>
  <c r="K345" i="44"/>
  <c r="M345" i="44" s="1"/>
  <c r="J345" i="44"/>
  <c r="I345" i="44"/>
  <c r="H345" i="44"/>
  <c r="L344" i="44"/>
  <c r="K344" i="44"/>
  <c r="M344" i="44" s="1"/>
  <c r="J344" i="44"/>
  <c r="I344" i="44"/>
  <c r="H344" i="44"/>
  <c r="M343" i="44"/>
  <c r="L343" i="44"/>
  <c r="K343" i="44"/>
  <c r="J343" i="44"/>
  <c r="I343" i="44"/>
  <c r="H343" i="44"/>
  <c r="M342" i="44"/>
  <c r="L342" i="44"/>
  <c r="K342" i="44"/>
  <c r="J342" i="44"/>
  <c r="I342" i="44"/>
  <c r="H342" i="44"/>
  <c r="M341" i="44"/>
  <c r="L341" i="44"/>
  <c r="K341" i="44"/>
  <c r="J341" i="44"/>
  <c r="I341" i="44"/>
  <c r="H341" i="44"/>
  <c r="L340" i="44"/>
  <c r="K340" i="44"/>
  <c r="M340" i="44" s="1"/>
  <c r="J340" i="44"/>
  <c r="I340" i="44"/>
  <c r="H340" i="44"/>
  <c r="L339" i="44"/>
  <c r="K339" i="44"/>
  <c r="M339" i="44" s="1"/>
  <c r="J339" i="44"/>
  <c r="I339" i="44"/>
  <c r="H339" i="44"/>
  <c r="M338" i="44"/>
  <c r="L338" i="44"/>
  <c r="K338" i="44"/>
  <c r="J338" i="44"/>
  <c r="I338" i="44"/>
  <c r="H338" i="44"/>
  <c r="L337" i="44"/>
  <c r="K337" i="44"/>
  <c r="M337" i="44" s="1"/>
  <c r="J337" i="44"/>
  <c r="I337" i="44"/>
  <c r="H337" i="44"/>
  <c r="L336" i="44"/>
  <c r="K336" i="44"/>
  <c r="M336" i="44" s="1"/>
  <c r="J336" i="44"/>
  <c r="I336" i="44"/>
  <c r="H336" i="44"/>
  <c r="M335" i="44"/>
  <c r="L335" i="44"/>
  <c r="K335" i="44"/>
  <c r="J335" i="44"/>
  <c r="I335" i="44"/>
  <c r="H335" i="44"/>
  <c r="M334" i="44"/>
  <c r="L334" i="44"/>
  <c r="K334" i="44"/>
  <c r="J334" i="44"/>
  <c r="I334" i="44"/>
  <c r="H334" i="44"/>
  <c r="M333" i="44"/>
  <c r="L333" i="44"/>
  <c r="K333" i="44"/>
  <c r="J333" i="44"/>
  <c r="I333" i="44"/>
  <c r="H333" i="44"/>
  <c r="L332" i="44"/>
  <c r="K332" i="44"/>
  <c r="M332" i="44" s="1"/>
  <c r="J332" i="44"/>
  <c r="I332" i="44"/>
  <c r="H332" i="44"/>
  <c r="M331" i="44"/>
  <c r="L331" i="44"/>
  <c r="K331" i="44"/>
  <c r="J331" i="44"/>
  <c r="I331" i="44"/>
  <c r="H331" i="44"/>
  <c r="L330" i="44"/>
  <c r="K330" i="44"/>
  <c r="M330" i="44" s="1"/>
  <c r="J330" i="44"/>
  <c r="I330" i="44"/>
  <c r="H330" i="44"/>
  <c r="L329" i="44"/>
  <c r="K329" i="44"/>
  <c r="M329" i="44" s="1"/>
  <c r="J329" i="44"/>
  <c r="I329" i="44"/>
  <c r="H329" i="44"/>
  <c r="L328" i="44"/>
  <c r="K328" i="44"/>
  <c r="M328" i="44" s="1"/>
  <c r="J328" i="44"/>
  <c r="I328" i="44"/>
  <c r="H328" i="44"/>
  <c r="M327" i="44"/>
  <c r="L327" i="44"/>
  <c r="K327" i="44"/>
  <c r="J327" i="44"/>
  <c r="I327" i="44"/>
  <c r="H327" i="44"/>
  <c r="M326" i="44"/>
  <c r="L326" i="44"/>
  <c r="K326" i="44"/>
  <c r="J326" i="44"/>
  <c r="I326" i="44"/>
  <c r="H326" i="44"/>
  <c r="L325" i="44"/>
  <c r="K325" i="44"/>
  <c r="M325" i="44" s="1"/>
  <c r="J325" i="44"/>
  <c r="I325" i="44"/>
  <c r="H325" i="44"/>
  <c r="M324" i="44"/>
  <c r="L324" i="44"/>
  <c r="K324" i="44"/>
  <c r="J324" i="44"/>
  <c r="I324" i="44"/>
  <c r="H324" i="44"/>
  <c r="M323" i="44"/>
  <c r="L323" i="44"/>
  <c r="K323" i="44"/>
  <c r="J323" i="44"/>
  <c r="I323" i="44"/>
  <c r="H323" i="44"/>
  <c r="L322" i="44"/>
  <c r="K322" i="44"/>
  <c r="M322" i="44" s="1"/>
  <c r="J322" i="44"/>
  <c r="I322" i="44"/>
  <c r="H322" i="44"/>
  <c r="L321" i="44"/>
  <c r="K321" i="44"/>
  <c r="M321" i="44" s="1"/>
  <c r="J321" i="44"/>
  <c r="I321" i="44"/>
  <c r="H321" i="44"/>
  <c r="L320" i="44"/>
  <c r="K320" i="44"/>
  <c r="M320" i="44" s="1"/>
  <c r="J320" i="44"/>
  <c r="I320" i="44"/>
  <c r="H320" i="44"/>
  <c r="M319" i="44"/>
  <c r="L319" i="44"/>
  <c r="K319" i="44"/>
  <c r="J319" i="44"/>
  <c r="I319" i="44"/>
  <c r="H319" i="44"/>
  <c r="M318" i="44"/>
  <c r="L318" i="44"/>
  <c r="K318" i="44"/>
  <c r="J318" i="44"/>
  <c r="I318" i="44"/>
  <c r="H318" i="44"/>
  <c r="L317" i="44"/>
  <c r="K317" i="44"/>
  <c r="M317" i="44" s="1"/>
  <c r="J317" i="44"/>
  <c r="I317" i="44"/>
  <c r="H317" i="44"/>
  <c r="M316" i="44"/>
  <c r="L316" i="44"/>
  <c r="K316" i="44"/>
  <c r="J316" i="44"/>
  <c r="I316" i="44"/>
  <c r="H316" i="44"/>
  <c r="M315" i="44"/>
  <c r="L315" i="44"/>
  <c r="K315" i="44"/>
  <c r="J315" i="44"/>
  <c r="I315" i="44"/>
  <c r="H315" i="44"/>
  <c r="L314" i="44"/>
  <c r="K314" i="44"/>
  <c r="M314" i="44" s="1"/>
  <c r="J314" i="44"/>
  <c r="I314" i="44"/>
  <c r="H314" i="44"/>
  <c r="L313" i="44"/>
  <c r="K313" i="44"/>
  <c r="M313" i="44" s="1"/>
  <c r="J313" i="44"/>
  <c r="I313" i="44"/>
  <c r="H313" i="44"/>
  <c r="L312" i="44"/>
  <c r="K312" i="44"/>
  <c r="M312" i="44" s="1"/>
  <c r="J312" i="44"/>
  <c r="I312" i="44"/>
  <c r="H312" i="44"/>
  <c r="M311" i="44"/>
  <c r="L311" i="44"/>
  <c r="K311" i="44"/>
  <c r="J311" i="44"/>
  <c r="I311" i="44"/>
  <c r="H311" i="44"/>
  <c r="M310" i="44"/>
  <c r="L310" i="44"/>
  <c r="K310" i="44"/>
  <c r="J310" i="44"/>
  <c r="I310" i="44"/>
  <c r="H310" i="44"/>
  <c r="L309" i="44"/>
  <c r="K309" i="44"/>
  <c r="M309" i="44" s="1"/>
  <c r="J309" i="44"/>
  <c r="I309" i="44"/>
  <c r="H309" i="44"/>
  <c r="M308" i="44"/>
  <c r="L308" i="44"/>
  <c r="K308" i="44"/>
  <c r="J308" i="44"/>
  <c r="I308" i="44"/>
  <c r="H308" i="44"/>
  <c r="M307" i="44"/>
  <c r="L307" i="44"/>
  <c r="K307" i="44"/>
  <c r="J307" i="44"/>
  <c r="I307" i="44"/>
  <c r="H307" i="44"/>
  <c r="L306" i="44"/>
  <c r="K306" i="44"/>
  <c r="M306" i="44" s="1"/>
  <c r="J306" i="44"/>
  <c r="I306" i="44"/>
  <c r="H306" i="44"/>
  <c r="L305" i="44"/>
  <c r="K305" i="44"/>
  <c r="M305" i="44" s="1"/>
  <c r="J305" i="44"/>
  <c r="I305" i="44"/>
  <c r="H305" i="44"/>
  <c r="L304" i="44"/>
  <c r="K304" i="44"/>
  <c r="M304" i="44" s="1"/>
  <c r="J304" i="44"/>
  <c r="I304" i="44"/>
  <c r="H304" i="44"/>
  <c r="M303" i="44"/>
  <c r="L303" i="44"/>
  <c r="K303" i="44"/>
  <c r="J303" i="44"/>
  <c r="I303" i="44"/>
  <c r="H303" i="44"/>
  <c r="M302" i="44"/>
  <c r="L302" i="44"/>
  <c r="K302" i="44"/>
  <c r="J302" i="44"/>
  <c r="I302" i="44"/>
  <c r="H302" i="44"/>
  <c r="L301" i="44"/>
  <c r="K301" i="44"/>
  <c r="M301" i="44" s="1"/>
  <c r="J301" i="44"/>
  <c r="I301" i="44"/>
  <c r="H301" i="44"/>
  <c r="M300" i="44"/>
  <c r="L300" i="44"/>
  <c r="K300" i="44"/>
  <c r="J300" i="44"/>
  <c r="I300" i="44"/>
  <c r="H300" i="44"/>
  <c r="M299" i="44"/>
  <c r="L299" i="44"/>
  <c r="K299" i="44"/>
  <c r="J299" i="44"/>
  <c r="I299" i="44"/>
  <c r="H299" i="44"/>
  <c r="L298" i="44"/>
  <c r="K298" i="44"/>
  <c r="M298" i="44" s="1"/>
  <c r="J298" i="44"/>
  <c r="I298" i="44"/>
  <c r="H298" i="44"/>
  <c r="L297" i="44"/>
  <c r="K297" i="44"/>
  <c r="M297" i="44" s="1"/>
  <c r="J297" i="44"/>
  <c r="I297" i="44"/>
  <c r="H297" i="44"/>
  <c r="L296" i="44"/>
  <c r="K296" i="44"/>
  <c r="M296" i="44" s="1"/>
  <c r="J296" i="44"/>
  <c r="I296" i="44"/>
  <c r="H296" i="44"/>
  <c r="M295" i="44"/>
  <c r="L295" i="44"/>
  <c r="K295" i="44"/>
  <c r="J295" i="44"/>
  <c r="I295" i="44"/>
  <c r="H295" i="44"/>
  <c r="M294" i="44"/>
  <c r="L294" i="44"/>
  <c r="K294" i="44"/>
  <c r="J294" i="44"/>
  <c r="I294" i="44"/>
  <c r="H294" i="44"/>
  <c r="L293" i="44"/>
  <c r="K293" i="44"/>
  <c r="M293" i="44" s="1"/>
  <c r="J293" i="44"/>
  <c r="I293" i="44"/>
  <c r="H293" i="44"/>
  <c r="M292" i="44"/>
  <c r="L292" i="44"/>
  <c r="K292" i="44"/>
  <c r="J292" i="44"/>
  <c r="I292" i="44"/>
  <c r="H292" i="44"/>
  <c r="M291" i="44"/>
  <c r="L291" i="44"/>
  <c r="K291" i="44"/>
  <c r="J291" i="44"/>
  <c r="I291" i="44"/>
  <c r="H291" i="44"/>
  <c r="L290" i="44"/>
  <c r="K290" i="44"/>
  <c r="M290" i="44" s="1"/>
  <c r="J290" i="44"/>
  <c r="I290" i="44"/>
  <c r="H290" i="44"/>
  <c r="L289" i="44"/>
  <c r="K289" i="44"/>
  <c r="M289" i="44" s="1"/>
  <c r="J289" i="44"/>
  <c r="I289" i="44"/>
  <c r="H289" i="44"/>
  <c r="L288" i="44"/>
  <c r="K288" i="44"/>
  <c r="M288" i="44" s="1"/>
  <c r="J288" i="44"/>
  <c r="I288" i="44"/>
  <c r="H288" i="44"/>
  <c r="M287" i="44"/>
  <c r="L287" i="44"/>
  <c r="K287" i="44"/>
  <c r="J287" i="44"/>
  <c r="I287" i="44"/>
  <c r="H287" i="44"/>
  <c r="M286" i="44"/>
  <c r="L286" i="44"/>
  <c r="K286" i="44"/>
  <c r="J286" i="44"/>
  <c r="I286" i="44"/>
  <c r="H286" i="44"/>
  <c r="L285" i="44"/>
  <c r="K285" i="44"/>
  <c r="M285" i="44" s="1"/>
  <c r="J285" i="44"/>
  <c r="I285" i="44"/>
  <c r="H285" i="44"/>
  <c r="M284" i="44"/>
  <c r="L284" i="44"/>
  <c r="K284" i="44"/>
  <c r="J284" i="44"/>
  <c r="I284" i="44"/>
  <c r="H284" i="44"/>
  <c r="M283" i="44"/>
  <c r="L283" i="44"/>
  <c r="K283" i="44"/>
  <c r="J283" i="44"/>
  <c r="I283" i="44"/>
  <c r="H283" i="44"/>
  <c r="L282" i="44"/>
  <c r="K282" i="44"/>
  <c r="M282" i="44" s="1"/>
  <c r="J282" i="44"/>
  <c r="I282" i="44"/>
  <c r="H282" i="44"/>
  <c r="L281" i="44"/>
  <c r="K281" i="44"/>
  <c r="M281" i="44" s="1"/>
  <c r="J281" i="44"/>
  <c r="I281" i="44"/>
  <c r="H281" i="44"/>
  <c r="L280" i="44"/>
  <c r="K280" i="44"/>
  <c r="M280" i="44" s="1"/>
  <c r="J280" i="44"/>
  <c r="I280" i="44"/>
  <c r="H280" i="44"/>
  <c r="M279" i="44"/>
  <c r="L279" i="44"/>
  <c r="K279" i="44"/>
  <c r="J279" i="44"/>
  <c r="I279" i="44"/>
  <c r="H279" i="44"/>
  <c r="M278" i="44"/>
  <c r="L278" i="44"/>
  <c r="K278" i="44"/>
  <c r="J278" i="44"/>
  <c r="I278" i="44"/>
  <c r="H278" i="44"/>
  <c r="L277" i="44"/>
  <c r="K277" i="44"/>
  <c r="M277" i="44" s="1"/>
  <c r="J277" i="44"/>
  <c r="I277" i="44"/>
  <c r="H277" i="44"/>
  <c r="M276" i="44"/>
  <c r="L276" i="44"/>
  <c r="K276" i="44"/>
  <c r="J276" i="44"/>
  <c r="I276" i="44"/>
  <c r="H276" i="44"/>
  <c r="M275" i="44"/>
  <c r="L275" i="44"/>
  <c r="K275" i="44"/>
  <c r="J275" i="44"/>
  <c r="I275" i="44"/>
  <c r="H275" i="44"/>
  <c r="L274" i="44"/>
  <c r="K274" i="44"/>
  <c r="M274" i="44" s="1"/>
  <c r="J274" i="44"/>
  <c r="I274" i="44"/>
  <c r="H274" i="44"/>
  <c r="L273" i="44"/>
  <c r="K273" i="44"/>
  <c r="M273" i="44" s="1"/>
  <c r="J273" i="44"/>
  <c r="I273" i="44"/>
  <c r="H273" i="44"/>
  <c r="L272" i="44"/>
  <c r="K272" i="44"/>
  <c r="M272" i="44" s="1"/>
  <c r="J272" i="44"/>
  <c r="I272" i="44"/>
  <c r="H272" i="44"/>
  <c r="M271" i="44"/>
  <c r="L271" i="44"/>
  <c r="K271" i="44"/>
  <c r="J271" i="44"/>
  <c r="I271" i="44"/>
  <c r="H271" i="44"/>
  <c r="M270" i="44"/>
  <c r="L270" i="44"/>
  <c r="K270" i="44"/>
  <c r="J270" i="44"/>
  <c r="I270" i="44"/>
  <c r="H270" i="44"/>
  <c r="L269" i="44"/>
  <c r="K269" i="44"/>
  <c r="M269" i="44" s="1"/>
  <c r="J269" i="44"/>
  <c r="I269" i="44"/>
  <c r="H269" i="44"/>
  <c r="M268" i="44"/>
  <c r="L268" i="44"/>
  <c r="K268" i="44"/>
  <c r="J268" i="44"/>
  <c r="I268" i="44"/>
  <c r="H268" i="44"/>
  <c r="M267" i="44"/>
  <c r="L267" i="44"/>
  <c r="K267" i="44"/>
  <c r="J267" i="44"/>
  <c r="I267" i="44"/>
  <c r="H267" i="44"/>
  <c r="L266" i="44"/>
  <c r="K266" i="44"/>
  <c r="M266" i="44" s="1"/>
  <c r="J266" i="44"/>
  <c r="I266" i="44"/>
  <c r="H266" i="44"/>
  <c r="L265" i="44"/>
  <c r="K265" i="44"/>
  <c r="M265" i="44" s="1"/>
  <c r="J265" i="44"/>
  <c r="I265" i="44"/>
  <c r="H265" i="44"/>
  <c r="L264" i="44"/>
  <c r="K264" i="44"/>
  <c r="M264" i="44" s="1"/>
  <c r="J264" i="44"/>
  <c r="I264" i="44"/>
  <c r="H264" i="44"/>
  <c r="M263" i="44"/>
  <c r="L263" i="44"/>
  <c r="K263" i="44"/>
  <c r="J263" i="44"/>
  <c r="I263" i="44"/>
  <c r="H263" i="44"/>
  <c r="L262" i="44"/>
  <c r="K262" i="44"/>
  <c r="M262" i="44" s="1"/>
  <c r="J262" i="44"/>
  <c r="I262" i="44"/>
  <c r="H262" i="44"/>
  <c r="L261" i="44"/>
  <c r="K261" i="44"/>
  <c r="M261" i="44" s="1"/>
  <c r="J261" i="44"/>
  <c r="I261" i="44"/>
  <c r="H261" i="44"/>
  <c r="L260" i="44"/>
  <c r="K260" i="44"/>
  <c r="M260" i="44" s="1"/>
  <c r="J260" i="44"/>
  <c r="I260" i="44"/>
  <c r="H260" i="44"/>
  <c r="M259" i="44"/>
  <c r="L259" i="44"/>
  <c r="K259" i="44"/>
  <c r="J259" i="44"/>
  <c r="I259" i="44"/>
  <c r="H259" i="44"/>
  <c r="M258" i="44"/>
  <c r="L258" i="44"/>
  <c r="K258" i="44"/>
  <c r="J258" i="44"/>
  <c r="I258" i="44"/>
  <c r="H258" i="44"/>
  <c r="L257" i="44"/>
  <c r="K257" i="44"/>
  <c r="M257" i="44" s="1"/>
  <c r="J257" i="44"/>
  <c r="I257" i="44"/>
  <c r="H257" i="44"/>
  <c r="M256" i="44"/>
  <c r="L256" i="44"/>
  <c r="K256" i="44"/>
  <c r="J256" i="44"/>
  <c r="I256" i="44"/>
  <c r="H256" i="44"/>
  <c r="M255" i="44"/>
  <c r="L255" i="44"/>
  <c r="K255" i="44"/>
  <c r="J255" i="44"/>
  <c r="I255" i="44"/>
  <c r="H255" i="44"/>
  <c r="L254" i="44"/>
  <c r="K254" i="44"/>
  <c r="M254" i="44" s="1"/>
  <c r="J254" i="44"/>
  <c r="I254" i="44"/>
  <c r="H254" i="44"/>
  <c r="L253" i="44"/>
  <c r="K253" i="44"/>
  <c r="M253" i="44" s="1"/>
  <c r="J253" i="44"/>
  <c r="I253" i="44"/>
  <c r="H253" i="44"/>
  <c r="L252" i="44"/>
  <c r="K252" i="44"/>
  <c r="M252" i="44" s="1"/>
  <c r="J252" i="44"/>
  <c r="I252" i="44"/>
  <c r="H252" i="44"/>
  <c r="M251" i="44"/>
  <c r="L251" i="44"/>
  <c r="K251" i="44"/>
  <c r="J251" i="44"/>
  <c r="I251" i="44"/>
  <c r="H251" i="44"/>
  <c r="M250" i="44"/>
  <c r="L250" i="44"/>
  <c r="K250" i="44"/>
  <c r="J250" i="44"/>
  <c r="I250" i="44"/>
  <c r="H250" i="44"/>
  <c r="L249" i="44"/>
  <c r="K249" i="44"/>
  <c r="M249" i="44" s="1"/>
  <c r="J249" i="44"/>
  <c r="I249" i="44"/>
  <c r="H249" i="44"/>
  <c r="M248" i="44"/>
  <c r="L248" i="44"/>
  <c r="K248" i="44"/>
  <c r="J248" i="44"/>
  <c r="I248" i="44"/>
  <c r="H248" i="44"/>
  <c r="M247" i="44"/>
  <c r="L247" i="44"/>
  <c r="K247" i="44"/>
  <c r="J247" i="44"/>
  <c r="I247" i="44"/>
  <c r="H247" i="44"/>
  <c r="L246" i="44"/>
  <c r="K246" i="44"/>
  <c r="M246" i="44" s="1"/>
  <c r="J246" i="44"/>
  <c r="I246" i="44"/>
  <c r="H246" i="44"/>
  <c r="L245" i="44"/>
  <c r="K245" i="44"/>
  <c r="M245" i="44" s="1"/>
  <c r="J245" i="44"/>
  <c r="I245" i="44"/>
  <c r="H245" i="44"/>
  <c r="L244" i="44"/>
  <c r="K244" i="44"/>
  <c r="M244" i="44" s="1"/>
  <c r="J244" i="44"/>
  <c r="I244" i="44"/>
  <c r="H244" i="44"/>
  <c r="M243" i="44"/>
  <c r="L243" i="44"/>
  <c r="K243" i="44"/>
  <c r="J243" i="44"/>
  <c r="I243" i="44"/>
  <c r="H243" i="44"/>
  <c r="M242" i="44"/>
  <c r="L242" i="44"/>
  <c r="K242" i="44"/>
  <c r="J242" i="44"/>
  <c r="I242" i="44"/>
  <c r="H242" i="44"/>
  <c r="L241" i="44"/>
  <c r="K241" i="44"/>
  <c r="M241" i="44" s="1"/>
  <c r="J241" i="44"/>
  <c r="I241" i="44"/>
  <c r="H241" i="44"/>
  <c r="M240" i="44"/>
  <c r="L240" i="44"/>
  <c r="K240" i="44"/>
  <c r="J240" i="44"/>
  <c r="I240" i="44"/>
  <c r="H240" i="44"/>
  <c r="L239" i="44"/>
  <c r="K239" i="44"/>
  <c r="M239" i="44" s="1"/>
  <c r="J239" i="44"/>
  <c r="I239" i="44"/>
  <c r="H239" i="44"/>
  <c r="L238" i="44"/>
  <c r="K238" i="44"/>
  <c r="M238" i="44" s="1"/>
  <c r="J238" i="44"/>
  <c r="I238" i="44"/>
  <c r="H238" i="44"/>
  <c r="M237" i="44"/>
  <c r="L237" i="44"/>
  <c r="K237" i="44"/>
  <c r="J237" i="44"/>
  <c r="I237" i="44"/>
  <c r="H237" i="44"/>
  <c r="M236" i="44"/>
  <c r="L236" i="44"/>
  <c r="K236" i="44"/>
  <c r="J236" i="44"/>
  <c r="I236" i="44"/>
  <c r="H236" i="44"/>
  <c r="L235" i="44"/>
  <c r="K235" i="44"/>
  <c r="M235" i="44" s="1"/>
  <c r="J235" i="44"/>
  <c r="I235" i="44"/>
  <c r="H235" i="44"/>
  <c r="L234" i="44"/>
  <c r="K234" i="44"/>
  <c r="M234" i="44" s="1"/>
  <c r="J234" i="44"/>
  <c r="I234" i="44"/>
  <c r="H234" i="44"/>
  <c r="M233" i="44"/>
  <c r="L233" i="44"/>
  <c r="K233" i="44"/>
  <c r="J233" i="44"/>
  <c r="I233" i="44"/>
  <c r="H233" i="44"/>
  <c r="M232" i="44"/>
  <c r="L232" i="44"/>
  <c r="K232" i="44"/>
  <c r="J232" i="44"/>
  <c r="I232" i="44"/>
  <c r="H232" i="44"/>
  <c r="L231" i="44"/>
  <c r="K231" i="44"/>
  <c r="M231" i="44" s="1"/>
  <c r="J231" i="44"/>
  <c r="I231" i="44"/>
  <c r="H231" i="44"/>
  <c r="L230" i="44"/>
  <c r="K230" i="44"/>
  <c r="M230" i="44" s="1"/>
  <c r="J230" i="44"/>
  <c r="I230" i="44"/>
  <c r="H230" i="44"/>
  <c r="M229" i="44"/>
  <c r="L229" i="44"/>
  <c r="K229" i="44"/>
  <c r="J229" i="44"/>
  <c r="I229" i="44"/>
  <c r="H229" i="44"/>
  <c r="M228" i="44"/>
  <c r="L228" i="44"/>
  <c r="K228" i="44"/>
  <c r="J228" i="44"/>
  <c r="I228" i="44"/>
  <c r="H228" i="44"/>
  <c r="L227" i="44"/>
  <c r="K227" i="44"/>
  <c r="M227" i="44" s="1"/>
  <c r="J227" i="44"/>
  <c r="I227" i="44"/>
  <c r="H227" i="44"/>
  <c r="L226" i="44"/>
  <c r="K226" i="44"/>
  <c r="M226" i="44" s="1"/>
  <c r="J226" i="44"/>
  <c r="I226" i="44"/>
  <c r="H226" i="44"/>
  <c r="M225" i="44"/>
  <c r="L225" i="44"/>
  <c r="K225" i="44"/>
  <c r="J225" i="44"/>
  <c r="I225" i="44"/>
  <c r="H225" i="44"/>
  <c r="M224" i="44"/>
  <c r="L224" i="44"/>
  <c r="K224" i="44"/>
  <c r="J224" i="44"/>
  <c r="I224" i="44"/>
  <c r="H224" i="44"/>
  <c r="L223" i="44"/>
  <c r="K223" i="44"/>
  <c r="M223" i="44" s="1"/>
  <c r="J223" i="44"/>
  <c r="I223" i="44"/>
  <c r="H223" i="44"/>
  <c r="L222" i="44"/>
  <c r="K222" i="44"/>
  <c r="M222" i="44" s="1"/>
  <c r="J222" i="44"/>
  <c r="I222" i="44"/>
  <c r="H222" i="44"/>
  <c r="M221" i="44"/>
  <c r="L221" i="44"/>
  <c r="K221" i="44"/>
  <c r="J221" i="44"/>
  <c r="I221" i="44"/>
  <c r="H221" i="44"/>
  <c r="M220" i="44"/>
  <c r="L220" i="44"/>
  <c r="K220" i="44"/>
  <c r="J220" i="44"/>
  <c r="I220" i="44"/>
  <c r="H220" i="44"/>
  <c r="L219" i="44"/>
  <c r="K219" i="44"/>
  <c r="M219" i="44" s="1"/>
  <c r="J219" i="44"/>
  <c r="I219" i="44"/>
  <c r="H219" i="44"/>
  <c r="L218" i="44"/>
  <c r="K218" i="44"/>
  <c r="M218" i="44" s="1"/>
  <c r="J218" i="44"/>
  <c r="I218" i="44"/>
  <c r="H218" i="44"/>
  <c r="M217" i="44"/>
  <c r="L217" i="44"/>
  <c r="K217" i="44"/>
  <c r="J217" i="44"/>
  <c r="I217" i="44"/>
  <c r="H217" i="44"/>
  <c r="M216" i="44"/>
  <c r="L216" i="44"/>
  <c r="K216" i="44"/>
  <c r="J216" i="44"/>
  <c r="I216" i="44"/>
  <c r="H216" i="44"/>
  <c r="L215" i="44"/>
  <c r="K215" i="44"/>
  <c r="M215" i="44" s="1"/>
  <c r="J215" i="44"/>
  <c r="I215" i="44"/>
  <c r="H215" i="44"/>
  <c r="L214" i="44"/>
  <c r="K214" i="44"/>
  <c r="M214" i="44" s="1"/>
  <c r="J214" i="44"/>
  <c r="I214" i="44"/>
  <c r="H214" i="44"/>
  <c r="M213" i="44"/>
  <c r="L213" i="44"/>
  <c r="K213" i="44"/>
  <c r="J213" i="44"/>
  <c r="I213" i="44"/>
  <c r="H213" i="44"/>
  <c r="M212" i="44"/>
  <c r="L212" i="44"/>
  <c r="K212" i="44"/>
  <c r="J212" i="44"/>
  <c r="I212" i="44"/>
  <c r="H212" i="44"/>
  <c r="L211" i="44"/>
  <c r="K211" i="44"/>
  <c r="M211" i="44" s="1"/>
  <c r="J211" i="44"/>
  <c r="I211" i="44"/>
  <c r="H211" i="44"/>
  <c r="L210" i="44"/>
  <c r="K210" i="44"/>
  <c r="M210" i="44" s="1"/>
  <c r="J210" i="44"/>
  <c r="I210" i="44"/>
  <c r="H210" i="44"/>
  <c r="M209" i="44"/>
  <c r="L209" i="44"/>
  <c r="K209" i="44"/>
  <c r="J209" i="44"/>
  <c r="I209" i="44"/>
  <c r="H209" i="44"/>
  <c r="M208" i="44"/>
  <c r="L208" i="44"/>
  <c r="K208" i="44"/>
  <c r="J208" i="44"/>
  <c r="I208" i="44"/>
  <c r="H208" i="44"/>
  <c r="L207" i="44"/>
  <c r="K207" i="44"/>
  <c r="M207" i="44" s="1"/>
  <c r="J207" i="44"/>
  <c r="I207" i="44"/>
  <c r="H207" i="44"/>
  <c r="L206" i="44"/>
  <c r="K206" i="44"/>
  <c r="M206" i="44" s="1"/>
  <c r="J206" i="44"/>
  <c r="I206" i="44"/>
  <c r="H206" i="44"/>
  <c r="M205" i="44"/>
  <c r="L205" i="44"/>
  <c r="K205" i="44"/>
  <c r="J205" i="44"/>
  <c r="I205" i="44"/>
  <c r="H205" i="44"/>
  <c r="M204" i="44"/>
  <c r="L204" i="44"/>
  <c r="K204" i="44"/>
  <c r="J204" i="44"/>
  <c r="I204" i="44"/>
  <c r="H204" i="44"/>
  <c r="L203" i="44"/>
  <c r="K203" i="44"/>
  <c r="M203" i="44" s="1"/>
  <c r="J203" i="44"/>
  <c r="I203" i="44"/>
  <c r="H203" i="44"/>
  <c r="L202" i="44"/>
  <c r="K202" i="44"/>
  <c r="M202" i="44" s="1"/>
  <c r="J202" i="44"/>
  <c r="I202" i="44"/>
  <c r="H202" i="44"/>
  <c r="M201" i="44"/>
  <c r="L201" i="44"/>
  <c r="K201" i="44"/>
  <c r="J201" i="44"/>
  <c r="I201" i="44"/>
  <c r="H201" i="44"/>
  <c r="M200" i="44"/>
  <c r="L200" i="44"/>
  <c r="K200" i="44"/>
  <c r="J200" i="44"/>
  <c r="I200" i="44"/>
  <c r="H200" i="44"/>
  <c r="L199" i="44"/>
  <c r="K199" i="44"/>
  <c r="M199" i="44" s="1"/>
  <c r="J199" i="44"/>
  <c r="I199" i="44"/>
  <c r="H199" i="44"/>
  <c r="L198" i="44"/>
  <c r="K198" i="44"/>
  <c r="M198" i="44" s="1"/>
  <c r="J198" i="44"/>
  <c r="I198" i="44"/>
  <c r="H198" i="44"/>
  <c r="M197" i="44"/>
  <c r="L197" i="44"/>
  <c r="K197" i="44"/>
  <c r="J197" i="44"/>
  <c r="I197" i="44"/>
  <c r="H197" i="44"/>
  <c r="M196" i="44"/>
  <c r="L196" i="44"/>
  <c r="K196" i="44"/>
  <c r="J196" i="44"/>
  <c r="I196" i="44"/>
  <c r="H196" i="44"/>
  <c r="L195" i="44"/>
  <c r="K195" i="44"/>
  <c r="M195" i="44" s="1"/>
  <c r="J195" i="44"/>
  <c r="I195" i="44"/>
  <c r="H195" i="44"/>
  <c r="L194" i="44"/>
  <c r="K194" i="44"/>
  <c r="M194" i="44" s="1"/>
  <c r="J194" i="44"/>
  <c r="I194" i="44"/>
  <c r="H194" i="44"/>
  <c r="M193" i="44"/>
  <c r="L193" i="44"/>
  <c r="K193" i="44"/>
  <c r="J193" i="44"/>
  <c r="I193" i="44"/>
  <c r="H193" i="44"/>
  <c r="M192" i="44"/>
  <c r="L192" i="44"/>
  <c r="K192" i="44"/>
  <c r="J192" i="44"/>
  <c r="I192" i="44"/>
  <c r="H192" i="44"/>
  <c r="L191" i="44"/>
  <c r="K191" i="44"/>
  <c r="M191" i="44" s="1"/>
  <c r="J191" i="44"/>
  <c r="I191" i="44"/>
  <c r="H191" i="44"/>
  <c r="L190" i="44"/>
  <c r="K190" i="44"/>
  <c r="M190" i="44" s="1"/>
  <c r="J190" i="44"/>
  <c r="I190" i="44"/>
  <c r="H190" i="44"/>
  <c r="M189" i="44"/>
  <c r="L189" i="44"/>
  <c r="K189" i="44"/>
  <c r="J189" i="44"/>
  <c r="I189" i="44"/>
  <c r="H189" i="44"/>
  <c r="M188" i="44"/>
  <c r="L188" i="44"/>
  <c r="K188" i="44"/>
  <c r="J188" i="44"/>
  <c r="I188" i="44"/>
  <c r="H188" i="44"/>
  <c r="L187" i="44"/>
  <c r="K187" i="44"/>
  <c r="M187" i="44" s="1"/>
  <c r="J187" i="44"/>
  <c r="I187" i="44"/>
  <c r="H187" i="44"/>
  <c r="L186" i="44"/>
  <c r="K186" i="44"/>
  <c r="M186" i="44" s="1"/>
  <c r="J186" i="44"/>
  <c r="I186" i="44"/>
  <c r="H186" i="44"/>
  <c r="M185" i="44"/>
  <c r="L185" i="44"/>
  <c r="K185" i="44"/>
  <c r="J185" i="44"/>
  <c r="I185" i="44"/>
  <c r="H185" i="44"/>
  <c r="M184" i="44"/>
  <c r="L184" i="44"/>
  <c r="K184" i="44"/>
  <c r="J184" i="44"/>
  <c r="I184" i="44"/>
  <c r="H184" i="44"/>
  <c r="L183" i="44"/>
  <c r="K183" i="44"/>
  <c r="M183" i="44" s="1"/>
  <c r="J183" i="44"/>
  <c r="I183" i="44"/>
  <c r="H183" i="44"/>
  <c r="L182" i="44"/>
  <c r="K182" i="44"/>
  <c r="M182" i="44" s="1"/>
  <c r="J182" i="44"/>
  <c r="I182" i="44"/>
  <c r="H182" i="44"/>
  <c r="M181" i="44"/>
  <c r="L181" i="44"/>
  <c r="K181" i="44"/>
  <c r="J181" i="44"/>
  <c r="I181" i="44"/>
  <c r="H181" i="44"/>
  <c r="M180" i="44"/>
  <c r="L180" i="44"/>
  <c r="K180" i="44"/>
  <c r="J180" i="44"/>
  <c r="I180" i="44"/>
  <c r="H180" i="44"/>
  <c r="L179" i="44"/>
  <c r="K179" i="44"/>
  <c r="M179" i="44" s="1"/>
  <c r="J179" i="44"/>
  <c r="I179" i="44"/>
  <c r="H179" i="44"/>
  <c r="L178" i="44"/>
  <c r="K178" i="44"/>
  <c r="M178" i="44" s="1"/>
  <c r="J178" i="44"/>
  <c r="I178" i="44"/>
  <c r="H178" i="44"/>
  <c r="M177" i="44"/>
  <c r="L177" i="44"/>
  <c r="K177" i="44"/>
  <c r="J177" i="44"/>
  <c r="I177" i="44"/>
  <c r="H177" i="44"/>
  <c r="M176" i="44"/>
  <c r="L176" i="44"/>
  <c r="K176" i="44"/>
  <c r="J176" i="44"/>
  <c r="I176" i="44"/>
  <c r="H176" i="44"/>
  <c r="L175" i="44"/>
  <c r="K175" i="44"/>
  <c r="M175" i="44" s="1"/>
  <c r="J175" i="44"/>
  <c r="I175" i="44"/>
  <c r="H175" i="44"/>
  <c r="L174" i="44"/>
  <c r="K174" i="44"/>
  <c r="M174" i="44" s="1"/>
  <c r="J174" i="44"/>
  <c r="I174" i="44"/>
  <c r="H174" i="44"/>
  <c r="M173" i="44"/>
  <c r="L173" i="44"/>
  <c r="K173" i="44"/>
  <c r="J173" i="44"/>
  <c r="I173" i="44"/>
  <c r="H173" i="44"/>
  <c r="M172" i="44"/>
  <c r="L172" i="44"/>
  <c r="K172" i="44"/>
  <c r="J172" i="44"/>
  <c r="I172" i="44"/>
  <c r="H172" i="44"/>
  <c r="L171" i="44"/>
  <c r="K171" i="44"/>
  <c r="M171" i="44" s="1"/>
  <c r="J171" i="44"/>
  <c r="I171" i="44"/>
  <c r="H171" i="44"/>
  <c r="L170" i="44"/>
  <c r="K170" i="44"/>
  <c r="M170" i="44" s="1"/>
  <c r="J170" i="44"/>
  <c r="I170" i="44"/>
  <c r="H170" i="44"/>
  <c r="M169" i="44"/>
  <c r="L169" i="44"/>
  <c r="K169" i="44"/>
  <c r="J169" i="44"/>
  <c r="I169" i="44"/>
  <c r="H169" i="44"/>
  <c r="M168" i="44"/>
  <c r="L168" i="44"/>
  <c r="K168" i="44"/>
  <c r="J168" i="44"/>
  <c r="I168" i="44"/>
  <c r="H168" i="44"/>
  <c r="L167" i="44"/>
  <c r="K167" i="44"/>
  <c r="M167" i="44" s="1"/>
  <c r="J167" i="44"/>
  <c r="I167" i="44"/>
  <c r="H167" i="44"/>
  <c r="L166" i="44"/>
  <c r="K166" i="44"/>
  <c r="M166" i="44" s="1"/>
  <c r="J166" i="44"/>
  <c r="I166" i="44"/>
  <c r="H166" i="44"/>
  <c r="M165" i="44"/>
  <c r="L165" i="44"/>
  <c r="K165" i="44"/>
  <c r="J165" i="44"/>
  <c r="I165" i="44"/>
  <c r="H165" i="44"/>
  <c r="M164" i="44"/>
  <c r="L164" i="44"/>
  <c r="K164" i="44"/>
  <c r="J164" i="44"/>
  <c r="I164" i="44"/>
  <c r="H164" i="44"/>
  <c r="L163" i="44"/>
  <c r="K163" i="44"/>
  <c r="M163" i="44" s="1"/>
  <c r="J163" i="44"/>
  <c r="I163" i="44"/>
  <c r="H163" i="44"/>
  <c r="L162" i="44"/>
  <c r="K162" i="44"/>
  <c r="M162" i="44" s="1"/>
  <c r="J162" i="44"/>
  <c r="I162" i="44"/>
  <c r="H162" i="44"/>
  <c r="M161" i="44"/>
  <c r="L161" i="44"/>
  <c r="K161" i="44"/>
  <c r="J161" i="44"/>
  <c r="I161" i="44"/>
  <c r="H161" i="44"/>
  <c r="M160" i="44"/>
  <c r="L160" i="44"/>
  <c r="K160" i="44"/>
  <c r="J160" i="44"/>
  <c r="I160" i="44"/>
  <c r="H160" i="44"/>
  <c r="L159" i="44"/>
  <c r="K159" i="44"/>
  <c r="M159" i="44" s="1"/>
  <c r="J159" i="44"/>
  <c r="I159" i="44"/>
  <c r="H159" i="44"/>
  <c r="L158" i="44"/>
  <c r="K158" i="44"/>
  <c r="M158" i="44" s="1"/>
  <c r="J158" i="44"/>
  <c r="I158" i="44"/>
  <c r="H158" i="44"/>
  <c r="M157" i="44"/>
  <c r="L157" i="44"/>
  <c r="K157" i="44"/>
  <c r="J157" i="44"/>
  <c r="I157" i="44"/>
  <c r="H157" i="44"/>
  <c r="M156" i="44"/>
  <c r="L156" i="44"/>
  <c r="K156" i="44"/>
  <c r="J156" i="44"/>
  <c r="I156" i="44"/>
  <c r="H156" i="44"/>
  <c r="L155" i="44"/>
  <c r="K155" i="44"/>
  <c r="M155" i="44" s="1"/>
  <c r="J155" i="44"/>
  <c r="I155" i="44"/>
  <c r="H155" i="44"/>
  <c r="L154" i="44"/>
  <c r="K154" i="44"/>
  <c r="M154" i="44" s="1"/>
  <c r="J154" i="44"/>
  <c r="I154" i="44"/>
  <c r="H154" i="44"/>
  <c r="M153" i="44"/>
  <c r="L153" i="44"/>
  <c r="K153" i="44"/>
  <c r="J153" i="44"/>
  <c r="I153" i="44"/>
  <c r="H153" i="44"/>
  <c r="M152" i="44"/>
  <c r="L152" i="44"/>
  <c r="K152" i="44"/>
  <c r="J152" i="44"/>
  <c r="I152" i="44"/>
  <c r="H152" i="44"/>
  <c r="L151" i="44"/>
  <c r="K151" i="44"/>
  <c r="M151" i="44" s="1"/>
  <c r="J151" i="44"/>
  <c r="I151" i="44"/>
  <c r="H151" i="44"/>
  <c r="L150" i="44"/>
  <c r="K150" i="44"/>
  <c r="M150" i="44" s="1"/>
  <c r="J150" i="44"/>
  <c r="I150" i="44"/>
  <c r="H150" i="44"/>
  <c r="M149" i="44"/>
  <c r="L149" i="44"/>
  <c r="K149" i="44"/>
  <c r="J149" i="44"/>
  <c r="I149" i="44"/>
  <c r="H149" i="44"/>
  <c r="M148" i="44"/>
  <c r="L148" i="44"/>
  <c r="K148" i="44"/>
  <c r="J148" i="44"/>
  <c r="I148" i="44"/>
  <c r="H148" i="44"/>
  <c r="L147" i="44"/>
  <c r="K147" i="44"/>
  <c r="M147" i="44" s="1"/>
  <c r="J147" i="44"/>
  <c r="I147" i="44"/>
  <c r="H147" i="44"/>
  <c r="L146" i="44"/>
  <c r="K146" i="44"/>
  <c r="M146" i="44" s="1"/>
  <c r="J146" i="44"/>
  <c r="I146" i="44"/>
  <c r="H146" i="44"/>
  <c r="M145" i="44"/>
  <c r="L145" i="44"/>
  <c r="K145" i="44"/>
  <c r="J145" i="44"/>
  <c r="I145" i="44"/>
  <c r="H145" i="44"/>
  <c r="M144" i="44"/>
  <c r="L144" i="44"/>
  <c r="K144" i="44"/>
  <c r="J144" i="44"/>
  <c r="I144" i="44"/>
  <c r="H144" i="44"/>
  <c r="L143" i="44"/>
  <c r="K143" i="44"/>
  <c r="M143" i="44" s="1"/>
  <c r="J143" i="44"/>
  <c r="I143" i="44"/>
  <c r="H143" i="44"/>
  <c r="L142" i="44"/>
  <c r="K142" i="44"/>
  <c r="M142" i="44" s="1"/>
  <c r="J142" i="44"/>
  <c r="I142" i="44"/>
  <c r="H142" i="44"/>
  <c r="M141" i="44"/>
  <c r="L141" i="44"/>
  <c r="K141" i="44"/>
  <c r="J141" i="44"/>
  <c r="I141" i="44"/>
  <c r="H141" i="44"/>
  <c r="M140" i="44"/>
  <c r="L140" i="44"/>
  <c r="K140" i="44"/>
  <c r="J140" i="44"/>
  <c r="I140" i="44"/>
  <c r="H140" i="44"/>
  <c r="L139" i="44"/>
  <c r="K139" i="44"/>
  <c r="M139" i="44" s="1"/>
  <c r="J139" i="44"/>
  <c r="I139" i="44"/>
  <c r="H139" i="44"/>
  <c r="L138" i="44"/>
  <c r="K138" i="44"/>
  <c r="M138" i="44" s="1"/>
  <c r="J138" i="44"/>
  <c r="I138" i="44"/>
  <c r="H138" i="44"/>
  <c r="M137" i="44"/>
  <c r="L137" i="44"/>
  <c r="K137" i="44"/>
  <c r="J137" i="44"/>
  <c r="I137" i="44"/>
  <c r="H137" i="44"/>
  <c r="M136" i="44"/>
  <c r="L136" i="44"/>
  <c r="K136" i="44"/>
  <c r="J136" i="44"/>
  <c r="I136" i="44"/>
  <c r="H136" i="44"/>
  <c r="L135" i="44"/>
  <c r="K135" i="44"/>
  <c r="M135" i="44" s="1"/>
  <c r="J135" i="44"/>
  <c r="I135" i="44"/>
  <c r="H135" i="44"/>
  <c r="L134" i="44"/>
  <c r="K134" i="44"/>
  <c r="M134" i="44" s="1"/>
  <c r="J134" i="44"/>
  <c r="I134" i="44"/>
  <c r="H134" i="44"/>
  <c r="M133" i="44"/>
  <c r="L133" i="44"/>
  <c r="K133" i="44"/>
  <c r="J133" i="44"/>
  <c r="I133" i="44"/>
  <c r="H133" i="44"/>
  <c r="M132" i="44"/>
  <c r="L132" i="44"/>
  <c r="K132" i="44"/>
  <c r="J132" i="44"/>
  <c r="I132" i="44"/>
  <c r="H132" i="44"/>
  <c r="L131" i="44"/>
  <c r="K131" i="44"/>
  <c r="M131" i="44" s="1"/>
  <c r="J131" i="44"/>
  <c r="I131" i="44"/>
  <c r="H131" i="44"/>
  <c r="L130" i="44"/>
  <c r="K130" i="44"/>
  <c r="M130" i="44" s="1"/>
  <c r="J130" i="44"/>
  <c r="I130" i="44"/>
  <c r="H130" i="44"/>
  <c r="M129" i="44"/>
  <c r="L129" i="44"/>
  <c r="K129" i="44"/>
  <c r="J129" i="44"/>
  <c r="I129" i="44"/>
  <c r="H129" i="44"/>
  <c r="M128" i="44"/>
  <c r="L128" i="44"/>
  <c r="K128" i="44"/>
  <c r="J128" i="44"/>
  <c r="I128" i="44"/>
  <c r="H128" i="44"/>
  <c r="L127" i="44"/>
  <c r="K127" i="44"/>
  <c r="M127" i="44" s="1"/>
  <c r="J127" i="44"/>
  <c r="I127" i="44"/>
  <c r="H127" i="44"/>
  <c r="L126" i="44"/>
  <c r="K126" i="44"/>
  <c r="M126" i="44" s="1"/>
  <c r="J126" i="44"/>
  <c r="I126" i="44"/>
  <c r="H126" i="44"/>
  <c r="M125" i="44"/>
  <c r="L125" i="44"/>
  <c r="K125" i="44"/>
  <c r="J125" i="44"/>
  <c r="I125" i="44"/>
  <c r="H125" i="44"/>
  <c r="M124" i="44"/>
  <c r="L124" i="44"/>
  <c r="K124" i="44"/>
  <c r="J124" i="44"/>
  <c r="I124" i="44"/>
  <c r="H124" i="44"/>
  <c r="L123" i="44"/>
  <c r="K123" i="44"/>
  <c r="M123" i="44" s="1"/>
  <c r="J123" i="44"/>
  <c r="I123" i="44"/>
  <c r="H123" i="44"/>
  <c r="L122" i="44"/>
  <c r="K122" i="44"/>
  <c r="M122" i="44" s="1"/>
  <c r="J122" i="44"/>
  <c r="I122" i="44"/>
  <c r="H122" i="44"/>
  <c r="M121" i="44"/>
  <c r="L121" i="44"/>
  <c r="K121" i="44"/>
  <c r="J121" i="44"/>
  <c r="I121" i="44"/>
  <c r="H121" i="44"/>
  <c r="M120" i="44"/>
  <c r="L120" i="44"/>
  <c r="K120" i="44"/>
  <c r="J120" i="44"/>
  <c r="I120" i="44"/>
  <c r="H120" i="44"/>
  <c r="L119" i="44"/>
  <c r="K119" i="44"/>
  <c r="M119" i="44" s="1"/>
  <c r="J119" i="44"/>
  <c r="I119" i="44"/>
  <c r="H119" i="44"/>
  <c r="L118" i="44"/>
  <c r="K118" i="44"/>
  <c r="M118" i="44" s="1"/>
  <c r="J118" i="44"/>
  <c r="I118" i="44"/>
  <c r="H118" i="44"/>
  <c r="M117" i="44"/>
  <c r="L117" i="44"/>
  <c r="K117" i="44"/>
  <c r="J117" i="44"/>
  <c r="I117" i="44"/>
  <c r="H117" i="44"/>
  <c r="M116" i="44"/>
  <c r="L116" i="44"/>
  <c r="K116" i="44"/>
  <c r="J116" i="44"/>
  <c r="I116" i="44"/>
  <c r="H116" i="44"/>
  <c r="L115" i="44"/>
  <c r="K115" i="44"/>
  <c r="M115" i="44" s="1"/>
  <c r="J115" i="44"/>
  <c r="I115" i="44"/>
  <c r="H115" i="44"/>
  <c r="L114" i="44"/>
  <c r="K114" i="44"/>
  <c r="M114" i="44" s="1"/>
  <c r="J114" i="44"/>
  <c r="I114" i="44"/>
  <c r="H114" i="44"/>
  <c r="L113" i="44"/>
  <c r="K113" i="44"/>
  <c r="M113" i="44" s="1"/>
  <c r="J113" i="44"/>
  <c r="I113" i="44"/>
  <c r="H113" i="44"/>
  <c r="M112" i="44"/>
  <c r="L112" i="44"/>
  <c r="K112" i="44"/>
  <c r="J112" i="44"/>
  <c r="I112" i="44"/>
  <c r="H112" i="44"/>
  <c r="M111" i="44"/>
  <c r="L111" i="44"/>
  <c r="K111" i="44"/>
  <c r="J111" i="44"/>
  <c r="I111" i="44"/>
  <c r="H111" i="44"/>
  <c r="L110" i="44"/>
  <c r="K110" i="44"/>
  <c r="M110" i="44" s="1"/>
  <c r="J110" i="44"/>
  <c r="I110" i="44"/>
  <c r="H110" i="44"/>
  <c r="L109" i="44"/>
  <c r="K109" i="44"/>
  <c r="M109" i="44" s="1"/>
  <c r="J109" i="44"/>
  <c r="I109" i="44"/>
  <c r="H109" i="44"/>
  <c r="M108" i="44"/>
  <c r="L108" i="44"/>
  <c r="K108" i="44"/>
  <c r="J108" i="44"/>
  <c r="I108" i="44"/>
  <c r="H108" i="44"/>
  <c r="M107" i="44"/>
  <c r="L107" i="44"/>
  <c r="K107" i="44"/>
  <c r="J107" i="44"/>
  <c r="I107" i="44"/>
  <c r="H107" i="44"/>
  <c r="L106" i="44"/>
  <c r="K106" i="44"/>
  <c r="M106" i="44" s="1"/>
  <c r="J106" i="44"/>
  <c r="I106" i="44"/>
  <c r="H106" i="44"/>
  <c r="L105" i="44"/>
  <c r="K105" i="44"/>
  <c r="M105" i="44" s="1"/>
  <c r="J105" i="44"/>
  <c r="I105" i="44"/>
  <c r="H105" i="44"/>
  <c r="M104" i="44"/>
  <c r="L104" i="44"/>
  <c r="K104" i="44"/>
  <c r="J104" i="44"/>
  <c r="I104" i="44"/>
  <c r="H104" i="44"/>
  <c r="M103" i="44"/>
  <c r="L103" i="44"/>
  <c r="K103" i="44"/>
  <c r="J103" i="44"/>
  <c r="I103" i="44"/>
  <c r="H103" i="44"/>
  <c r="L102" i="44"/>
  <c r="K102" i="44"/>
  <c r="M102" i="44" s="1"/>
  <c r="J102" i="44"/>
  <c r="I102" i="44"/>
  <c r="H102" i="44"/>
  <c r="L101" i="44"/>
  <c r="K101" i="44"/>
  <c r="M101" i="44" s="1"/>
  <c r="J101" i="44"/>
  <c r="I101" i="44"/>
  <c r="H101" i="44"/>
  <c r="M100" i="44"/>
  <c r="L100" i="44"/>
  <c r="K100" i="44"/>
  <c r="J100" i="44"/>
  <c r="I100" i="44"/>
  <c r="H100" i="44"/>
  <c r="M99" i="44"/>
  <c r="L99" i="44"/>
  <c r="K99" i="44"/>
  <c r="J99" i="44"/>
  <c r="I99" i="44"/>
  <c r="H99" i="44"/>
  <c r="L98" i="44"/>
  <c r="K98" i="44"/>
  <c r="M98" i="44" s="1"/>
  <c r="J98" i="44"/>
  <c r="I98" i="44"/>
  <c r="H98" i="44"/>
  <c r="L97" i="44"/>
  <c r="K97" i="44"/>
  <c r="M97" i="44" s="1"/>
  <c r="J97" i="44"/>
  <c r="I97" i="44"/>
  <c r="H97" i="44"/>
  <c r="M96" i="44"/>
  <c r="L96" i="44"/>
  <c r="K96" i="44"/>
  <c r="J96" i="44"/>
  <c r="I96" i="44"/>
  <c r="H96" i="44"/>
  <c r="M95" i="44"/>
  <c r="L95" i="44"/>
  <c r="K95" i="44"/>
  <c r="J95" i="44"/>
  <c r="I95" i="44"/>
  <c r="H95" i="44"/>
  <c r="L94" i="44"/>
  <c r="K94" i="44"/>
  <c r="M94" i="44" s="1"/>
  <c r="J94" i="44"/>
  <c r="I94" i="44"/>
  <c r="H94" i="44"/>
  <c r="L93" i="44"/>
  <c r="K93" i="44"/>
  <c r="M93" i="44" s="1"/>
  <c r="J93" i="44"/>
  <c r="I93" i="44"/>
  <c r="H93" i="44"/>
  <c r="M92" i="44"/>
  <c r="L92" i="44"/>
  <c r="K92" i="44"/>
  <c r="J92" i="44"/>
  <c r="I92" i="44"/>
  <c r="H92" i="44"/>
  <c r="M91" i="44"/>
  <c r="L91" i="44"/>
  <c r="K91" i="44"/>
  <c r="J91" i="44"/>
  <c r="I91" i="44"/>
  <c r="H91" i="44"/>
  <c r="L90" i="44"/>
  <c r="K90" i="44"/>
  <c r="M90" i="44" s="1"/>
  <c r="J90" i="44"/>
  <c r="I90" i="44"/>
  <c r="H90" i="44"/>
  <c r="L89" i="44"/>
  <c r="K89" i="44"/>
  <c r="M89" i="44" s="1"/>
  <c r="J89" i="44"/>
  <c r="I89" i="44"/>
  <c r="H89" i="44"/>
  <c r="L88" i="44"/>
  <c r="K88" i="44"/>
  <c r="M88" i="44" s="1"/>
  <c r="J88" i="44"/>
  <c r="I88" i="44"/>
  <c r="H88" i="44"/>
  <c r="M87" i="44"/>
  <c r="L87" i="44"/>
  <c r="K87" i="44"/>
  <c r="J87" i="44"/>
  <c r="I87" i="44"/>
  <c r="H87" i="44"/>
  <c r="L86" i="44"/>
  <c r="K86" i="44"/>
  <c r="M86" i="44" s="1"/>
  <c r="J86" i="44"/>
  <c r="I86" i="44"/>
  <c r="H86" i="44"/>
  <c r="L85" i="44"/>
  <c r="K85" i="44"/>
  <c r="M85" i="44" s="1"/>
  <c r="J85" i="44"/>
  <c r="I85" i="44"/>
  <c r="H85" i="44"/>
  <c r="L84" i="44"/>
  <c r="K84" i="44"/>
  <c r="M84" i="44" s="1"/>
  <c r="J84" i="44"/>
  <c r="I84" i="44"/>
  <c r="H84" i="44"/>
  <c r="M83" i="44"/>
  <c r="L83" i="44"/>
  <c r="K83" i="44"/>
  <c r="J83" i="44"/>
  <c r="I83" i="44"/>
  <c r="H83" i="44"/>
  <c r="L82" i="44"/>
  <c r="K82" i="44"/>
  <c r="M82" i="44" s="1"/>
  <c r="J82" i="44"/>
  <c r="I82" i="44"/>
  <c r="H82" i="44"/>
  <c r="L81" i="44"/>
  <c r="K81" i="44"/>
  <c r="M81" i="44" s="1"/>
  <c r="J81" i="44"/>
  <c r="I81" i="44"/>
  <c r="H81" i="44"/>
  <c r="L80" i="44"/>
  <c r="K80" i="44"/>
  <c r="M80" i="44" s="1"/>
  <c r="J80" i="44"/>
  <c r="I80" i="44"/>
  <c r="H80" i="44"/>
  <c r="M79" i="44"/>
  <c r="L79" i="44"/>
  <c r="K79" i="44"/>
  <c r="J79" i="44"/>
  <c r="I79" i="44"/>
  <c r="H79" i="44"/>
  <c r="M78" i="44"/>
  <c r="L78" i="44"/>
  <c r="K78" i="44"/>
  <c r="J78" i="44"/>
  <c r="I78" i="44"/>
  <c r="H78" i="44"/>
  <c r="L77" i="44"/>
  <c r="K77" i="44"/>
  <c r="M77" i="44" s="1"/>
  <c r="J77" i="44"/>
  <c r="I77" i="44"/>
  <c r="H77" i="44"/>
  <c r="L76" i="44"/>
  <c r="K76" i="44"/>
  <c r="M76" i="44" s="1"/>
  <c r="J76" i="44"/>
  <c r="I76" i="44"/>
  <c r="H76" i="44"/>
  <c r="M75" i="44"/>
  <c r="L75" i="44"/>
  <c r="K75" i="44"/>
  <c r="J75" i="44"/>
  <c r="I75" i="44"/>
  <c r="H75" i="44"/>
  <c r="M74" i="44"/>
  <c r="L74" i="44"/>
  <c r="K74" i="44"/>
  <c r="J74" i="44"/>
  <c r="I74" i="44"/>
  <c r="H74" i="44"/>
  <c r="L73" i="44"/>
  <c r="K73" i="44"/>
  <c r="M73" i="44" s="1"/>
  <c r="J73" i="44"/>
  <c r="I73" i="44"/>
  <c r="H73" i="44"/>
  <c r="L72" i="44"/>
  <c r="K72" i="44"/>
  <c r="M72" i="44" s="1"/>
  <c r="J72" i="44"/>
  <c r="I72" i="44"/>
  <c r="H72" i="44"/>
  <c r="M71" i="44"/>
  <c r="L71" i="44"/>
  <c r="K71" i="44"/>
  <c r="J71" i="44"/>
  <c r="I71" i="44"/>
  <c r="H71" i="44"/>
  <c r="M70" i="44"/>
  <c r="L70" i="44"/>
  <c r="K70" i="44"/>
  <c r="J70" i="44"/>
  <c r="I70" i="44"/>
  <c r="H70" i="44"/>
  <c r="L69" i="44"/>
  <c r="K69" i="44"/>
  <c r="M69" i="44" s="1"/>
  <c r="J69" i="44"/>
  <c r="I69" i="44"/>
  <c r="H69" i="44"/>
  <c r="L68" i="44"/>
  <c r="K68" i="44"/>
  <c r="M68" i="44" s="1"/>
  <c r="J68" i="44"/>
  <c r="I68" i="44"/>
  <c r="H68" i="44"/>
  <c r="M67" i="44"/>
  <c r="L67" i="44"/>
  <c r="K67" i="44"/>
  <c r="J67" i="44"/>
  <c r="I67" i="44"/>
  <c r="H67" i="44"/>
  <c r="M66" i="44"/>
  <c r="L66" i="44"/>
  <c r="K66" i="44"/>
  <c r="J66" i="44"/>
  <c r="I66" i="44"/>
  <c r="H66" i="44"/>
  <c r="L65" i="44"/>
  <c r="K65" i="44"/>
  <c r="M65" i="44" s="1"/>
  <c r="J65" i="44"/>
  <c r="I65" i="44"/>
  <c r="H65" i="44"/>
  <c r="L64" i="44"/>
  <c r="K64" i="44"/>
  <c r="M64" i="44" s="1"/>
  <c r="J64" i="44"/>
  <c r="I64" i="44"/>
  <c r="H64" i="44"/>
  <c r="M63" i="44"/>
  <c r="L63" i="44"/>
  <c r="K63" i="44"/>
  <c r="J63" i="44"/>
  <c r="I63" i="44"/>
  <c r="H63" i="44"/>
  <c r="M62" i="44"/>
  <c r="L62" i="44"/>
  <c r="K62" i="44"/>
  <c r="J62" i="44"/>
  <c r="I62" i="44"/>
  <c r="H62" i="44"/>
  <c r="L61" i="44"/>
  <c r="K61" i="44"/>
  <c r="M61" i="44" s="1"/>
  <c r="J61" i="44"/>
  <c r="I61" i="44"/>
  <c r="H61" i="44"/>
  <c r="L60" i="44"/>
  <c r="K60" i="44"/>
  <c r="M60" i="44" s="1"/>
  <c r="J60" i="44"/>
  <c r="I60" i="44"/>
  <c r="H60" i="44"/>
  <c r="M59" i="44"/>
  <c r="L59" i="44"/>
  <c r="K59" i="44"/>
  <c r="J59" i="44"/>
  <c r="I59" i="44"/>
  <c r="H59" i="44"/>
  <c r="M58" i="44"/>
  <c r="L58" i="44"/>
  <c r="K58" i="44"/>
  <c r="J58" i="44"/>
  <c r="I58" i="44"/>
  <c r="H58" i="44"/>
  <c r="L57" i="44"/>
  <c r="K57" i="44"/>
  <c r="M57" i="44" s="1"/>
  <c r="J57" i="44"/>
  <c r="I57" i="44"/>
  <c r="H57" i="44"/>
  <c r="L56" i="44"/>
  <c r="K56" i="44"/>
  <c r="M56" i="44" s="1"/>
  <c r="J56" i="44"/>
  <c r="I56" i="44"/>
  <c r="H56" i="44"/>
  <c r="M55" i="44"/>
  <c r="L55" i="44"/>
  <c r="K55" i="44"/>
  <c r="J55" i="44"/>
  <c r="I55" i="44"/>
  <c r="H55" i="44"/>
  <c r="M54" i="44"/>
  <c r="L54" i="44"/>
  <c r="K54" i="44"/>
  <c r="J54" i="44"/>
  <c r="I54" i="44"/>
  <c r="H54" i="44"/>
  <c r="L53" i="44"/>
  <c r="K53" i="44"/>
  <c r="M53" i="44" s="1"/>
  <c r="J53" i="44"/>
  <c r="I53" i="44"/>
  <c r="H53" i="44"/>
  <c r="L52" i="44"/>
  <c r="K52" i="44"/>
  <c r="M52" i="44" s="1"/>
  <c r="J52" i="44"/>
  <c r="I52" i="44"/>
  <c r="H52" i="44"/>
  <c r="M51" i="44"/>
  <c r="L51" i="44"/>
  <c r="K51" i="44"/>
  <c r="J51" i="44"/>
  <c r="I51" i="44"/>
  <c r="H51" i="44"/>
  <c r="M50" i="44"/>
  <c r="L50" i="44"/>
  <c r="K50" i="44"/>
  <c r="J50" i="44"/>
  <c r="I50" i="44"/>
  <c r="H50" i="44"/>
  <c r="L49" i="44"/>
  <c r="K49" i="44"/>
  <c r="M49" i="44" s="1"/>
  <c r="J49" i="44"/>
  <c r="I49" i="44"/>
  <c r="H49" i="44"/>
  <c r="L48" i="44"/>
  <c r="K48" i="44"/>
  <c r="M48" i="44" s="1"/>
  <c r="J48" i="44"/>
  <c r="I48" i="44"/>
  <c r="H48" i="44"/>
  <c r="M47" i="44"/>
  <c r="L47" i="44"/>
  <c r="K47" i="44"/>
  <c r="J47" i="44"/>
  <c r="I47" i="44"/>
  <c r="H47" i="44"/>
  <c r="L46" i="44"/>
  <c r="K46" i="44"/>
  <c r="M46" i="44" s="1"/>
  <c r="J46" i="44"/>
  <c r="I46" i="44"/>
  <c r="H46" i="44"/>
  <c r="L45" i="44"/>
  <c r="K45" i="44"/>
  <c r="M45" i="44" s="1"/>
  <c r="J45" i="44"/>
  <c r="I45" i="44"/>
  <c r="H45" i="44"/>
  <c r="L44" i="44"/>
  <c r="K44" i="44"/>
  <c r="M44" i="44" s="1"/>
  <c r="J44" i="44"/>
  <c r="I44" i="44"/>
  <c r="H44" i="44"/>
  <c r="M43" i="44"/>
  <c r="L43" i="44"/>
  <c r="K43" i="44"/>
  <c r="J43" i="44"/>
  <c r="I43" i="44"/>
  <c r="H43" i="44"/>
  <c r="M42" i="44"/>
  <c r="L42" i="44"/>
  <c r="K42" i="44"/>
  <c r="J42" i="44"/>
  <c r="I42" i="44"/>
  <c r="H42" i="44"/>
  <c r="L41" i="44"/>
  <c r="K41" i="44"/>
  <c r="M41" i="44" s="1"/>
  <c r="J41" i="44"/>
  <c r="I41" i="44"/>
  <c r="H41" i="44"/>
  <c r="M40" i="44"/>
  <c r="L40" i="44"/>
  <c r="K40" i="44"/>
  <c r="J40" i="44"/>
  <c r="I40" i="44"/>
  <c r="H40" i="44"/>
  <c r="M39" i="44"/>
  <c r="L39" i="44"/>
  <c r="K39" i="44"/>
  <c r="J39" i="44"/>
  <c r="I39" i="44"/>
  <c r="H39" i="44"/>
  <c r="L38" i="44"/>
  <c r="K38" i="44"/>
  <c r="M38" i="44" s="1"/>
  <c r="J38" i="44"/>
  <c r="I38" i="44"/>
  <c r="H38" i="44"/>
  <c r="L37" i="44"/>
  <c r="K37" i="44"/>
  <c r="M37" i="44" s="1"/>
  <c r="J37" i="44"/>
  <c r="I37" i="44"/>
  <c r="H37" i="44"/>
  <c r="L36" i="44"/>
  <c r="K36" i="44"/>
  <c r="M36" i="44" s="1"/>
  <c r="J36" i="44"/>
  <c r="I36" i="44"/>
  <c r="H36" i="44"/>
  <c r="M35" i="44"/>
  <c r="L35" i="44"/>
  <c r="K35" i="44"/>
  <c r="J35" i="44"/>
  <c r="I35" i="44"/>
  <c r="H35" i="44"/>
  <c r="M34" i="44"/>
  <c r="L34" i="44"/>
  <c r="K34" i="44"/>
  <c r="J34" i="44"/>
  <c r="I34" i="44"/>
  <c r="H34" i="44"/>
  <c r="L33" i="44"/>
  <c r="K33" i="44"/>
  <c r="M33" i="44" s="1"/>
  <c r="J33" i="44"/>
  <c r="I33" i="44"/>
  <c r="H33" i="44"/>
  <c r="M32" i="44"/>
  <c r="L32" i="44"/>
  <c r="K32" i="44"/>
  <c r="J32" i="44"/>
  <c r="I32" i="44"/>
  <c r="H32" i="44"/>
  <c r="M31" i="44"/>
  <c r="L31" i="44"/>
  <c r="K31" i="44"/>
  <c r="J31" i="44"/>
  <c r="I31" i="44"/>
  <c r="H31" i="44"/>
  <c r="L30" i="44"/>
  <c r="K30" i="44"/>
  <c r="M30" i="44" s="1"/>
  <c r="J30" i="44"/>
  <c r="I30" i="44"/>
  <c r="H30" i="44"/>
  <c r="L29" i="44"/>
  <c r="K29" i="44"/>
  <c r="M29" i="44" s="1"/>
  <c r="J29" i="44"/>
  <c r="I29" i="44"/>
  <c r="H29" i="44"/>
  <c r="M28" i="44"/>
  <c r="L28" i="44"/>
  <c r="K28" i="44"/>
  <c r="J28" i="44"/>
  <c r="I28" i="44"/>
  <c r="H28" i="44"/>
  <c r="M27" i="44"/>
  <c r="L27" i="44"/>
  <c r="K27" i="44"/>
  <c r="J27" i="44"/>
  <c r="I27" i="44"/>
  <c r="H27" i="44"/>
  <c r="L26" i="44"/>
  <c r="K26" i="44"/>
  <c r="M26" i="44" s="1"/>
  <c r="J26" i="44"/>
  <c r="I26" i="44"/>
  <c r="H26" i="44"/>
  <c r="L25" i="44"/>
  <c r="K25" i="44"/>
  <c r="M25" i="44" s="1"/>
  <c r="J25" i="44"/>
  <c r="I25" i="44"/>
  <c r="H25" i="44"/>
  <c r="M24" i="44"/>
  <c r="L24" i="44"/>
  <c r="K24" i="44"/>
  <c r="J24" i="44"/>
  <c r="I24" i="44"/>
  <c r="H24" i="44"/>
  <c r="M23" i="44"/>
  <c r="L23" i="44"/>
  <c r="K23" i="44"/>
  <c r="J23" i="44"/>
  <c r="I23" i="44"/>
  <c r="H23" i="44"/>
  <c r="L22" i="44"/>
  <c r="K22" i="44"/>
  <c r="M22" i="44" s="1"/>
  <c r="J22" i="44"/>
  <c r="I22" i="44"/>
  <c r="H22" i="44"/>
  <c r="L21" i="44"/>
  <c r="K21" i="44"/>
  <c r="M21" i="44" s="1"/>
  <c r="J21" i="44"/>
  <c r="I21" i="44"/>
  <c r="H21" i="44"/>
  <c r="M20" i="44"/>
  <c r="L20" i="44"/>
  <c r="K20" i="44"/>
  <c r="J20" i="44"/>
  <c r="I20" i="44"/>
  <c r="H20" i="44"/>
  <c r="M19" i="44"/>
  <c r="L19" i="44"/>
  <c r="K19" i="44"/>
  <c r="J19" i="44"/>
  <c r="I19" i="44"/>
  <c r="H19" i="44"/>
  <c r="L18" i="44"/>
  <c r="K18" i="44"/>
  <c r="M18" i="44" s="1"/>
  <c r="J18" i="44"/>
  <c r="I18" i="44"/>
  <c r="H18" i="44"/>
  <c r="L17" i="44"/>
  <c r="K17" i="44"/>
  <c r="M17" i="44" s="1"/>
  <c r="J17" i="44"/>
  <c r="I17" i="44"/>
  <c r="H17" i="44"/>
  <c r="M16" i="44"/>
  <c r="L16" i="44"/>
  <c r="K16" i="44"/>
  <c r="J16" i="44"/>
  <c r="I16" i="44"/>
  <c r="H16" i="44"/>
  <c r="M15" i="44"/>
  <c r="L15" i="44"/>
  <c r="K15" i="44"/>
  <c r="J15" i="44"/>
  <c r="I15" i="44"/>
  <c r="H15" i="44"/>
  <c r="L14" i="44"/>
  <c r="K14" i="44"/>
  <c r="M14" i="44" s="1"/>
  <c r="J14" i="44"/>
  <c r="I14" i="44"/>
  <c r="H14" i="44"/>
  <c r="L13" i="44"/>
  <c r="K13" i="44"/>
  <c r="M13" i="44" s="1"/>
  <c r="J13" i="44"/>
  <c r="I13" i="44"/>
  <c r="H13" i="44"/>
  <c r="M12" i="44"/>
  <c r="L12" i="44"/>
  <c r="K12" i="44"/>
  <c r="J12" i="44"/>
  <c r="I12" i="44"/>
  <c r="H12" i="44"/>
  <c r="M11" i="44"/>
  <c r="L11" i="44"/>
  <c r="K11" i="44"/>
  <c r="J11" i="44"/>
  <c r="I11" i="44"/>
  <c r="H11" i="44"/>
  <c r="L10" i="44"/>
  <c r="K10" i="44"/>
  <c r="M10" i="44" s="1"/>
  <c r="J10" i="44"/>
  <c r="I10" i="44"/>
  <c r="H10" i="44"/>
  <c r="L9" i="44"/>
  <c r="K9" i="44"/>
  <c r="M9" i="44" s="1"/>
  <c r="J9" i="44"/>
  <c r="I9" i="44"/>
  <c r="H9" i="44"/>
  <c r="M8" i="44"/>
  <c r="L8" i="44"/>
  <c r="K8" i="44"/>
  <c r="J8" i="44"/>
  <c r="I8" i="44"/>
  <c r="H8" i="44"/>
  <c r="M7" i="44"/>
  <c r="L7" i="44"/>
  <c r="K7" i="44"/>
  <c r="J7" i="44"/>
  <c r="I7" i="44"/>
  <c r="H7" i="44"/>
  <c r="L6" i="44"/>
  <c r="K6" i="44"/>
  <c r="M6" i="44" s="1"/>
  <c r="J6" i="44"/>
  <c r="I6" i="44"/>
  <c r="H6" i="44"/>
  <c r="L5" i="44"/>
  <c r="K5" i="44"/>
  <c r="M5" i="44" s="1"/>
  <c r="J5" i="44"/>
  <c r="I5" i="44"/>
  <c r="H5" i="44"/>
  <c r="M4" i="44"/>
  <c r="L4" i="44"/>
  <c r="K4" i="44"/>
  <c r="J4" i="44"/>
  <c r="I4" i="44"/>
  <c r="H4" i="44"/>
  <c r="A4" i="44"/>
  <c r="A5" i="44" s="1"/>
  <c r="P3" i="44"/>
  <c r="O3" i="44"/>
  <c r="N3" i="44"/>
  <c r="M3" i="44"/>
  <c r="L3" i="44"/>
  <c r="K3" i="44"/>
  <c r="J3" i="44"/>
  <c r="I3" i="44"/>
  <c r="B3" i="44"/>
  <c r="Q367" i="25"/>
  <c r="Q366" i="25"/>
  <c r="Q365" i="25"/>
  <c r="Q364" i="25"/>
  <c r="Q363" i="25"/>
  <c r="Q362" i="25"/>
  <c r="Q361" i="25"/>
  <c r="Q360" i="25"/>
  <c r="Q359" i="25"/>
  <c r="Q358" i="25"/>
  <c r="Q357" i="25"/>
  <c r="Q356" i="25"/>
  <c r="Q355" i="25"/>
  <c r="Q354" i="25"/>
  <c r="Q353" i="25"/>
  <c r="Q352" i="25"/>
  <c r="Q351" i="25"/>
  <c r="Q350" i="25"/>
  <c r="Q349" i="25"/>
  <c r="Q348" i="25"/>
  <c r="Q347" i="25"/>
  <c r="Q346" i="25"/>
  <c r="Q345" i="25"/>
  <c r="Q344" i="25"/>
  <c r="Q343" i="25"/>
  <c r="Q342" i="25"/>
  <c r="Q341" i="25"/>
  <c r="Q340" i="25"/>
  <c r="Q339" i="25"/>
  <c r="Q338" i="25"/>
  <c r="Q337" i="25"/>
  <c r="Q336" i="25"/>
  <c r="Q335" i="25"/>
  <c r="Q334" i="25"/>
  <c r="Q333" i="25"/>
  <c r="Q332" i="25"/>
  <c r="Q331" i="25"/>
  <c r="Q330" i="25"/>
  <c r="Q329" i="25"/>
  <c r="Q328" i="25"/>
  <c r="Q327" i="25"/>
  <c r="Q326" i="25"/>
  <c r="Q325" i="25"/>
  <c r="Q324" i="25"/>
  <c r="Q323" i="25"/>
  <c r="Q322" i="25"/>
  <c r="Q321" i="25"/>
  <c r="Q320" i="25"/>
  <c r="Q319" i="25"/>
  <c r="Q318" i="25"/>
  <c r="Q317" i="25"/>
  <c r="Q316" i="25"/>
  <c r="Q315" i="25"/>
  <c r="Q314" i="25"/>
  <c r="Q313" i="25"/>
  <c r="Q312" i="25"/>
  <c r="Q311" i="25"/>
  <c r="Q310" i="25"/>
  <c r="Q309" i="25"/>
  <c r="Q308" i="25"/>
  <c r="Q307" i="25"/>
  <c r="Q305" i="25"/>
  <c r="Q304" i="25"/>
  <c r="Q303" i="25"/>
  <c r="Q302" i="25"/>
  <c r="Q301" i="25"/>
  <c r="Q300" i="25"/>
  <c r="Q299" i="25"/>
  <c r="Q298" i="25"/>
  <c r="Q297" i="25"/>
  <c r="Q296" i="25"/>
  <c r="Q295" i="25"/>
  <c r="Q294" i="25"/>
  <c r="Q293" i="25"/>
  <c r="Q292" i="25"/>
  <c r="Q291" i="25"/>
  <c r="Q290" i="25"/>
  <c r="Q289" i="25"/>
  <c r="Q288" i="25"/>
  <c r="Q287" i="25"/>
  <c r="Q286" i="25"/>
  <c r="Q285" i="25"/>
  <c r="Q284" i="25"/>
  <c r="Q283" i="25"/>
  <c r="Q282" i="25"/>
  <c r="Q281" i="25"/>
  <c r="Q280" i="25"/>
  <c r="Q279" i="25"/>
  <c r="Q278" i="25"/>
  <c r="Q277" i="25"/>
  <c r="Q276" i="25"/>
  <c r="Q274" i="25"/>
  <c r="Q273" i="25"/>
  <c r="Q272" i="25"/>
  <c r="Q271" i="25"/>
  <c r="Q270" i="25"/>
  <c r="Q269" i="25"/>
  <c r="Q268" i="25"/>
  <c r="Q267" i="25"/>
  <c r="Q266" i="25"/>
  <c r="Q265" i="25"/>
  <c r="Q264" i="25"/>
  <c r="Q263" i="25"/>
  <c r="Q262" i="25"/>
  <c r="Q261" i="25"/>
  <c r="Q260" i="25"/>
  <c r="Q259" i="25"/>
  <c r="Q258" i="25"/>
  <c r="Q257" i="25"/>
  <c r="Q256" i="25"/>
  <c r="Q255" i="25"/>
  <c r="Q254" i="25"/>
  <c r="Q253" i="25"/>
  <c r="Q252" i="25"/>
  <c r="Q251" i="25"/>
  <c r="Q250" i="25"/>
  <c r="Q249" i="25"/>
  <c r="Q248" i="25"/>
  <c r="Q247" i="25"/>
  <c r="Q246" i="25"/>
  <c r="Q244" i="25"/>
  <c r="Q243" i="25"/>
  <c r="Q242" i="25"/>
  <c r="Q241" i="25"/>
  <c r="Q240" i="25"/>
  <c r="Q239" i="25"/>
  <c r="Q238" i="25"/>
  <c r="Q237" i="25"/>
  <c r="Q236" i="25"/>
  <c r="Q235" i="25"/>
  <c r="Q234" i="25"/>
  <c r="Q233" i="25"/>
  <c r="Q232" i="25"/>
  <c r="Q231" i="25"/>
  <c r="Q230" i="25"/>
  <c r="Q229" i="25"/>
  <c r="Q228" i="25"/>
  <c r="Q227" i="25"/>
  <c r="Q226" i="25"/>
  <c r="Q225" i="25"/>
  <c r="Q224" i="25"/>
  <c r="Q223" i="25"/>
  <c r="Q222" i="25"/>
  <c r="Q221" i="25"/>
  <c r="Q220" i="25"/>
  <c r="Q219" i="25"/>
  <c r="Q218" i="25"/>
  <c r="Q217" i="25"/>
  <c r="Q216" i="25"/>
  <c r="Q215" i="25"/>
  <c r="Q213" i="25"/>
  <c r="Q212" i="25"/>
  <c r="Q211" i="25"/>
  <c r="Q210" i="25"/>
  <c r="Q209" i="25"/>
  <c r="Q208" i="25"/>
  <c r="Q207" i="25"/>
  <c r="Q206" i="25"/>
  <c r="Q205" i="25"/>
  <c r="Q204" i="25"/>
  <c r="Q203" i="25"/>
  <c r="Q202" i="25"/>
  <c r="Q201" i="25"/>
  <c r="Q200" i="25"/>
  <c r="Q199" i="25"/>
  <c r="Q198" i="25"/>
  <c r="Q197" i="25"/>
  <c r="Q196" i="25"/>
  <c r="Q195" i="25"/>
  <c r="Q194" i="25"/>
  <c r="Q193" i="25"/>
  <c r="Q192" i="25"/>
  <c r="Q191" i="25"/>
  <c r="Q190" i="25"/>
  <c r="Q189" i="25"/>
  <c r="Q188" i="25"/>
  <c r="Q187" i="25"/>
  <c r="Q186" i="25"/>
  <c r="Q185" i="25"/>
  <c r="Q184" i="25"/>
  <c r="Q182" i="25"/>
  <c r="Q181" i="25"/>
  <c r="Q180" i="25"/>
  <c r="Q179" i="25"/>
  <c r="Q178" i="25"/>
  <c r="Q177" i="25"/>
  <c r="Q176" i="25"/>
  <c r="Q175" i="25"/>
  <c r="Q174" i="25"/>
  <c r="Q173" i="25"/>
  <c r="Q172" i="25"/>
  <c r="Q171" i="25"/>
  <c r="Q170" i="25"/>
  <c r="Q169" i="25"/>
  <c r="Q168" i="25"/>
  <c r="Q167" i="25"/>
  <c r="Q166" i="25"/>
  <c r="Q165" i="25"/>
  <c r="Q164" i="25"/>
  <c r="Q163" i="25"/>
  <c r="Q162" i="25"/>
  <c r="Q161" i="25"/>
  <c r="Q160" i="25"/>
  <c r="Q159" i="25"/>
  <c r="Q158" i="25"/>
  <c r="Q157" i="25"/>
  <c r="Q156" i="25"/>
  <c r="Q155" i="25"/>
  <c r="Q154" i="25"/>
  <c r="Q152" i="25"/>
  <c r="Q151" i="25"/>
  <c r="Q150" i="25"/>
  <c r="Q149" i="25"/>
  <c r="Q148" i="25"/>
  <c r="Q147" i="25"/>
  <c r="Q146" i="25"/>
  <c r="Q145" i="25"/>
  <c r="Q144" i="25"/>
  <c r="Q143" i="25"/>
  <c r="Q142" i="25"/>
  <c r="Q141" i="25"/>
  <c r="Q140" i="25"/>
  <c r="Q139" i="25"/>
  <c r="Q138" i="25"/>
  <c r="Q137" i="25"/>
  <c r="Q136" i="25"/>
  <c r="Q135" i="25"/>
  <c r="Q134" i="25"/>
  <c r="Q133" i="25"/>
  <c r="Q132" i="25"/>
  <c r="Q131" i="25"/>
  <c r="Q130" i="25"/>
  <c r="Q129" i="25"/>
  <c r="Q128" i="25"/>
  <c r="Q127" i="25"/>
  <c r="Q126" i="25"/>
  <c r="Q125" i="25"/>
  <c r="Q124" i="25"/>
  <c r="Q123" i="25"/>
  <c r="Q121" i="25"/>
  <c r="Q120" i="25"/>
  <c r="Q119" i="25"/>
  <c r="Q118" i="25"/>
  <c r="Q117" i="25"/>
  <c r="Q116" i="25"/>
  <c r="Q115" i="25"/>
  <c r="Q114" i="25"/>
  <c r="Q113" i="25"/>
  <c r="Q112" i="25"/>
  <c r="Q111" i="25"/>
  <c r="Q110" i="25"/>
  <c r="Q109" i="25"/>
  <c r="Q108" i="25"/>
  <c r="Q107" i="25"/>
  <c r="Q106" i="25"/>
  <c r="Q105" i="25"/>
  <c r="Q104" i="25"/>
  <c r="Q103" i="25"/>
  <c r="Q102" i="25"/>
  <c r="Q101" i="25"/>
  <c r="Q100" i="25"/>
  <c r="Q99" i="25"/>
  <c r="Q98" i="25"/>
  <c r="Q97" i="25"/>
  <c r="Q96" i="25"/>
  <c r="Q95" i="25"/>
  <c r="Q94" i="25"/>
  <c r="Q93" i="25"/>
  <c r="Q91" i="25"/>
  <c r="Q90" i="25"/>
  <c r="Q89" i="25"/>
  <c r="Q88" i="25"/>
  <c r="Q87" i="25"/>
  <c r="Q86" i="25"/>
  <c r="Q85" i="25"/>
  <c r="Q84" i="25"/>
  <c r="Q83" i="25"/>
  <c r="Q82" i="25"/>
  <c r="Q81" i="25"/>
  <c r="Q80" i="25"/>
  <c r="Q79" i="25"/>
  <c r="Q78" i="25"/>
  <c r="Q77" i="25"/>
  <c r="Q76" i="25"/>
  <c r="Q75" i="25"/>
  <c r="Q74" i="25"/>
  <c r="Q73" i="25"/>
  <c r="Q72" i="25"/>
  <c r="Q71" i="25"/>
  <c r="Q70" i="25"/>
  <c r="Q69" i="25"/>
  <c r="Q68" i="25"/>
  <c r="Q67" i="25"/>
  <c r="Q66" i="25"/>
  <c r="Q65" i="25"/>
  <c r="Q64" i="25"/>
  <c r="Q63" i="25"/>
  <c r="Q62" i="25"/>
  <c r="Q60" i="25"/>
  <c r="Q59" i="25"/>
  <c r="Q58" i="25"/>
  <c r="Q57" i="25"/>
  <c r="Q56" i="25"/>
  <c r="Q55" i="25"/>
  <c r="Q54" i="25"/>
  <c r="Q53" i="25"/>
  <c r="Q52" i="25"/>
  <c r="Q51" i="25"/>
  <c r="Q50" i="25"/>
  <c r="Q49" i="25"/>
  <c r="Q48" i="25"/>
  <c r="Q47" i="25"/>
  <c r="Q46" i="25"/>
  <c r="Q45" i="25"/>
  <c r="Q44" i="25"/>
  <c r="Q43" i="25"/>
  <c r="Q42" i="25"/>
  <c r="Q41" i="25"/>
  <c r="Q40" i="25"/>
  <c r="Q39" i="25"/>
  <c r="Q38" i="25"/>
  <c r="Q37" i="25"/>
  <c r="Q36" i="25"/>
  <c r="Q35" i="25"/>
  <c r="Q34" i="25"/>
  <c r="Q32" i="25"/>
  <c r="Q31" i="25"/>
  <c r="Q30" i="25"/>
  <c r="Q29" i="25"/>
  <c r="Q28" i="25"/>
  <c r="Q27" i="25"/>
  <c r="Q26" i="25"/>
  <c r="Q25" i="25"/>
  <c r="Q24" i="25"/>
  <c r="Q23" i="25"/>
  <c r="Q22" i="25"/>
  <c r="Q21" i="25"/>
  <c r="Q20" i="25"/>
  <c r="Q19" i="25"/>
  <c r="Q18" i="25"/>
  <c r="Q17" i="25"/>
  <c r="Q16" i="25"/>
  <c r="Q15" i="25"/>
  <c r="Q14" i="25"/>
  <c r="Q13" i="25"/>
  <c r="Q12" i="25"/>
  <c r="Q11" i="25"/>
  <c r="Q10" i="25"/>
  <c r="Q9" i="25"/>
  <c r="Q8" i="25"/>
  <c r="Q7" i="25"/>
  <c r="Q6" i="25"/>
  <c r="Q5" i="25"/>
  <c r="Q4" i="25"/>
  <c r="Q3" i="25"/>
  <c r="P3" i="25"/>
  <c r="N3" i="25"/>
  <c r="P491" i="43"/>
  <c r="O491" i="43"/>
  <c r="N491" i="43"/>
  <c r="M491" i="43"/>
  <c r="L491" i="43"/>
  <c r="K491" i="43"/>
  <c r="J491" i="43"/>
  <c r="I491" i="43"/>
  <c r="H491" i="43"/>
  <c r="P490" i="43"/>
  <c r="O490" i="43"/>
  <c r="N490" i="43"/>
  <c r="L490" i="43"/>
  <c r="K490" i="43"/>
  <c r="M490" i="43" s="1"/>
  <c r="J490" i="43"/>
  <c r="I490" i="43"/>
  <c r="H490" i="43"/>
  <c r="P489" i="43"/>
  <c r="O489" i="43"/>
  <c r="N489" i="43"/>
  <c r="L489" i="43"/>
  <c r="K489" i="43"/>
  <c r="M489" i="43" s="1"/>
  <c r="J489" i="43"/>
  <c r="I489" i="43"/>
  <c r="H489" i="43"/>
  <c r="P488" i="43"/>
  <c r="O488" i="43"/>
  <c r="N488" i="43"/>
  <c r="M488" i="43"/>
  <c r="L488" i="43"/>
  <c r="K488" i="43"/>
  <c r="J488" i="43"/>
  <c r="I488" i="43"/>
  <c r="H488" i="43"/>
  <c r="P487" i="43"/>
  <c r="O487" i="43"/>
  <c r="N487" i="43"/>
  <c r="M487" i="43"/>
  <c r="L487" i="43"/>
  <c r="K487" i="43"/>
  <c r="J487" i="43"/>
  <c r="I487" i="43"/>
  <c r="H487" i="43"/>
  <c r="P486" i="43"/>
  <c r="O486" i="43"/>
  <c r="N486" i="43"/>
  <c r="L486" i="43"/>
  <c r="K486" i="43"/>
  <c r="M486" i="43" s="1"/>
  <c r="J486" i="43"/>
  <c r="I486" i="43"/>
  <c r="H486" i="43"/>
  <c r="P485" i="43"/>
  <c r="O485" i="43"/>
  <c r="N485" i="43"/>
  <c r="L485" i="43"/>
  <c r="K485" i="43"/>
  <c r="M485" i="43" s="1"/>
  <c r="J485" i="43"/>
  <c r="I485" i="43"/>
  <c r="H485" i="43"/>
  <c r="P484" i="43"/>
  <c r="O484" i="43"/>
  <c r="N484" i="43"/>
  <c r="M484" i="43"/>
  <c r="L484" i="43"/>
  <c r="K484" i="43"/>
  <c r="J484" i="43"/>
  <c r="I484" i="43"/>
  <c r="H484" i="43"/>
  <c r="P483" i="43"/>
  <c r="O483" i="43"/>
  <c r="N483" i="43"/>
  <c r="M483" i="43"/>
  <c r="L483" i="43"/>
  <c r="K483" i="43"/>
  <c r="J483" i="43"/>
  <c r="I483" i="43"/>
  <c r="H483" i="43"/>
  <c r="P482" i="43"/>
  <c r="O482" i="43"/>
  <c r="N482" i="43"/>
  <c r="L482" i="43"/>
  <c r="K482" i="43"/>
  <c r="M482" i="43" s="1"/>
  <c r="J482" i="43"/>
  <c r="I482" i="43"/>
  <c r="H482" i="43"/>
  <c r="P481" i="43"/>
  <c r="O481" i="43"/>
  <c r="N481" i="43"/>
  <c r="L481" i="43"/>
  <c r="K481" i="43"/>
  <c r="M481" i="43" s="1"/>
  <c r="J481" i="43"/>
  <c r="I481" i="43"/>
  <c r="H481" i="43"/>
  <c r="P480" i="43"/>
  <c r="O480" i="43"/>
  <c r="N480" i="43"/>
  <c r="M480" i="43"/>
  <c r="L480" i="43"/>
  <c r="K480" i="43"/>
  <c r="J480" i="43"/>
  <c r="I480" i="43"/>
  <c r="H480" i="43"/>
  <c r="P479" i="43"/>
  <c r="O479" i="43"/>
  <c r="N479" i="43"/>
  <c r="M479" i="43"/>
  <c r="L479" i="43"/>
  <c r="K479" i="43"/>
  <c r="J479" i="43"/>
  <c r="I479" i="43"/>
  <c r="H479" i="43"/>
  <c r="P478" i="43"/>
  <c r="O478" i="43"/>
  <c r="N478" i="43"/>
  <c r="L478" i="43"/>
  <c r="K478" i="43"/>
  <c r="M478" i="43" s="1"/>
  <c r="J478" i="43"/>
  <c r="I478" i="43"/>
  <c r="H478" i="43"/>
  <c r="P477" i="43"/>
  <c r="O477" i="43"/>
  <c r="N477" i="43"/>
  <c r="L477" i="43"/>
  <c r="K477" i="43"/>
  <c r="M477" i="43" s="1"/>
  <c r="J477" i="43"/>
  <c r="I477" i="43"/>
  <c r="H477" i="43"/>
  <c r="P476" i="43"/>
  <c r="O476" i="43"/>
  <c r="N476" i="43"/>
  <c r="M476" i="43"/>
  <c r="L476" i="43"/>
  <c r="K476" i="43"/>
  <c r="J476" i="43"/>
  <c r="I476" i="43"/>
  <c r="H476" i="43"/>
  <c r="P475" i="43"/>
  <c r="O475" i="43"/>
  <c r="N475" i="43"/>
  <c r="M475" i="43"/>
  <c r="L475" i="43"/>
  <c r="K475" i="43"/>
  <c r="J475" i="43"/>
  <c r="I475" i="43"/>
  <c r="H475" i="43"/>
  <c r="P474" i="43"/>
  <c r="O474" i="43"/>
  <c r="N474" i="43"/>
  <c r="L474" i="43"/>
  <c r="K474" i="43"/>
  <c r="M474" i="43" s="1"/>
  <c r="J474" i="43"/>
  <c r="I474" i="43"/>
  <c r="H474" i="43"/>
  <c r="P473" i="43"/>
  <c r="O473" i="43"/>
  <c r="N473" i="43"/>
  <c r="L473" i="43"/>
  <c r="K473" i="43"/>
  <c r="M473" i="43" s="1"/>
  <c r="J473" i="43"/>
  <c r="I473" i="43"/>
  <c r="H473" i="43"/>
  <c r="P472" i="43"/>
  <c r="O472" i="43"/>
  <c r="N472" i="43"/>
  <c r="M472" i="43"/>
  <c r="L472" i="43"/>
  <c r="K472" i="43"/>
  <c r="J472" i="43"/>
  <c r="I472" i="43"/>
  <c r="H472" i="43"/>
  <c r="P471" i="43"/>
  <c r="O471" i="43"/>
  <c r="N471" i="43"/>
  <c r="M471" i="43"/>
  <c r="L471" i="43"/>
  <c r="K471" i="43"/>
  <c r="J471" i="43"/>
  <c r="I471" i="43"/>
  <c r="H471" i="43"/>
  <c r="P470" i="43"/>
  <c r="O470" i="43"/>
  <c r="N470" i="43"/>
  <c r="L470" i="43"/>
  <c r="K470" i="43"/>
  <c r="M470" i="43" s="1"/>
  <c r="J470" i="43"/>
  <c r="I470" i="43"/>
  <c r="H470" i="43"/>
  <c r="P469" i="43"/>
  <c r="O469" i="43"/>
  <c r="N469" i="43"/>
  <c r="L469" i="43"/>
  <c r="K469" i="43"/>
  <c r="M469" i="43" s="1"/>
  <c r="J469" i="43"/>
  <c r="I469" i="43"/>
  <c r="H469" i="43"/>
  <c r="P468" i="43"/>
  <c r="O468" i="43"/>
  <c r="N468" i="43"/>
  <c r="M468" i="43"/>
  <c r="L468" i="43"/>
  <c r="K468" i="43"/>
  <c r="J468" i="43"/>
  <c r="I468" i="43"/>
  <c r="H468" i="43"/>
  <c r="P467" i="43"/>
  <c r="O467" i="43"/>
  <c r="N467" i="43"/>
  <c r="M467" i="43"/>
  <c r="L467" i="43"/>
  <c r="K467" i="43"/>
  <c r="J467" i="43"/>
  <c r="I467" i="43"/>
  <c r="H467" i="43"/>
  <c r="P466" i="43"/>
  <c r="O466" i="43"/>
  <c r="N466" i="43"/>
  <c r="L466" i="43"/>
  <c r="K466" i="43"/>
  <c r="M466" i="43" s="1"/>
  <c r="J466" i="43"/>
  <c r="I466" i="43"/>
  <c r="H466" i="43"/>
  <c r="P465" i="43"/>
  <c r="O465" i="43"/>
  <c r="N465" i="43"/>
  <c r="L465" i="43"/>
  <c r="K465" i="43"/>
  <c r="M465" i="43" s="1"/>
  <c r="J465" i="43"/>
  <c r="I465" i="43"/>
  <c r="H465" i="43"/>
  <c r="P464" i="43"/>
  <c r="O464" i="43"/>
  <c r="N464" i="43"/>
  <c r="M464" i="43"/>
  <c r="L464" i="43"/>
  <c r="K464" i="43"/>
  <c r="J464" i="43"/>
  <c r="I464" i="43"/>
  <c r="H464" i="43"/>
  <c r="P463" i="43"/>
  <c r="O463" i="43"/>
  <c r="N463" i="43"/>
  <c r="M463" i="43"/>
  <c r="L463" i="43"/>
  <c r="K463" i="43"/>
  <c r="J463" i="43"/>
  <c r="I463" i="43"/>
  <c r="H463" i="43"/>
  <c r="P462" i="43"/>
  <c r="O462" i="43"/>
  <c r="N462" i="43"/>
  <c r="L462" i="43"/>
  <c r="K462" i="43"/>
  <c r="M462" i="43" s="1"/>
  <c r="J462" i="43"/>
  <c r="I462" i="43"/>
  <c r="H462" i="43"/>
  <c r="P461" i="43"/>
  <c r="O461" i="43"/>
  <c r="N461" i="43"/>
  <c r="L461" i="43"/>
  <c r="K461" i="43"/>
  <c r="M461" i="43" s="1"/>
  <c r="J461" i="43"/>
  <c r="I461" i="43"/>
  <c r="H461" i="43"/>
  <c r="P460" i="43"/>
  <c r="O460" i="43"/>
  <c r="N460" i="43"/>
  <c r="M460" i="43"/>
  <c r="L460" i="43"/>
  <c r="K460" i="43"/>
  <c r="J460" i="43"/>
  <c r="I460" i="43"/>
  <c r="H460" i="43"/>
  <c r="P459" i="43"/>
  <c r="O459" i="43"/>
  <c r="N459" i="43"/>
  <c r="M459" i="43"/>
  <c r="L459" i="43"/>
  <c r="K459" i="43"/>
  <c r="J459" i="43"/>
  <c r="I459" i="43"/>
  <c r="H459" i="43"/>
  <c r="P458" i="43"/>
  <c r="O458" i="43"/>
  <c r="N458" i="43"/>
  <c r="L458" i="43"/>
  <c r="K458" i="43"/>
  <c r="M458" i="43" s="1"/>
  <c r="J458" i="43"/>
  <c r="I458" i="43"/>
  <c r="H458" i="43"/>
  <c r="P457" i="43"/>
  <c r="O457" i="43"/>
  <c r="N457" i="43"/>
  <c r="L457" i="43"/>
  <c r="K457" i="43"/>
  <c r="M457" i="43" s="1"/>
  <c r="J457" i="43"/>
  <c r="I457" i="43"/>
  <c r="H457" i="43"/>
  <c r="P456" i="43"/>
  <c r="O456" i="43"/>
  <c r="N456" i="43"/>
  <c r="M456" i="43"/>
  <c r="L456" i="43"/>
  <c r="K456" i="43"/>
  <c r="J456" i="43"/>
  <c r="I456" i="43"/>
  <c r="H456" i="43"/>
  <c r="P455" i="43"/>
  <c r="O455" i="43"/>
  <c r="N455" i="43"/>
  <c r="M455" i="43"/>
  <c r="L455" i="43"/>
  <c r="K455" i="43"/>
  <c r="J455" i="43"/>
  <c r="I455" i="43"/>
  <c r="H455" i="43"/>
  <c r="P454" i="43"/>
  <c r="O454" i="43"/>
  <c r="N454" i="43"/>
  <c r="L454" i="43"/>
  <c r="K454" i="43"/>
  <c r="M454" i="43" s="1"/>
  <c r="J454" i="43"/>
  <c r="I454" i="43"/>
  <c r="H454" i="43"/>
  <c r="P453" i="43"/>
  <c r="O453" i="43"/>
  <c r="N453" i="43"/>
  <c r="L453" i="43"/>
  <c r="K453" i="43"/>
  <c r="M453" i="43" s="1"/>
  <c r="J453" i="43"/>
  <c r="I453" i="43"/>
  <c r="H453" i="43"/>
  <c r="P452" i="43"/>
  <c r="O452" i="43"/>
  <c r="N452" i="43"/>
  <c r="M452" i="43"/>
  <c r="L452" i="43"/>
  <c r="K452" i="43"/>
  <c r="J452" i="43"/>
  <c r="I452" i="43"/>
  <c r="H452" i="43"/>
  <c r="P451" i="43"/>
  <c r="O451" i="43"/>
  <c r="N451" i="43"/>
  <c r="M451" i="43"/>
  <c r="L451" i="43"/>
  <c r="K451" i="43"/>
  <c r="J451" i="43"/>
  <c r="I451" i="43"/>
  <c r="H451" i="43"/>
  <c r="P450" i="43"/>
  <c r="O450" i="43"/>
  <c r="N450" i="43"/>
  <c r="L450" i="43"/>
  <c r="K450" i="43"/>
  <c r="M450" i="43" s="1"/>
  <c r="J450" i="43"/>
  <c r="I450" i="43"/>
  <c r="H450" i="43"/>
  <c r="P449" i="43"/>
  <c r="O449" i="43"/>
  <c r="N449" i="43"/>
  <c r="L449" i="43"/>
  <c r="K449" i="43"/>
  <c r="M449" i="43" s="1"/>
  <c r="J449" i="43"/>
  <c r="I449" i="43"/>
  <c r="H449" i="43"/>
  <c r="P448" i="43"/>
  <c r="O448" i="43"/>
  <c r="N448" i="43"/>
  <c r="M448" i="43"/>
  <c r="L448" i="43"/>
  <c r="K448" i="43"/>
  <c r="J448" i="43"/>
  <c r="I448" i="43"/>
  <c r="H448" i="43"/>
  <c r="P447" i="43"/>
  <c r="O447" i="43"/>
  <c r="N447" i="43"/>
  <c r="M447" i="43"/>
  <c r="L447" i="43"/>
  <c r="K447" i="43"/>
  <c r="J447" i="43"/>
  <c r="I447" i="43"/>
  <c r="H447" i="43"/>
  <c r="P446" i="43"/>
  <c r="O446" i="43"/>
  <c r="N446" i="43"/>
  <c r="L446" i="43"/>
  <c r="K446" i="43"/>
  <c r="M446" i="43" s="1"/>
  <c r="J446" i="43"/>
  <c r="I446" i="43"/>
  <c r="H446" i="43"/>
  <c r="P445" i="43"/>
  <c r="O445" i="43"/>
  <c r="N445" i="43"/>
  <c r="L445" i="43"/>
  <c r="K445" i="43"/>
  <c r="M445" i="43" s="1"/>
  <c r="J445" i="43"/>
  <c r="I445" i="43"/>
  <c r="H445" i="43"/>
  <c r="P444" i="43"/>
  <c r="O444" i="43"/>
  <c r="N444" i="43"/>
  <c r="M444" i="43"/>
  <c r="L444" i="43"/>
  <c r="K444" i="43"/>
  <c r="J444" i="43"/>
  <c r="I444" i="43"/>
  <c r="H444" i="43"/>
  <c r="P443" i="43"/>
  <c r="O443" i="43"/>
  <c r="N443" i="43"/>
  <c r="M443" i="43"/>
  <c r="L443" i="43"/>
  <c r="K443" i="43"/>
  <c r="J443" i="43"/>
  <c r="I443" i="43"/>
  <c r="H443" i="43"/>
  <c r="P442" i="43"/>
  <c r="O442" i="43"/>
  <c r="N442" i="43"/>
  <c r="L442" i="43"/>
  <c r="K442" i="43"/>
  <c r="M442" i="43" s="1"/>
  <c r="J442" i="43"/>
  <c r="I442" i="43"/>
  <c r="H442" i="43"/>
  <c r="P441" i="43"/>
  <c r="O441" i="43"/>
  <c r="N441" i="43"/>
  <c r="L441" i="43"/>
  <c r="K441" i="43"/>
  <c r="M441" i="43" s="1"/>
  <c r="J441" i="43"/>
  <c r="I441" i="43"/>
  <c r="H441" i="43"/>
  <c r="P440" i="43"/>
  <c r="O440" i="43"/>
  <c r="N440" i="43"/>
  <c r="M440" i="43"/>
  <c r="L440" i="43"/>
  <c r="K440" i="43"/>
  <c r="J440" i="43"/>
  <c r="I440" i="43"/>
  <c r="H440" i="43"/>
  <c r="P439" i="43"/>
  <c r="O439" i="43"/>
  <c r="N439" i="43"/>
  <c r="M439" i="43"/>
  <c r="L439" i="43"/>
  <c r="K439" i="43"/>
  <c r="J439" i="43"/>
  <c r="I439" i="43"/>
  <c r="H439" i="43"/>
  <c r="P438" i="43"/>
  <c r="O438" i="43"/>
  <c r="N438" i="43"/>
  <c r="L438" i="43"/>
  <c r="K438" i="43"/>
  <c r="M438" i="43" s="1"/>
  <c r="J438" i="43"/>
  <c r="I438" i="43"/>
  <c r="H438" i="43"/>
  <c r="P437" i="43"/>
  <c r="O437" i="43"/>
  <c r="N437" i="43"/>
  <c r="L437" i="43"/>
  <c r="K437" i="43"/>
  <c r="M437" i="43" s="1"/>
  <c r="J437" i="43"/>
  <c r="I437" i="43"/>
  <c r="H437" i="43"/>
  <c r="P436" i="43"/>
  <c r="O436" i="43"/>
  <c r="N436" i="43"/>
  <c r="M436" i="43"/>
  <c r="L436" i="43"/>
  <c r="K436" i="43"/>
  <c r="J436" i="43"/>
  <c r="I436" i="43"/>
  <c r="H436" i="43"/>
  <c r="P435" i="43"/>
  <c r="O435" i="43"/>
  <c r="N435" i="43"/>
  <c r="M435" i="43"/>
  <c r="L435" i="43"/>
  <c r="K435" i="43"/>
  <c r="J435" i="43"/>
  <c r="I435" i="43"/>
  <c r="H435" i="43"/>
  <c r="P434" i="43"/>
  <c r="O434" i="43"/>
  <c r="N434" i="43"/>
  <c r="L434" i="43"/>
  <c r="K434" i="43"/>
  <c r="M434" i="43" s="1"/>
  <c r="J434" i="43"/>
  <c r="I434" i="43"/>
  <c r="H434" i="43"/>
  <c r="P433" i="43"/>
  <c r="O433" i="43"/>
  <c r="N433" i="43"/>
  <c r="L433" i="43"/>
  <c r="K433" i="43"/>
  <c r="M433" i="43" s="1"/>
  <c r="J433" i="43"/>
  <c r="I433" i="43"/>
  <c r="H433" i="43"/>
  <c r="P432" i="43"/>
  <c r="O432" i="43"/>
  <c r="N432" i="43"/>
  <c r="M432" i="43"/>
  <c r="L432" i="43"/>
  <c r="K432" i="43"/>
  <c r="J432" i="43"/>
  <c r="I432" i="43"/>
  <c r="H432" i="43"/>
  <c r="P431" i="43"/>
  <c r="O431" i="43"/>
  <c r="N431" i="43"/>
  <c r="M431" i="43"/>
  <c r="L431" i="43"/>
  <c r="K431" i="43"/>
  <c r="J431" i="43"/>
  <c r="I431" i="43"/>
  <c r="H431" i="43"/>
  <c r="P430" i="43"/>
  <c r="O430" i="43"/>
  <c r="N430" i="43"/>
  <c r="L430" i="43"/>
  <c r="K430" i="43"/>
  <c r="M430" i="43" s="1"/>
  <c r="J430" i="43"/>
  <c r="I430" i="43"/>
  <c r="H430" i="43"/>
  <c r="P429" i="43"/>
  <c r="O429" i="43"/>
  <c r="N429" i="43"/>
  <c r="L429" i="43"/>
  <c r="K429" i="43"/>
  <c r="M429" i="43" s="1"/>
  <c r="J429" i="43"/>
  <c r="I429" i="43"/>
  <c r="H429" i="43"/>
  <c r="P428" i="43"/>
  <c r="O428" i="43"/>
  <c r="N428" i="43"/>
  <c r="M428" i="43"/>
  <c r="L428" i="43"/>
  <c r="K428" i="43"/>
  <c r="J428" i="43"/>
  <c r="I428" i="43"/>
  <c r="H428" i="43"/>
  <c r="P427" i="43"/>
  <c r="O427" i="43"/>
  <c r="N427" i="43"/>
  <c r="M427" i="43"/>
  <c r="L427" i="43"/>
  <c r="K427" i="43"/>
  <c r="J427" i="43"/>
  <c r="I427" i="43"/>
  <c r="H427" i="43"/>
  <c r="P426" i="43"/>
  <c r="O426" i="43"/>
  <c r="N426" i="43"/>
  <c r="L426" i="43"/>
  <c r="K426" i="43"/>
  <c r="M426" i="43" s="1"/>
  <c r="J426" i="43"/>
  <c r="I426" i="43"/>
  <c r="H426" i="43"/>
  <c r="P425" i="43"/>
  <c r="O425" i="43"/>
  <c r="N425" i="43"/>
  <c r="L425" i="43"/>
  <c r="K425" i="43"/>
  <c r="M425" i="43" s="1"/>
  <c r="J425" i="43"/>
  <c r="I425" i="43"/>
  <c r="H425" i="43"/>
  <c r="P424" i="43"/>
  <c r="O424" i="43"/>
  <c r="N424" i="43"/>
  <c r="M424" i="43"/>
  <c r="L424" i="43"/>
  <c r="K424" i="43"/>
  <c r="J424" i="43"/>
  <c r="I424" i="43"/>
  <c r="H424" i="43"/>
  <c r="P423" i="43"/>
  <c r="O423" i="43"/>
  <c r="N423" i="43"/>
  <c r="M423" i="43"/>
  <c r="L423" i="43"/>
  <c r="K423" i="43"/>
  <c r="J423" i="43"/>
  <c r="I423" i="43"/>
  <c r="H423" i="43"/>
  <c r="P422" i="43"/>
  <c r="O422" i="43"/>
  <c r="N422" i="43"/>
  <c r="L422" i="43"/>
  <c r="K422" i="43"/>
  <c r="M422" i="43" s="1"/>
  <c r="J422" i="43"/>
  <c r="I422" i="43"/>
  <c r="H422" i="43"/>
  <c r="P421" i="43"/>
  <c r="O421" i="43"/>
  <c r="N421" i="43"/>
  <c r="L421" i="43"/>
  <c r="K421" i="43"/>
  <c r="M421" i="43" s="1"/>
  <c r="J421" i="43"/>
  <c r="I421" i="43"/>
  <c r="H421" i="43"/>
  <c r="P420" i="43"/>
  <c r="O420" i="43"/>
  <c r="N420" i="43"/>
  <c r="M420" i="43"/>
  <c r="L420" i="43"/>
  <c r="K420" i="43"/>
  <c r="J420" i="43"/>
  <c r="I420" i="43"/>
  <c r="H420" i="43"/>
  <c r="P419" i="43"/>
  <c r="O419" i="43"/>
  <c r="N419" i="43"/>
  <c r="M419" i="43"/>
  <c r="L419" i="43"/>
  <c r="K419" i="43"/>
  <c r="J419" i="43"/>
  <c r="I419" i="43"/>
  <c r="H419" i="43"/>
  <c r="P418" i="43"/>
  <c r="O418" i="43"/>
  <c r="N418" i="43"/>
  <c r="L418" i="43"/>
  <c r="K418" i="43"/>
  <c r="M418" i="43" s="1"/>
  <c r="J418" i="43"/>
  <c r="I418" i="43"/>
  <c r="H418" i="43"/>
  <c r="P417" i="43"/>
  <c r="O417" i="43"/>
  <c r="N417" i="43"/>
  <c r="L417" i="43"/>
  <c r="K417" i="43"/>
  <c r="M417" i="43" s="1"/>
  <c r="J417" i="43"/>
  <c r="I417" i="43"/>
  <c r="H417" i="43"/>
  <c r="P416" i="43"/>
  <c r="O416" i="43"/>
  <c r="N416" i="43"/>
  <c r="M416" i="43"/>
  <c r="L416" i="43"/>
  <c r="K416" i="43"/>
  <c r="J416" i="43"/>
  <c r="I416" i="43"/>
  <c r="H416" i="43"/>
  <c r="P415" i="43"/>
  <c r="O415" i="43"/>
  <c r="N415" i="43"/>
  <c r="M415" i="43"/>
  <c r="L415" i="43"/>
  <c r="K415" i="43"/>
  <c r="J415" i="43"/>
  <c r="I415" i="43"/>
  <c r="H415" i="43"/>
  <c r="P414" i="43"/>
  <c r="O414" i="43"/>
  <c r="N414" i="43"/>
  <c r="L414" i="43"/>
  <c r="K414" i="43"/>
  <c r="M414" i="43" s="1"/>
  <c r="J414" i="43"/>
  <c r="I414" i="43"/>
  <c r="H414" i="43"/>
  <c r="P413" i="43"/>
  <c r="O413" i="43"/>
  <c r="N413" i="43"/>
  <c r="L413" i="43"/>
  <c r="K413" i="43"/>
  <c r="M413" i="43" s="1"/>
  <c r="J413" i="43"/>
  <c r="I413" i="43"/>
  <c r="H413" i="43"/>
  <c r="P412" i="43"/>
  <c r="O412" i="43"/>
  <c r="N412" i="43"/>
  <c r="M412" i="43"/>
  <c r="L412" i="43"/>
  <c r="K412" i="43"/>
  <c r="J412" i="43"/>
  <c r="I412" i="43"/>
  <c r="H412" i="43"/>
  <c r="P411" i="43"/>
  <c r="O411" i="43"/>
  <c r="N411" i="43"/>
  <c r="M411" i="43"/>
  <c r="L411" i="43"/>
  <c r="K411" i="43"/>
  <c r="J411" i="43"/>
  <c r="I411" i="43"/>
  <c r="H411" i="43"/>
  <c r="P410" i="43"/>
  <c r="O410" i="43"/>
  <c r="N410" i="43"/>
  <c r="L410" i="43"/>
  <c r="K410" i="43"/>
  <c r="M410" i="43" s="1"/>
  <c r="J410" i="43"/>
  <c r="I410" i="43"/>
  <c r="H410" i="43"/>
  <c r="P409" i="43"/>
  <c r="O409" i="43"/>
  <c r="N409" i="43"/>
  <c r="L409" i="43"/>
  <c r="K409" i="43"/>
  <c r="M409" i="43" s="1"/>
  <c r="J409" i="43"/>
  <c r="I409" i="43"/>
  <c r="H409" i="43"/>
  <c r="P408" i="43"/>
  <c r="O408" i="43"/>
  <c r="N408" i="43"/>
  <c r="M408" i="43"/>
  <c r="L408" i="43"/>
  <c r="K408" i="43"/>
  <c r="J408" i="43"/>
  <c r="I408" i="43"/>
  <c r="H408" i="43"/>
  <c r="P407" i="43"/>
  <c r="O407" i="43"/>
  <c r="N407" i="43"/>
  <c r="M407" i="43"/>
  <c r="L407" i="43"/>
  <c r="K407" i="43"/>
  <c r="J407" i="43"/>
  <c r="I407" i="43"/>
  <c r="H407" i="43"/>
  <c r="P406" i="43"/>
  <c r="O406" i="43"/>
  <c r="N406" i="43"/>
  <c r="L406" i="43"/>
  <c r="K406" i="43"/>
  <c r="M406" i="43" s="1"/>
  <c r="J406" i="43"/>
  <c r="I406" i="43"/>
  <c r="H406" i="43"/>
  <c r="P405" i="43"/>
  <c r="O405" i="43"/>
  <c r="N405" i="43"/>
  <c r="L405" i="43"/>
  <c r="K405" i="43"/>
  <c r="M405" i="43" s="1"/>
  <c r="J405" i="43"/>
  <c r="I405" i="43"/>
  <c r="H405" i="43"/>
  <c r="P404" i="43"/>
  <c r="O404" i="43"/>
  <c r="N404" i="43"/>
  <c r="M404" i="43"/>
  <c r="L404" i="43"/>
  <c r="K404" i="43"/>
  <c r="J404" i="43"/>
  <c r="I404" i="43"/>
  <c r="H404" i="43"/>
  <c r="P403" i="43"/>
  <c r="O403" i="43"/>
  <c r="N403" i="43"/>
  <c r="M403" i="43"/>
  <c r="L403" i="43"/>
  <c r="K403" i="43"/>
  <c r="J403" i="43"/>
  <c r="I403" i="43"/>
  <c r="H403" i="43"/>
  <c r="P402" i="43"/>
  <c r="O402" i="43"/>
  <c r="N402" i="43"/>
  <c r="L402" i="43"/>
  <c r="K402" i="43"/>
  <c r="M402" i="43" s="1"/>
  <c r="J402" i="43"/>
  <c r="I402" i="43"/>
  <c r="H402" i="43"/>
  <c r="P401" i="43"/>
  <c r="O401" i="43"/>
  <c r="N401" i="43"/>
  <c r="L401" i="43"/>
  <c r="K401" i="43"/>
  <c r="M401" i="43" s="1"/>
  <c r="J401" i="43"/>
  <c r="I401" i="43"/>
  <c r="H401" i="43"/>
  <c r="P400" i="43"/>
  <c r="O400" i="43"/>
  <c r="N400" i="43"/>
  <c r="M400" i="43"/>
  <c r="L400" i="43"/>
  <c r="K400" i="43"/>
  <c r="J400" i="43"/>
  <c r="I400" i="43"/>
  <c r="H400" i="43"/>
  <c r="P399" i="43"/>
  <c r="O399" i="43"/>
  <c r="N399" i="43"/>
  <c r="M399" i="43"/>
  <c r="L399" i="43"/>
  <c r="K399" i="43"/>
  <c r="J399" i="43"/>
  <c r="I399" i="43"/>
  <c r="H399" i="43"/>
  <c r="P398" i="43"/>
  <c r="O398" i="43"/>
  <c r="N398" i="43"/>
  <c r="L398" i="43"/>
  <c r="K398" i="43"/>
  <c r="M398" i="43" s="1"/>
  <c r="J398" i="43"/>
  <c r="I398" i="43"/>
  <c r="H398" i="43"/>
  <c r="P397" i="43"/>
  <c r="O397" i="43"/>
  <c r="N397" i="43"/>
  <c r="L397" i="43"/>
  <c r="K397" i="43"/>
  <c r="M397" i="43" s="1"/>
  <c r="J397" i="43"/>
  <c r="I397" i="43"/>
  <c r="H397" i="43"/>
  <c r="P396" i="43"/>
  <c r="O396" i="43"/>
  <c r="N396" i="43"/>
  <c r="M396" i="43"/>
  <c r="L396" i="43"/>
  <c r="K396" i="43"/>
  <c r="J396" i="43"/>
  <c r="I396" i="43"/>
  <c r="H396" i="43"/>
  <c r="P395" i="43"/>
  <c r="O395" i="43"/>
  <c r="N395" i="43"/>
  <c r="M395" i="43"/>
  <c r="L395" i="43"/>
  <c r="K395" i="43"/>
  <c r="J395" i="43"/>
  <c r="I395" i="43"/>
  <c r="H395" i="43"/>
  <c r="P394" i="43"/>
  <c r="O394" i="43"/>
  <c r="N394" i="43"/>
  <c r="L394" i="43"/>
  <c r="K394" i="43"/>
  <c r="M394" i="43" s="1"/>
  <c r="J394" i="43"/>
  <c r="I394" i="43"/>
  <c r="H394" i="43"/>
  <c r="P393" i="43"/>
  <c r="O393" i="43"/>
  <c r="N393" i="43"/>
  <c r="L393" i="43"/>
  <c r="K393" i="43"/>
  <c r="M393" i="43" s="1"/>
  <c r="J393" i="43"/>
  <c r="I393" i="43"/>
  <c r="H393" i="43"/>
  <c r="P392" i="43"/>
  <c r="O392" i="43"/>
  <c r="N392" i="43"/>
  <c r="M392" i="43"/>
  <c r="L392" i="43"/>
  <c r="K392" i="43"/>
  <c r="J392" i="43"/>
  <c r="I392" i="43"/>
  <c r="H392" i="43"/>
  <c r="P391" i="43"/>
  <c r="O391" i="43"/>
  <c r="N391" i="43"/>
  <c r="M391" i="43"/>
  <c r="L391" i="43"/>
  <c r="K391" i="43"/>
  <c r="J391" i="43"/>
  <c r="I391" i="43"/>
  <c r="H391" i="43"/>
  <c r="P390" i="43"/>
  <c r="O390" i="43"/>
  <c r="N390" i="43"/>
  <c r="L390" i="43"/>
  <c r="K390" i="43"/>
  <c r="M390" i="43" s="1"/>
  <c r="J390" i="43"/>
  <c r="I390" i="43"/>
  <c r="H390" i="43"/>
  <c r="P389" i="43"/>
  <c r="O389" i="43"/>
  <c r="N389" i="43"/>
  <c r="L389" i="43"/>
  <c r="K389" i="43"/>
  <c r="M389" i="43" s="1"/>
  <c r="J389" i="43"/>
  <c r="I389" i="43"/>
  <c r="H389" i="43"/>
  <c r="P388" i="43"/>
  <c r="O388" i="43"/>
  <c r="N388" i="43"/>
  <c r="M388" i="43"/>
  <c r="L388" i="43"/>
  <c r="K388" i="43"/>
  <c r="J388" i="43"/>
  <c r="I388" i="43"/>
  <c r="H388" i="43"/>
  <c r="P387" i="43"/>
  <c r="O387" i="43"/>
  <c r="N387" i="43"/>
  <c r="M387" i="43"/>
  <c r="L387" i="43"/>
  <c r="K387" i="43"/>
  <c r="J387" i="43"/>
  <c r="I387" i="43"/>
  <c r="H387" i="43"/>
  <c r="P386" i="43"/>
  <c r="O386" i="43"/>
  <c r="N386" i="43"/>
  <c r="L386" i="43"/>
  <c r="K386" i="43"/>
  <c r="M386" i="43" s="1"/>
  <c r="J386" i="43"/>
  <c r="I386" i="43"/>
  <c r="H386" i="43"/>
  <c r="P385" i="43"/>
  <c r="O385" i="43"/>
  <c r="N385" i="43"/>
  <c r="L385" i="43"/>
  <c r="K385" i="43"/>
  <c r="M385" i="43" s="1"/>
  <c r="J385" i="43"/>
  <c r="I385" i="43"/>
  <c r="H385" i="43"/>
  <c r="P384" i="43"/>
  <c r="O384" i="43"/>
  <c r="N384" i="43"/>
  <c r="M384" i="43"/>
  <c r="L384" i="43"/>
  <c r="K384" i="43"/>
  <c r="J384" i="43"/>
  <c r="I384" i="43"/>
  <c r="H384" i="43"/>
  <c r="P383" i="43"/>
  <c r="O383" i="43"/>
  <c r="N383" i="43"/>
  <c r="M383" i="43"/>
  <c r="L383" i="43"/>
  <c r="K383" i="43"/>
  <c r="J383" i="43"/>
  <c r="I383" i="43"/>
  <c r="H383" i="43"/>
  <c r="P382" i="43"/>
  <c r="O382" i="43"/>
  <c r="N382" i="43"/>
  <c r="L382" i="43"/>
  <c r="K382" i="43"/>
  <c r="M382" i="43" s="1"/>
  <c r="J382" i="43"/>
  <c r="I382" i="43"/>
  <c r="H382" i="43"/>
  <c r="P381" i="43"/>
  <c r="O381" i="43"/>
  <c r="N381" i="43"/>
  <c r="L381" i="43"/>
  <c r="K381" i="43"/>
  <c r="M381" i="43" s="1"/>
  <c r="J381" i="43"/>
  <c r="I381" i="43"/>
  <c r="H381" i="43"/>
  <c r="P380" i="43"/>
  <c r="O380" i="43"/>
  <c r="N380" i="43"/>
  <c r="M380" i="43"/>
  <c r="L380" i="43"/>
  <c r="K380" i="43"/>
  <c r="J380" i="43"/>
  <c r="I380" i="43"/>
  <c r="H380" i="43"/>
  <c r="P379" i="43"/>
  <c r="O379" i="43"/>
  <c r="N379" i="43"/>
  <c r="M379" i="43"/>
  <c r="L379" i="43"/>
  <c r="K379" i="43"/>
  <c r="J379" i="43"/>
  <c r="I379" i="43"/>
  <c r="H379" i="43"/>
  <c r="P378" i="43"/>
  <c r="O378" i="43"/>
  <c r="N378" i="43"/>
  <c r="L378" i="43"/>
  <c r="K378" i="43"/>
  <c r="M378" i="43" s="1"/>
  <c r="J378" i="43"/>
  <c r="I378" i="43"/>
  <c r="H378" i="43"/>
  <c r="P377" i="43"/>
  <c r="O377" i="43"/>
  <c r="N377" i="43"/>
  <c r="L377" i="43"/>
  <c r="K377" i="43"/>
  <c r="M377" i="43" s="1"/>
  <c r="J377" i="43"/>
  <c r="I377" i="43"/>
  <c r="H377" i="43"/>
  <c r="P376" i="43"/>
  <c r="O376" i="43"/>
  <c r="N376" i="43"/>
  <c r="M376" i="43"/>
  <c r="L376" i="43"/>
  <c r="K376" i="43"/>
  <c r="J376" i="43"/>
  <c r="I376" i="43"/>
  <c r="H376" i="43"/>
  <c r="P375" i="43"/>
  <c r="O375" i="43"/>
  <c r="N375" i="43"/>
  <c r="M375" i="43"/>
  <c r="L375" i="43"/>
  <c r="K375" i="43"/>
  <c r="J375" i="43"/>
  <c r="I375" i="43"/>
  <c r="H375" i="43"/>
  <c r="P374" i="43"/>
  <c r="O374" i="43"/>
  <c r="N374" i="43"/>
  <c r="L374" i="43"/>
  <c r="K374" i="43"/>
  <c r="M374" i="43" s="1"/>
  <c r="J374" i="43"/>
  <c r="I374" i="43"/>
  <c r="H374" i="43"/>
  <c r="P373" i="43"/>
  <c r="O373" i="43"/>
  <c r="N373" i="43"/>
  <c r="L373" i="43"/>
  <c r="K373" i="43"/>
  <c r="M373" i="43" s="1"/>
  <c r="J373" i="43"/>
  <c r="I373" i="43"/>
  <c r="H373" i="43"/>
  <c r="P372" i="43"/>
  <c r="O372" i="43"/>
  <c r="N372" i="43"/>
  <c r="M372" i="43"/>
  <c r="L372" i="43"/>
  <c r="K372" i="43"/>
  <c r="J372" i="43"/>
  <c r="I372" i="43"/>
  <c r="H372" i="43"/>
  <c r="P371" i="43"/>
  <c r="O371" i="43"/>
  <c r="N371" i="43"/>
  <c r="M371" i="43"/>
  <c r="L371" i="43"/>
  <c r="K371" i="43"/>
  <c r="J371" i="43"/>
  <c r="I371" i="43"/>
  <c r="H371" i="43"/>
  <c r="P370" i="43"/>
  <c r="O370" i="43"/>
  <c r="N370" i="43"/>
  <c r="L370" i="43"/>
  <c r="K370" i="43"/>
  <c r="M370" i="43" s="1"/>
  <c r="J370" i="43"/>
  <c r="I370" i="43"/>
  <c r="H370" i="43"/>
  <c r="P369" i="43"/>
  <c r="O369" i="43"/>
  <c r="N369" i="43"/>
  <c r="L369" i="43"/>
  <c r="K369" i="43"/>
  <c r="M369" i="43" s="1"/>
  <c r="J369" i="43"/>
  <c r="I369" i="43"/>
  <c r="H369" i="43"/>
  <c r="P368" i="43"/>
  <c r="O368" i="43"/>
  <c r="N368" i="43"/>
  <c r="M368" i="43"/>
  <c r="L368" i="43"/>
  <c r="K368" i="43"/>
  <c r="J368" i="43"/>
  <c r="I368" i="43"/>
  <c r="H368" i="43"/>
  <c r="M367" i="43"/>
  <c r="L367" i="43"/>
  <c r="K367" i="43"/>
  <c r="J367" i="43"/>
  <c r="I367" i="43"/>
  <c r="H367" i="43"/>
  <c r="M366" i="43"/>
  <c r="L366" i="43"/>
  <c r="K366" i="43"/>
  <c r="J366" i="43"/>
  <c r="I366" i="43"/>
  <c r="H366" i="43"/>
  <c r="L365" i="43"/>
  <c r="K365" i="43"/>
  <c r="M365" i="43" s="1"/>
  <c r="J365" i="43"/>
  <c r="I365" i="43"/>
  <c r="H365" i="43"/>
  <c r="L364" i="43"/>
  <c r="K364" i="43"/>
  <c r="M364" i="43" s="1"/>
  <c r="J364" i="43"/>
  <c r="I364" i="43"/>
  <c r="H364" i="43"/>
  <c r="M363" i="43"/>
  <c r="L363" i="43"/>
  <c r="K363" i="43"/>
  <c r="J363" i="43"/>
  <c r="I363" i="43"/>
  <c r="H363" i="43"/>
  <c r="M362" i="43"/>
  <c r="L362" i="43"/>
  <c r="K362" i="43"/>
  <c r="J362" i="43"/>
  <c r="I362" i="43"/>
  <c r="H362" i="43"/>
  <c r="L361" i="43"/>
  <c r="K361" i="43"/>
  <c r="M361" i="43" s="1"/>
  <c r="J361" i="43"/>
  <c r="I361" i="43"/>
  <c r="H361" i="43"/>
  <c r="L360" i="43"/>
  <c r="K360" i="43"/>
  <c r="M360" i="43" s="1"/>
  <c r="J360" i="43"/>
  <c r="I360" i="43"/>
  <c r="H360" i="43"/>
  <c r="M359" i="43"/>
  <c r="L359" i="43"/>
  <c r="K359" i="43"/>
  <c r="J359" i="43"/>
  <c r="I359" i="43"/>
  <c r="H359" i="43"/>
  <c r="M358" i="43"/>
  <c r="L358" i="43"/>
  <c r="K358" i="43"/>
  <c r="J358" i="43"/>
  <c r="I358" i="43"/>
  <c r="H358" i="43"/>
  <c r="L357" i="43"/>
  <c r="K357" i="43"/>
  <c r="M357" i="43" s="1"/>
  <c r="J357" i="43"/>
  <c r="I357" i="43"/>
  <c r="H357" i="43"/>
  <c r="L356" i="43"/>
  <c r="K356" i="43"/>
  <c r="M356" i="43" s="1"/>
  <c r="J356" i="43"/>
  <c r="I356" i="43"/>
  <c r="H356" i="43"/>
  <c r="M355" i="43"/>
  <c r="L355" i="43"/>
  <c r="K355" i="43"/>
  <c r="J355" i="43"/>
  <c r="I355" i="43"/>
  <c r="H355" i="43"/>
  <c r="M354" i="43"/>
  <c r="L354" i="43"/>
  <c r="K354" i="43"/>
  <c r="J354" i="43"/>
  <c r="I354" i="43"/>
  <c r="H354" i="43"/>
  <c r="L353" i="43"/>
  <c r="K353" i="43"/>
  <c r="M353" i="43" s="1"/>
  <c r="J353" i="43"/>
  <c r="I353" i="43"/>
  <c r="H353" i="43"/>
  <c r="L352" i="43"/>
  <c r="K352" i="43"/>
  <c r="M352" i="43" s="1"/>
  <c r="J352" i="43"/>
  <c r="I352" i="43"/>
  <c r="H352" i="43"/>
  <c r="M351" i="43"/>
  <c r="L351" i="43"/>
  <c r="K351" i="43"/>
  <c r="J351" i="43"/>
  <c r="I351" i="43"/>
  <c r="H351" i="43"/>
  <c r="M350" i="43"/>
  <c r="L350" i="43"/>
  <c r="K350" i="43"/>
  <c r="J350" i="43"/>
  <c r="I350" i="43"/>
  <c r="H350" i="43"/>
  <c r="L349" i="43"/>
  <c r="K349" i="43"/>
  <c r="M349" i="43" s="1"/>
  <c r="J349" i="43"/>
  <c r="I349" i="43"/>
  <c r="H349" i="43"/>
  <c r="L348" i="43"/>
  <c r="K348" i="43"/>
  <c r="M348" i="43" s="1"/>
  <c r="J348" i="43"/>
  <c r="I348" i="43"/>
  <c r="H348" i="43"/>
  <c r="M347" i="43"/>
  <c r="L347" i="43"/>
  <c r="K347" i="43"/>
  <c r="J347" i="43"/>
  <c r="I347" i="43"/>
  <c r="H347" i="43"/>
  <c r="M346" i="43"/>
  <c r="L346" i="43"/>
  <c r="K346" i="43"/>
  <c r="J346" i="43"/>
  <c r="I346" i="43"/>
  <c r="H346" i="43"/>
  <c r="L345" i="43"/>
  <c r="K345" i="43"/>
  <c r="M345" i="43" s="1"/>
  <c r="J345" i="43"/>
  <c r="I345" i="43"/>
  <c r="H345" i="43"/>
  <c r="L344" i="43"/>
  <c r="K344" i="43"/>
  <c r="M344" i="43" s="1"/>
  <c r="J344" i="43"/>
  <c r="I344" i="43"/>
  <c r="H344" i="43"/>
  <c r="M343" i="43"/>
  <c r="L343" i="43"/>
  <c r="K343" i="43"/>
  <c r="J343" i="43"/>
  <c r="I343" i="43"/>
  <c r="H343" i="43"/>
  <c r="M342" i="43"/>
  <c r="L342" i="43"/>
  <c r="K342" i="43"/>
  <c r="J342" i="43"/>
  <c r="I342" i="43"/>
  <c r="H342" i="43"/>
  <c r="L341" i="43"/>
  <c r="K341" i="43"/>
  <c r="M341" i="43" s="1"/>
  <c r="J341" i="43"/>
  <c r="I341" i="43"/>
  <c r="H341" i="43"/>
  <c r="L340" i="43"/>
  <c r="K340" i="43"/>
  <c r="M340" i="43" s="1"/>
  <c r="J340" i="43"/>
  <c r="I340" i="43"/>
  <c r="H340" i="43"/>
  <c r="M339" i="43"/>
  <c r="L339" i="43"/>
  <c r="K339" i="43"/>
  <c r="J339" i="43"/>
  <c r="I339" i="43"/>
  <c r="H339" i="43"/>
  <c r="M338" i="43"/>
  <c r="L338" i="43"/>
  <c r="K338" i="43"/>
  <c r="J338" i="43"/>
  <c r="I338" i="43"/>
  <c r="H338" i="43"/>
  <c r="L337" i="43"/>
  <c r="K337" i="43"/>
  <c r="M337" i="43" s="1"/>
  <c r="J337" i="43"/>
  <c r="I337" i="43"/>
  <c r="H337" i="43"/>
  <c r="L336" i="43"/>
  <c r="K336" i="43"/>
  <c r="M336" i="43" s="1"/>
  <c r="J336" i="43"/>
  <c r="I336" i="43"/>
  <c r="H336" i="43"/>
  <c r="M335" i="43"/>
  <c r="L335" i="43"/>
  <c r="K335" i="43"/>
  <c r="J335" i="43"/>
  <c r="I335" i="43"/>
  <c r="H335" i="43"/>
  <c r="M334" i="43"/>
  <c r="L334" i="43"/>
  <c r="K334" i="43"/>
  <c r="J334" i="43"/>
  <c r="I334" i="43"/>
  <c r="H334" i="43"/>
  <c r="M333" i="43"/>
  <c r="L333" i="43"/>
  <c r="K333" i="43"/>
  <c r="J333" i="43"/>
  <c r="I333" i="43"/>
  <c r="H333" i="43"/>
  <c r="L332" i="43"/>
  <c r="K332" i="43"/>
  <c r="M332" i="43" s="1"/>
  <c r="J332" i="43"/>
  <c r="I332" i="43"/>
  <c r="H332" i="43"/>
  <c r="M331" i="43"/>
  <c r="L331" i="43"/>
  <c r="K331" i="43"/>
  <c r="J331" i="43"/>
  <c r="I331" i="43"/>
  <c r="H331" i="43"/>
  <c r="L330" i="43"/>
  <c r="K330" i="43"/>
  <c r="M330" i="43" s="1"/>
  <c r="J330" i="43"/>
  <c r="I330" i="43"/>
  <c r="H330" i="43"/>
  <c r="L329" i="43"/>
  <c r="K329" i="43"/>
  <c r="M329" i="43" s="1"/>
  <c r="J329" i="43"/>
  <c r="I329" i="43"/>
  <c r="H329" i="43"/>
  <c r="M328" i="43"/>
  <c r="L328" i="43"/>
  <c r="K328" i="43"/>
  <c r="J328" i="43"/>
  <c r="I328" i="43"/>
  <c r="H328" i="43"/>
  <c r="M327" i="43"/>
  <c r="L327" i="43"/>
  <c r="K327" i="43"/>
  <c r="J327" i="43"/>
  <c r="I327" i="43"/>
  <c r="H327" i="43"/>
  <c r="L326" i="43"/>
  <c r="K326" i="43"/>
  <c r="M326" i="43" s="1"/>
  <c r="J326" i="43"/>
  <c r="I326" i="43"/>
  <c r="H326" i="43"/>
  <c r="L325" i="43"/>
  <c r="K325" i="43"/>
  <c r="M325" i="43" s="1"/>
  <c r="J325" i="43"/>
  <c r="I325" i="43"/>
  <c r="H325" i="43"/>
  <c r="M324" i="43"/>
  <c r="L324" i="43"/>
  <c r="K324" i="43"/>
  <c r="J324" i="43"/>
  <c r="I324" i="43"/>
  <c r="H324" i="43"/>
  <c r="M323" i="43"/>
  <c r="L323" i="43"/>
  <c r="K323" i="43"/>
  <c r="J323" i="43"/>
  <c r="I323" i="43"/>
  <c r="H323" i="43"/>
  <c r="L322" i="43"/>
  <c r="K322" i="43"/>
  <c r="M322" i="43" s="1"/>
  <c r="J322" i="43"/>
  <c r="I322" i="43"/>
  <c r="H322" i="43"/>
  <c r="L321" i="43"/>
  <c r="K321" i="43"/>
  <c r="M321" i="43" s="1"/>
  <c r="J321" i="43"/>
  <c r="I321" i="43"/>
  <c r="H321" i="43"/>
  <c r="M320" i="43"/>
  <c r="L320" i="43"/>
  <c r="K320" i="43"/>
  <c r="J320" i="43"/>
  <c r="I320" i="43"/>
  <c r="H320" i="43"/>
  <c r="M319" i="43"/>
  <c r="L319" i="43"/>
  <c r="K319" i="43"/>
  <c r="J319" i="43"/>
  <c r="I319" i="43"/>
  <c r="H319" i="43"/>
  <c r="L318" i="43"/>
  <c r="K318" i="43"/>
  <c r="M318" i="43" s="1"/>
  <c r="J318" i="43"/>
  <c r="I318" i="43"/>
  <c r="H318" i="43"/>
  <c r="L317" i="43"/>
  <c r="K317" i="43"/>
  <c r="M317" i="43" s="1"/>
  <c r="J317" i="43"/>
  <c r="I317" i="43"/>
  <c r="H317" i="43"/>
  <c r="M316" i="43"/>
  <c r="L316" i="43"/>
  <c r="K316" i="43"/>
  <c r="J316" i="43"/>
  <c r="I316" i="43"/>
  <c r="H316" i="43"/>
  <c r="M315" i="43"/>
  <c r="L315" i="43"/>
  <c r="K315" i="43"/>
  <c r="J315" i="43"/>
  <c r="I315" i="43"/>
  <c r="H315" i="43"/>
  <c r="L314" i="43"/>
  <c r="K314" i="43"/>
  <c r="M314" i="43" s="1"/>
  <c r="J314" i="43"/>
  <c r="I314" i="43"/>
  <c r="H314" i="43"/>
  <c r="L313" i="43"/>
  <c r="K313" i="43"/>
  <c r="M313" i="43" s="1"/>
  <c r="J313" i="43"/>
  <c r="I313" i="43"/>
  <c r="H313" i="43"/>
  <c r="M312" i="43"/>
  <c r="L312" i="43"/>
  <c r="K312" i="43"/>
  <c r="J312" i="43"/>
  <c r="I312" i="43"/>
  <c r="H312" i="43"/>
  <c r="M311" i="43"/>
  <c r="L311" i="43"/>
  <c r="K311" i="43"/>
  <c r="J311" i="43"/>
  <c r="I311" i="43"/>
  <c r="H311" i="43"/>
  <c r="L310" i="43"/>
  <c r="K310" i="43"/>
  <c r="M310" i="43" s="1"/>
  <c r="J310" i="43"/>
  <c r="I310" i="43"/>
  <c r="H310" i="43"/>
  <c r="L309" i="43"/>
  <c r="K309" i="43"/>
  <c r="M309" i="43" s="1"/>
  <c r="J309" i="43"/>
  <c r="I309" i="43"/>
  <c r="H309" i="43"/>
  <c r="M308" i="43"/>
  <c r="L308" i="43"/>
  <c r="K308" i="43"/>
  <c r="J308" i="43"/>
  <c r="I308" i="43"/>
  <c r="H308" i="43"/>
  <c r="M307" i="43"/>
  <c r="L307" i="43"/>
  <c r="K307" i="43"/>
  <c r="J307" i="43"/>
  <c r="I307" i="43"/>
  <c r="H307" i="43"/>
  <c r="L306" i="43"/>
  <c r="K306" i="43"/>
  <c r="M306" i="43" s="1"/>
  <c r="J306" i="43"/>
  <c r="I306" i="43"/>
  <c r="H306" i="43"/>
  <c r="L305" i="43"/>
  <c r="K305" i="43"/>
  <c r="M305" i="43" s="1"/>
  <c r="J305" i="43"/>
  <c r="I305" i="43"/>
  <c r="H305" i="43"/>
  <c r="M304" i="43"/>
  <c r="L304" i="43"/>
  <c r="K304" i="43"/>
  <c r="J304" i="43"/>
  <c r="I304" i="43"/>
  <c r="H304" i="43"/>
  <c r="M303" i="43"/>
  <c r="L303" i="43"/>
  <c r="K303" i="43"/>
  <c r="J303" i="43"/>
  <c r="I303" i="43"/>
  <c r="H303" i="43"/>
  <c r="L302" i="43"/>
  <c r="K302" i="43"/>
  <c r="M302" i="43" s="1"/>
  <c r="J302" i="43"/>
  <c r="I302" i="43"/>
  <c r="H302" i="43"/>
  <c r="L301" i="43"/>
  <c r="K301" i="43"/>
  <c r="M301" i="43" s="1"/>
  <c r="J301" i="43"/>
  <c r="I301" i="43"/>
  <c r="H301" i="43"/>
  <c r="M300" i="43"/>
  <c r="L300" i="43"/>
  <c r="K300" i="43"/>
  <c r="J300" i="43"/>
  <c r="I300" i="43"/>
  <c r="H300" i="43"/>
  <c r="M299" i="43"/>
  <c r="L299" i="43"/>
  <c r="K299" i="43"/>
  <c r="J299" i="43"/>
  <c r="I299" i="43"/>
  <c r="H299" i="43"/>
  <c r="J298" i="43"/>
  <c r="I298" i="43"/>
  <c r="K298" i="43" s="1"/>
  <c r="L298" i="43" s="1"/>
  <c r="H298" i="43"/>
  <c r="J297" i="43"/>
  <c r="I297" i="43"/>
  <c r="K297" i="43" s="1"/>
  <c r="H297" i="43"/>
  <c r="J296" i="43"/>
  <c r="I296" i="43"/>
  <c r="K296" i="43" s="1"/>
  <c r="H296" i="43"/>
  <c r="J295" i="43"/>
  <c r="I295" i="43"/>
  <c r="K295" i="43" s="1"/>
  <c r="H295" i="43"/>
  <c r="J294" i="43"/>
  <c r="I294" i="43"/>
  <c r="K294" i="43" s="1"/>
  <c r="H294" i="43"/>
  <c r="L293" i="43"/>
  <c r="K293" i="43"/>
  <c r="M293" i="43" s="1"/>
  <c r="J293" i="43"/>
  <c r="I293" i="43"/>
  <c r="H293" i="43"/>
  <c r="K292" i="43"/>
  <c r="L292" i="43" s="1"/>
  <c r="M292" i="43" s="1"/>
  <c r="J292" i="43"/>
  <c r="I292" i="43"/>
  <c r="H292" i="43"/>
  <c r="J291" i="43"/>
  <c r="I291" i="43"/>
  <c r="K291" i="43" s="1"/>
  <c r="H291" i="43"/>
  <c r="J290" i="43"/>
  <c r="I290" i="43"/>
  <c r="K290" i="43" s="1"/>
  <c r="H290" i="43"/>
  <c r="J289" i="43"/>
  <c r="I289" i="43"/>
  <c r="K289" i="43" s="1"/>
  <c r="H289" i="43"/>
  <c r="J288" i="43"/>
  <c r="I288" i="43"/>
  <c r="K288" i="43" s="1"/>
  <c r="H288" i="43"/>
  <c r="K287" i="43"/>
  <c r="L287" i="43" s="1"/>
  <c r="M287" i="43" s="1"/>
  <c r="J287" i="43"/>
  <c r="I287" i="43"/>
  <c r="H287" i="43"/>
  <c r="J286" i="43"/>
  <c r="I286" i="43"/>
  <c r="K286" i="43" s="1"/>
  <c r="H286" i="43"/>
  <c r="J285" i="43"/>
  <c r="I285" i="43"/>
  <c r="K285" i="43" s="1"/>
  <c r="H285" i="43"/>
  <c r="M284" i="43"/>
  <c r="L284" i="43"/>
  <c r="K284" i="43"/>
  <c r="J284" i="43"/>
  <c r="I284" i="43"/>
  <c r="H284" i="43"/>
  <c r="J283" i="43"/>
  <c r="I283" i="43"/>
  <c r="K283" i="43" s="1"/>
  <c r="H283" i="43"/>
  <c r="J282" i="43"/>
  <c r="I282" i="43"/>
  <c r="K282" i="43" s="1"/>
  <c r="H282" i="43"/>
  <c r="J281" i="43"/>
  <c r="I281" i="43"/>
  <c r="K281" i="43" s="1"/>
  <c r="H281" i="43"/>
  <c r="J280" i="43"/>
  <c r="I280" i="43"/>
  <c r="K280" i="43" s="1"/>
  <c r="H280" i="43"/>
  <c r="J279" i="43"/>
  <c r="I279" i="43"/>
  <c r="K279" i="43" s="1"/>
  <c r="H279" i="43"/>
  <c r="J278" i="43"/>
  <c r="I278" i="43"/>
  <c r="K278" i="43" s="1"/>
  <c r="H278" i="43"/>
  <c r="J277" i="43"/>
  <c r="I277" i="43"/>
  <c r="K277" i="43" s="1"/>
  <c r="H277" i="43"/>
  <c r="M276" i="43"/>
  <c r="L276" i="43"/>
  <c r="K276" i="43"/>
  <c r="J276" i="43"/>
  <c r="I276" i="43"/>
  <c r="H276" i="43"/>
  <c r="J275" i="43"/>
  <c r="I275" i="43"/>
  <c r="K275" i="43" s="1"/>
  <c r="H275" i="43"/>
  <c r="J274" i="43"/>
  <c r="I274" i="43"/>
  <c r="K274" i="43" s="1"/>
  <c r="H274" i="43"/>
  <c r="J273" i="43"/>
  <c r="I273" i="43"/>
  <c r="K273" i="43" s="1"/>
  <c r="H273" i="43"/>
  <c r="J272" i="43"/>
  <c r="I272" i="43"/>
  <c r="K272" i="43" s="1"/>
  <c r="H272" i="43"/>
  <c r="J271" i="43"/>
  <c r="I271" i="43"/>
  <c r="K271" i="43" s="1"/>
  <c r="H271" i="43"/>
  <c r="M270" i="43"/>
  <c r="L270" i="43"/>
  <c r="K270" i="43"/>
  <c r="J270" i="43"/>
  <c r="I270" i="43"/>
  <c r="H270" i="43"/>
  <c r="J269" i="43"/>
  <c r="I269" i="43"/>
  <c r="K269" i="43" s="1"/>
  <c r="H269" i="43"/>
  <c r="J268" i="43"/>
  <c r="I268" i="43"/>
  <c r="K268" i="43" s="1"/>
  <c r="H268" i="43"/>
  <c r="J267" i="43"/>
  <c r="I267" i="43"/>
  <c r="K267" i="43" s="1"/>
  <c r="H267" i="43"/>
  <c r="J266" i="43"/>
  <c r="I266" i="43"/>
  <c r="K266" i="43" s="1"/>
  <c r="H266" i="43"/>
  <c r="J265" i="43"/>
  <c r="I265" i="43"/>
  <c r="K265" i="43" s="1"/>
  <c r="H265" i="43"/>
  <c r="J264" i="43"/>
  <c r="I264" i="43"/>
  <c r="K264" i="43" s="1"/>
  <c r="H264" i="43"/>
  <c r="M263" i="43"/>
  <c r="L263" i="43"/>
  <c r="K263" i="43"/>
  <c r="J263" i="43"/>
  <c r="I263" i="43"/>
  <c r="H263" i="43"/>
  <c r="J262" i="43"/>
  <c r="I262" i="43"/>
  <c r="K262" i="43" s="1"/>
  <c r="H262" i="43"/>
  <c r="J261" i="43"/>
  <c r="I261" i="43"/>
  <c r="K261" i="43" s="1"/>
  <c r="H261" i="43"/>
  <c r="J260" i="43"/>
  <c r="I260" i="43"/>
  <c r="K260" i="43" s="1"/>
  <c r="H260" i="43"/>
  <c r="J259" i="43"/>
  <c r="I259" i="43"/>
  <c r="K259" i="43" s="1"/>
  <c r="H259" i="43"/>
  <c r="L258" i="43"/>
  <c r="K258" i="43"/>
  <c r="M258" i="43" s="1"/>
  <c r="J258" i="43"/>
  <c r="I258" i="43"/>
  <c r="H258" i="43"/>
  <c r="L257" i="43"/>
  <c r="K257" i="43"/>
  <c r="M257" i="43" s="1"/>
  <c r="J257" i="43"/>
  <c r="I257" i="43"/>
  <c r="H257" i="43"/>
  <c r="J256" i="43"/>
  <c r="I256" i="43"/>
  <c r="K256" i="43" s="1"/>
  <c r="H256" i="43"/>
  <c r="J255" i="43"/>
  <c r="I255" i="43"/>
  <c r="K255" i="43" s="1"/>
  <c r="H255" i="43"/>
  <c r="J254" i="43"/>
  <c r="I254" i="43"/>
  <c r="K254" i="43" s="1"/>
  <c r="H254" i="43"/>
  <c r="J253" i="43"/>
  <c r="I253" i="43"/>
  <c r="K253" i="43" s="1"/>
  <c r="H253" i="43"/>
  <c r="J252" i="43"/>
  <c r="I252" i="43"/>
  <c r="K252" i="43" s="1"/>
  <c r="H252" i="43"/>
  <c r="J251" i="43"/>
  <c r="I251" i="43"/>
  <c r="K251" i="43" s="1"/>
  <c r="H251" i="43"/>
  <c r="L250" i="43"/>
  <c r="K250" i="43"/>
  <c r="M250" i="43" s="1"/>
  <c r="J250" i="43"/>
  <c r="I250" i="43"/>
  <c r="H250" i="43"/>
  <c r="J249" i="43"/>
  <c r="I249" i="43"/>
  <c r="K249" i="43" s="1"/>
  <c r="H249" i="43"/>
  <c r="J248" i="43"/>
  <c r="I248" i="43"/>
  <c r="K248" i="43" s="1"/>
  <c r="H248" i="43"/>
  <c r="J247" i="43"/>
  <c r="I247" i="43"/>
  <c r="K247" i="43" s="1"/>
  <c r="L247" i="43" s="1"/>
  <c r="H247" i="43"/>
  <c r="J246" i="43"/>
  <c r="I246" i="43"/>
  <c r="K246" i="43" s="1"/>
  <c r="H246" i="43"/>
  <c r="J245" i="43"/>
  <c r="I245" i="43"/>
  <c r="K245" i="43" s="1"/>
  <c r="H245" i="43"/>
  <c r="M244" i="43"/>
  <c r="L244" i="43"/>
  <c r="K244" i="43"/>
  <c r="J244" i="43"/>
  <c r="I244" i="43"/>
  <c r="H244" i="43"/>
  <c r="M243" i="43"/>
  <c r="L243" i="43"/>
  <c r="K243" i="43"/>
  <c r="J243" i="43"/>
  <c r="I243" i="43"/>
  <c r="H243" i="43"/>
  <c r="J242" i="43"/>
  <c r="I242" i="43"/>
  <c r="K242" i="43" s="1"/>
  <c r="H242" i="43"/>
  <c r="J241" i="43"/>
  <c r="I241" i="43"/>
  <c r="K241" i="43" s="1"/>
  <c r="H241" i="43"/>
  <c r="J240" i="43"/>
  <c r="I240" i="43"/>
  <c r="K240" i="43" s="1"/>
  <c r="H240" i="43"/>
  <c r="J239" i="43"/>
  <c r="I239" i="43"/>
  <c r="K239" i="43" s="1"/>
  <c r="L239" i="43" s="1"/>
  <c r="H239" i="43"/>
  <c r="J238" i="43"/>
  <c r="I238" i="43"/>
  <c r="K238" i="43" s="1"/>
  <c r="H238" i="43"/>
  <c r="J237" i="43"/>
  <c r="I237" i="43"/>
  <c r="K237" i="43" s="1"/>
  <c r="H237" i="43"/>
  <c r="M236" i="43"/>
  <c r="L236" i="43"/>
  <c r="K236" i="43"/>
  <c r="J236" i="43"/>
  <c r="I236" i="43"/>
  <c r="H236" i="43"/>
  <c r="J235" i="43"/>
  <c r="I235" i="43"/>
  <c r="K235" i="43" s="1"/>
  <c r="H235" i="43"/>
  <c r="J234" i="43"/>
  <c r="I234" i="43"/>
  <c r="K234" i="43" s="1"/>
  <c r="H234" i="43"/>
  <c r="J233" i="43"/>
  <c r="I233" i="43"/>
  <c r="K233" i="43" s="1"/>
  <c r="H233" i="43"/>
  <c r="K232" i="43"/>
  <c r="J232" i="43"/>
  <c r="I232" i="43"/>
  <c r="H232" i="43"/>
  <c r="J231" i="43"/>
  <c r="I231" i="43"/>
  <c r="K231" i="43" s="1"/>
  <c r="H231" i="43"/>
  <c r="J230" i="43"/>
  <c r="I230" i="43"/>
  <c r="K230" i="43" s="1"/>
  <c r="H230" i="43"/>
  <c r="L229" i="43"/>
  <c r="K229" i="43"/>
  <c r="M229" i="43" s="1"/>
  <c r="J229" i="43"/>
  <c r="I229" i="43"/>
  <c r="H229" i="43"/>
  <c r="J228" i="43"/>
  <c r="I228" i="43"/>
  <c r="K228" i="43" s="1"/>
  <c r="H228" i="43"/>
  <c r="J227" i="43"/>
  <c r="I227" i="43"/>
  <c r="K227" i="43" s="1"/>
  <c r="H227" i="43"/>
  <c r="J226" i="43"/>
  <c r="I226" i="43"/>
  <c r="K226" i="43" s="1"/>
  <c r="H226" i="43"/>
  <c r="J225" i="43"/>
  <c r="I225" i="43"/>
  <c r="K225" i="43" s="1"/>
  <c r="H225" i="43"/>
  <c r="J224" i="43"/>
  <c r="I224" i="43"/>
  <c r="K224" i="43" s="1"/>
  <c r="H224" i="43"/>
  <c r="K223" i="43"/>
  <c r="L223" i="43" s="1"/>
  <c r="M223" i="43" s="1"/>
  <c r="J223" i="43"/>
  <c r="I223" i="43"/>
  <c r="H223" i="43"/>
  <c r="J222" i="43"/>
  <c r="I222" i="43"/>
  <c r="K222" i="43" s="1"/>
  <c r="H222" i="43"/>
  <c r="L221" i="43"/>
  <c r="K221" i="43"/>
  <c r="M221" i="43" s="1"/>
  <c r="J221" i="43"/>
  <c r="I221" i="43"/>
  <c r="H221" i="43"/>
  <c r="L220" i="43"/>
  <c r="J220" i="43"/>
  <c r="I220" i="43"/>
  <c r="K220" i="43" s="1"/>
  <c r="M220" i="43" s="1"/>
  <c r="H220" i="43"/>
  <c r="J219" i="43"/>
  <c r="I219" i="43"/>
  <c r="K219" i="43" s="1"/>
  <c r="H219" i="43"/>
  <c r="J218" i="43"/>
  <c r="I218" i="43"/>
  <c r="K218" i="43" s="1"/>
  <c r="L218" i="43" s="1"/>
  <c r="H218" i="43"/>
  <c r="J217" i="43"/>
  <c r="I217" i="43"/>
  <c r="K217" i="43" s="1"/>
  <c r="H217" i="43"/>
  <c r="J216" i="43"/>
  <c r="I216" i="43"/>
  <c r="K216" i="43" s="1"/>
  <c r="H216" i="43"/>
  <c r="J215" i="43"/>
  <c r="I215" i="43"/>
  <c r="K215" i="43" s="1"/>
  <c r="H215" i="43"/>
  <c r="L214" i="43"/>
  <c r="K214" i="43"/>
  <c r="M214" i="43" s="1"/>
  <c r="J214" i="43"/>
  <c r="I214" i="43"/>
  <c r="H214" i="43"/>
  <c r="J213" i="43"/>
  <c r="I213" i="43"/>
  <c r="K213" i="43" s="1"/>
  <c r="H213" i="43"/>
  <c r="J212" i="43"/>
  <c r="I212" i="43"/>
  <c r="K212" i="43" s="1"/>
  <c r="H212" i="43"/>
  <c r="J211" i="43"/>
  <c r="I211" i="43"/>
  <c r="K211" i="43" s="1"/>
  <c r="H211" i="43"/>
  <c r="J210" i="43"/>
  <c r="I210" i="43"/>
  <c r="K210" i="43" s="1"/>
  <c r="H210" i="43"/>
  <c r="J209" i="43"/>
  <c r="I209" i="43"/>
  <c r="K209" i="43" s="1"/>
  <c r="H209" i="43"/>
  <c r="M208" i="43"/>
  <c r="L208" i="43"/>
  <c r="K208" i="43"/>
  <c r="J208" i="43"/>
  <c r="I208" i="43"/>
  <c r="H208" i="43"/>
  <c r="J207" i="43"/>
  <c r="I207" i="43"/>
  <c r="K207" i="43" s="1"/>
  <c r="H207" i="43"/>
  <c r="L206" i="43"/>
  <c r="K206" i="43"/>
  <c r="J206" i="43"/>
  <c r="I206" i="43"/>
  <c r="H206" i="43"/>
  <c r="J205" i="43"/>
  <c r="I205" i="43"/>
  <c r="K205" i="43" s="1"/>
  <c r="H205" i="43"/>
  <c r="J204" i="43"/>
  <c r="I204" i="43"/>
  <c r="K204" i="43" s="1"/>
  <c r="H204" i="43"/>
  <c r="J203" i="43"/>
  <c r="I203" i="43"/>
  <c r="K203" i="43" s="1"/>
  <c r="H203" i="43"/>
  <c r="J202" i="43"/>
  <c r="I202" i="43"/>
  <c r="K202" i="43" s="1"/>
  <c r="H202" i="43"/>
  <c r="L201" i="43"/>
  <c r="K201" i="43"/>
  <c r="M201" i="43" s="1"/>
  <c r="J201" i="43"/>
  <c r="I201" i="43"/>
  <c r="H201" i="43"/>
  <c r="J200" i="43"/>
  <c r="I200" i="43"/>
  <c r="K200" i="43" s="1"/>
  <c r="H200" i="43"/>
  <c r="L199" i="43"/>
  <c r="J199" i="43"/>
  <c r="I199" i="43"/>
  <c r="K199" i="43" s="1"/>
  <c r="M199" i="43" s="1"/>
  <c r="H199" i="43"/>
  <c r="J198" i="43"/>
  <c r="I198" i="43"/>
  <c r="K198" i="43" s="1"/>
  <c r="H198" i="43"/>
  <c r="J197" i="43"/>
  <c r="I197" i="43"/>
  <c r="K197" i="43" s="1"/>
  <c r="H197" i="43"/>
  <c r="J196" i="43"/>
  <c r="I196" i="43"/>
  <c r="K196" i="43" s="1"/>
  <c r="H196" i="43"/>
  <c r="J195" i="43"/>
  <c r="I195" i="43"/>
  <c r="K195" i="43" s="1"/>
  <c r="H195" i="43"/>
  <c r="L194" i="43"/>
  <c r="K194" i="43"/>
  <c r="M194" i="43" s="1"/>
  <c r="J194" i="43"/>
  <c r="I194" i="43"/>
  <c r="H194" i="43"/>
  <c r="J193" i="43"/>
  <c r="I193" i="43"/>
  <c r="K193" i="43" s="1"/>
  <c r="H193" i="43"/>
  <c r="L192" i="43"/>
  <c r="J192" i="43"/>
  <c r="I192" i="43"/>
  <c r="K192" i="43" s="1"/>
  <c r="M192" i="43" s="1"/>
  <c r="H192" i="43"/>
  <c r="J191" i="43"/>
  <c r="I191" i="43"/>
  <c r="K191" i="43" s="1"/>
  <c r="H191" i="43"/>
  <c r="J190" i="43"/>
  <c r="I190" i="43"/>
  <c r="K190" i="43" s="1"/>
  <c r="H190" i="43"/>
  <c r="J189" i="43"/>
  <c r="I189" i="43"/>
  <c r="K189" i="43" s="1"/>
  <c r="H189" i="43"/>
  <c r="J188" i="43"/>
  <c r="I188" i="43"/>
  <c r="K188" i="43" s="1"/>
  <c r="H188" i="43"/>
  <c r="J187" i="43"/>
  <c r="I187" i="43"/>
  <c r="K187" i="43" s="1"/>
  <c r="H187" i="43"/>
  <c r="M186" i="43"/>
  <c r="L186" i="43"/>
  <c r="K186" i="43"/>
  <c r="J186" i="43"/>
  <c r="I186" i="43"/>
  <c r="H186" i="43"/>
  <c r="M185" i="43"/>
  <c r="L185" i="43"/>
  <c r="K185" i="43"/>
  <c r="J185" i="43"/>
  <c r="I185" i="43"/>
  <c r="H185" i="43"/>
  <c r="L184" i="43"/>
  <c r="K184" i="43"/>
  <c r="M184" i="43" s="1"/>
  <c r="J184" i="43"/>
  <c r="I184" i="43"/>
  <c r="H184" i="43"/>
  <c r="J183" i="43"/>
  <c r="I183" i="43"/>
  <c r="K183" i="43" s="1"/>
  <c r="H183" i="43"/>
  <c r="J182" i="43"/>
  <c r="I182" i="43"/>
  <c r="K182" i="43" s="1"/>
  <c r="H182" i="43"/>
  <c r="J181" i="43"/>
  <c r="I181" i="43"/>
  <c r="K181" i="43" s="1"/>
  <c r="H181" i="43"/>
  <c r="J180" i="43"/>
  <c r="I180" i="43"/>
  <c r="K180" i="43" s="1"/>
  <c r="H180" i="43"/>
  <c r="L179" i="43"/>
  <c r="K179" i="43"/>
  <c r="M179" i="43" s="1"/>
  <c r="J179" i="43"/>
  <c r="I179" i="43"/>
  <c r="H179" i="43"/>
  <c r="J178" i="43"/>
  <c r="I178" i="43"/>
  <c r="K178" i="43" s="1"/>
  <c r="H178" i="43"/>
  <c r="J177" i="43"/>
  <c r="I177" i="43"/>
  <c r="K177" i="43" s="1"/>
  <c r="H177" i="43"/>
  <c r="J176" i="43"/>
  <c r="I176" i="43"/>
  <c r="K176" i="43" s="1"/>
  <c r="H176" i="43"/>
  <c r="J175" i="43"/>
  <c r="I175" i="43"/>
  <c r="K175" i="43" s="1"/>
  <c r="H175" i="43"/>
  <c r="J174" i="43"/>
  <c r="I174" i="43"/>
  <c r="K174" i="43" s="1"/>
  <c r="H174" i="43"/>
  <c r="J173" i="43"/>
  <c r="I173" i="43"/>
  <c r="K173" i="43" s="1"/>
  <c r="H173" i="43"/>
  <c r="L172" i="43"/>
  <c r="K172" i="43"/>
  <c r="M172" i="43" s="1"/>
  <c r="J172" i="43"/>
  <c r="I172" i="43"/>
  <c r="H172" i="43"/>
  <c r="J171" i="43"/>
  <c r="I171" i="43"/>
  <c r="K171" i="43" s="1"/>
  <c r="H171" i="43"/>
  <c r="J170" i="43"/>
  <c r="I170" i="43"/>
  <c r="K170" i="43" s="1"/>
  <c r="H170" i="43"/>
  <c r="J169" i="43"/>
  <c r="I169" i="43"/>
  <c r="K169" i="43" s="1"/>
  <c r="H169" i="43"/>
  <c r="J168" i="43"/>
  <c r="I168" i="43"/>
  <c r="K168" i="43" s="1"/>
  <c r="H168" i="43"/>
  <c r="L167" i="43"/>
  <c r="K167" i="43"/>
  <c r="M167" i="43" s="1"/>
  <c r="J167" i="43"/>
  <c r="I167" i="43"/>
  <c r="H167" i="43"/>
  <c r="J166" i="43"/>
  <c r="I166" i="43"/>
  <c r="K166" i="43" s="1"/>
  <c r="H166" i="43"/>
  <c r="M165" i="43"/>
  <c r="L165" i="43"/>
  <c r="K165" i="43"/>
  <c r="J165" i="43"/>
  <c r="I165" i="43"/>
  <c r="H165" i="43"/>
  <c r="L164" i="43"/>
  <c r="J164" i="43"/>
  <c r="I164" i="43"/>
  <c r="K164" i="43" s="1"/>
  <c r="M164" i="43" s="1"/>
  <c r="H164" i="43"/>
  <c r="J163" i="43"/>
  <c r="I163" i="43"/>
  <c r="K163" i="43" s="1"/>
  <c r="H163" i="43"/>
  <c r="J162" i="43"/>
  <c r="I162" i="43"/>
  <c r="K162" i="43" s="1"/>
  <c r="H162" i="43"/>
  <c r="J161" i="43"/>
  <c r="I161" i="43"/>
  <c r="K161" i="43" s="1"/>
  <c r="H161" i="43"/>
  <c r="J160" i="43"/>
  <c r="I160" i="43"/>
  <c r="K160" i="43" s="1"/>
  <c r="H160" i="43"/>
  <c r="J159" i="43"/>
  <c r="I159" i="43"/>
  <c r="K159" i="43" s="1"/>
  <c r="H159" i="43"/>
  <c r="M158" i="43"/>
  <c r="L158" i="43"/>
  <c r="K158" i="43"/>
  <c r="J158" i="43"/>
  <c r="I158" i="43"/>
  <c r="H158" i="43"/>
  <c r="J157" i="43"/>
  <c r="I157" i="43"/>
  <c r="K157" i="43" s="1"/>
  <c r="H157" i="43"/>
  <c r="J156" i="43"/>
  <c r="I156" i="43"/>
  <c r="K156" i="43" s="1"/>
  <c r="H156" i="43"/>
  <c r="J155" i="43"/>
  <c r="I155" i="43"/>
  <c r="K155" i="43" s="1"/>
  <c r="H155" i="43"/>
  <c r="J154" i="43"/>
  <c r="I154" i="43"/>
  <c r="K154" i="43" s="1"/>
  <c r="H154" i="43"/>
  <c r="J153" i="43"/>
  <c r="I153" i="43"/>
  <c r="K153" i="43" s="1"/>
  <c r="H153" i="43"/>
  <c r="J152" i="43"/>
  <c r="I152" i="43"/>
  <c r="K152" i="43" s="1"/>
  <c r="H152" i="43"/>
  <c r="M151" i="43"/>
  <c r="L151" i="43"/>
  <c r="K151" i="43"/>
  <c r="J151" i="43"/>
  <c r="I151" i="43"/>
  <c r="H151" i="43"/>
  <c r="J150" i="43"/>
  <c r="I150" i="43"/>
  <c r="K150" i="43" s="1"/>
  <c r="H150" i="43"/>
  <c r="J149" i="43"/>
  <c r="I149" i="43"/>
  <c r="K149" i="43" s="1"/>
  <c r="H149" i="43"/>
  <c r="J148" i="43"/>
  <c r="I148" i="43"/>
  <c r="K148" i="43" s="1"/>
  <c r="H148" i="43"/>
  <c r="J147" i="43"/>
  <c r="I147" i="43"/>
  <c r="K147" i="43" s="1"/>
  <c r="H147" i="43"/>
  <c r="L146" i="43"/>
  <c r="K146" i="43"/>
  <c r="M146" i="43" s="1"/>
  <c r="J146" i="43"/>
  <c r="I146" i="43"/>
  <c r="H146" i="43"/>
  <c r="M145" i="43"/>
  <c r="L145" i="43"/>
  <c r="K145" i="43"/>
  <c r="J145" i="43"/>
  <c r="I145" i="43"/>
  <c r="H145" i="43"/>
  <c r="J144" i="43"/>
  <c r="I144" i="43"/>
  <c r="K144" i="43" s="1"/>
  <c r="H144" i="43"/>
  <c r="L143" i="43"/>
  <c r="J143" i="43"/>
  <c r="I143" i="43"/>
  <c r="K143" i="43" s="1"/>
  <c r="M143" i="43" s="1"/>
  <c r="H143" i="43"/>
  <c r="J142" i="43"/>
  <c r="I142" i="43"/>
  <c r="K142" i="43" s="1"/>
  <c r="H142" i="43"/>
  <c r="J141" i="43"/>
  <c r="I141" i="43"/>
  <c r="K141" i="43" s="1"/>
  <c r="H141" i="43"/>
  <c r="J140" i="43"/>
  <c r="I140" i="43"/>
  <c r="K140" i="43" s="1"/>
  <c r="H140" i="43"/>
  <c r="J139" i="43"/>
  <c r="I139" i="43"/>
  <c r="K139" i="43" s="1"/>
  <c r="H139" i="43"/>
  <c r="L138" i="43"/>
  <c r="K138" i="43"/>
  <c r="M138" i="43" s="1"/>
  <c r="J138" i="43"/>
  <c r="I138" i="43"/>
  <c r="H138" i="43"/>
  <c r="J137" i="43"/>
  <c r="I137" i="43"/>
  <c r="K137" i="43" s="1"/>
  <c r="H137" i="43"/>
  <c r="J136" i="43"/>
  <c r="I136" i="43"/>
  <c r="K136" i="43" s="1"/>
  <c r="H136" i="43"/>
  <c r="J135" i="43"/>
  <c r="I135" i="43"/>
  <c r="K135" i="43" s="1"/>
  <c r="H135" i="43"/>
  <c r="J134" i="43"/>
  <c r="I134" i="43"/>
  <c r="K134" i="43" s="1"/>
  <c r="H134" i="43"/>
  <c r="J133" i="43"/>
  <c r="I133" i="43"/>
  <c r="K133" i="43" s="1"/>
  <c r="H133" i="43"/>
  <c r="M132" i="43"/>
  <c r="L132" i="43"/>
  <c r="K132" i="43"/>
  <c r="J132" i="43"/>
  <c r="I132" i="43"/>
  <c r="H132" i="43"/>
  <c r="J131" i="43"/>
  <c r="I131" i="43"/>
  <c r="K131" i="43" s="1"/>
  <c r="H131" i="43"/>
  <c r="L130" i="43"/>
  <c r="K130" i="43"/>
  <c r="M130" i="43" s="1"/>
  <c r="J130" i="43"/>
  <c r="I130" i="43"/>
  <c r="H130" i="43"/>
  <c r="L129" i="43"/>
  <c r="J129" i="43"/>
  <c r="I129" i="43"/>
  <c r="K129" i="43" s="1"/>
  <c r="M129" i="43" s="1"/>
  <c r="H129" i="43"/>
  <c r="J128" i="43"/>
  <c r="I128" i="43"/>
  <c r="K128" i="43" s="1"/>
  <c r="H128" i="43"/>
  <c r="J127" i="43"/>
  <c r="I127" i="43"/>
  <c r="K127" i="43" s="1"/>
  <c r="H127" i="43"/>
  <c r="J126" i="43"/>
  <c r="I126" i="43"/>
  <c r="K126" i="43" s="1"/>
  <c r="H126" i="43"/>
  <c r="J125" i="43"/>
  <c r="I125" i="43"/>
  <c r="K125" i="43" s="1"/>
  <c r="H125" i="43"/>
  <c r="J124" i="43"/>
  <c r="I124" i="43"/>
  <c r="K124" i="43" s="1"/>
  <c r="H124" i="43"/>
  <c r="L123" i="43"/>
  <c r="K123" i="43"/>
  <c r="M123" i="43" s="1"/>
  <c r="J123" i="43"/>
  <c r="I123" i="43"/>
  <c r="H123" i="43"/>
  <c r="J122" i="43"/>
  <c r="I122" i="43"/>
  <c r="K122" i="43" s="1"/>
  <c r="H122" i="43"/>
  <c r="J121" i="43"/>
  <c r="I121" i="43"/>
  <c r="K121" i="43" s="1"/>
  <c r="H121" i="43"/>
  <c r="J120" i="43"/>
  <c r="I120" i="43"/>
  <c r="K120" i="43" s="1"/>
  <c r="H120" i="43"/>
  <c r="J119" i="43"/>
  <c r="I119" i="43"/>
  <c r="K119" i="43" s="1"/>
  <c r="H119" i="43"/>
  <c r="J118" i="43"/>
  <c r="I118" i="43"/>
  <c r="K118" i="43" s="1"/>
  <c r="H118" i="43"/>
  <c r="J117" i="43"/>
  <c r="I117" i="43"/>
  <c r="K117" i="43" s="1"/>
  <c r="H117" i="43"/>
  <c r="M116" i="43"/>
  <c r="L116" i="43"/>
  <c r="K116" i="43"/>
  <c r="J116" i="43"/>
  <c r="I116" i="43"/>
  <c r="H116" i="43"/>
  <c r="J115" i="43"/>
  <c r="I115" i="43"/>
  <c r="K115" i="43" s="1"/>
  <c r="H115" i="43"/>
  <c r="J114" i="43"/>
  <c r="I114" i="43"/>
  <c r="K114" i="43" s="1"/>
  <c r="H114" i="43"/>
  <c r="J113" i="43"/>
  <c r="I113" i="43"/>
  <c r="K113" i="43" s="1"/>
  <c r="H113" i="43"/>
  <c r="J112" i="43"/>
  <c r="I112" i="43"/>
  <c r="K112" i="43" s="1"/>
  <c r="H112" i="43"/>
  <c r="J111" i="43"/>
  <c r="I111" i="43"/>
  <c r="K111" i="43" s="1"/>
  <c r="H111" i="43"/>
  <c r="J110" i="43"/>
  <c r="I110" i="43"/>
  <c r="K110" i="43" s="1"/>
  <c r="H110" i="43"/>
  <c r="M109" i="43"/>
  <c r="L109" i="43"/>
  <c r="K109" i="43"/>
  <c r="J109" i="43"/>
  <c r="I109" i="43"/>
  <c r="H109" i="43"/>
  <c r="J108" i="43"/>
  <c r="I108" i="43"/>
  <c r="K108" i="43" s="1"/>
  <c r="H108" i="43"/>
  <c r="J107" i="43"/>
  <c r="I107" i="43"/>
  <c r="K107" i="43" s="1"/>
  <c r="H107" i="43"/>
  <c r="J106" i="43"/>
  <c r="I106" i="43"/>
  <c r="K106" i="43" s="1"/>
  <c r="H106" i="43"/>
  <c r="J105" i="43"/>
  <c r="I105" i="43"/>
  <c r="K105" i="43" s="1"/>
  <c r="H105" i="43"/>
  <c r="J104" i="43"/>
  <c r="I104" i="43"/>
  <c r="K104" i="43" s="1"/>
  <c r="H104" i="43"/>
  <c r="J103" i="43"/>
  <c r="I103" i="43"/>
  <c r="K103" i="43" s="1"/>
  <c r="H103" i="43"/>
  <c r="L102" i="43"/>
  <c r="K102" i="43"/>
  <c r="M102" i="43" s="1"/>
  <c r="J102" i="43"/>
  <c r="I102" i="43"/>
  <c r="H102" i="43"/>
  <c r="J101" i="43"/>
  <c r="I101" i="43"/>
  <c r="K101" i="43" s="1"/>
  <c r="H101" i="43"/>
  <c r="J100" i="43"/>
  <c r="I100" i="43"/>
  <c r="K100" i="43" s="1"/>
  <c r="H100" i="43"/>
  <c r="J99" i="43"/>
  <c r="I99" i="43"/>
  <c r="K99" i="43" s="1"/>
  <c r="H99" i="43"/>
  <c r="J98" i="43"/>
  <c r="I98" i="43"/>
  <c r="K98" i="43" s="1"/>
  <c r="H98" i="43"/>
  <c r="J97" i="43"/>
  <c r="I97" i="43"/>
  <c r="K97" i="43" s="1"/>
  <c r="H97" i="43"/>
  <c r="J96" i="43"/>
  <c r="I96" i="43"/>
  <c r="K96" i="43" s="1"/>
  <c r="H96" i="43"/>
  <c r="L95" i="43"/>
  <c r="K95" i="43"/>
  <c r="M95" i="43" s="1"/>
  <c r="J95" i="43"/>
  <c r="I95" i="43"/>
  <c r="H95" i="43"/>
  <c r="J94" i="43"/>
  <c r="I94" i="43"/>
  <c r="K94" i="43" s="1"/>
  <c r="H94" i="43"/>
  <c r="J93" i="43"/>
  <c r="I93" i="43"/>
  <c r="K93" i="43" s="1"/>
  <c r="H93" i="43"/>
  <c r="J92" i="43"/>
  <c r="I92" i="43"/>
  <c r="K92" i="43" s="1"/>
  <c r="H92" i="43"/>
  <c r="J91" i="43"/>
  <c r="I91" i="43"/>
  <c r="K91" i="43" s="1"/>
  <c r="H91" i="43"/>
  <c r="J90" i="43"/>
  <c r="I90" i="43"/>
  <c r="K90" i="43" s="1"/>
  <c r="H90" i="43"/>
  <c r="J89" i="43"/>
  <c r="I89" i="43"/>
  <c r="K89" i="43" s="1"/>
  <c r="H89" i="43"/>
  <c r="M88" i="43"/>
  <c r="L88" i="43"/>
  <c r="K88" i="43"/>
  <c r="J88" i="43"/>
  <c r="I88" i="43"/>
  <c r="H88" i="43"/>
  <c r="J87" i="43"/>
  <c r="I87" i="43"/>
  <c r="K87" i="43" s="1"/>
  <c r="H87" i="43"/>
  <c r="J86" i="43"/>
  <c r="I86" i="43"/>
  <c r="K86" i="43" s="1"/>
  <c r="H86" i="43"/>
  <c r="J85" i="43"/>
  <c r="I85" i="43"/>
  <c r="K85" i="43" s="1"/>
  <c r="H85" i="43"/>
  <c r="J84" i="43"/>
  <c r="I84" i="43"/>
  <c r="K84" i="43" s="1"/>
  <c r="H84" i="43"/>
  <c r="J83" i="43"/>
  <c r="I83" i="43"/>
  <c r="K83" i="43" s="1"/>
  <c r="H83" i="43"/>
  <c r="J82" i="43"/>
  <c r="I82" i="43"/>
  <c r="K82" i="43" s="1"/>
  <c r="H82" i="43"/>
  <c r="M81" i="43"/>
  <c r="L81" i="43"/>
  <c r="K81" i="43"/>
  <c r="J81" i="43"/>
  <c r="I81" i="43"/>
  <c r="H81" i="43"/>
  <c r="J80" i="43"/>
  <c r="I80" i="43"/>
  <c r="K80" i="43" s="1"/>
  <c r="H80" i="43"/>
  <c r="J79" i="43"/>
  <c r="I79" i="43"/>
  <c r="K79" i="43" s="1"/>
  <c r="H79" i="43"/>
  <c r="J78" i="43"/>
  <c r="I78" i="43"/>
  <c r="K78" i="43" s="1"/>
  <c r="H78" i="43"/>
  <c r="J77" i="43"/>
  <c r="I77" i="43"/>
  <c r="K77" i="43" s="1"/>
  <c r="H77" i="43"/>
  <c r="J76" i="43"/>
  <c r="I76" i="43"/>
  <c r="K76" i="43" s="1"/>
  <c r="H76" i="43"/>
  <c r="J75" i="43"/>
  <c r="I75" i="43"/>
  <c r="K75" i="43" s="1"/>
  <c r="H75" i="43"/>
  <c r="L74" i="43"/>
  <c r="K74" i="43"/>
  <c r="M74" i="43" s="1"/>
  <c r="J74" i="43"/>
  <c r="I74" i="43"/>
  <c r="H74" i="43"/>
  <c r="J73" i="43"/>
  <c r="I73" i="43"/>
  <c r="K73" i="43" s="1"/>
  <c r="H73" i="43"/>
  <c r="J72" i="43"/>
  <c r="I72" i="43"/>
  <c r="K72" i="43" s="1"/>
  <c r="H72" i="43"/>
  <c r="J71" i="43"/>
  <c r="I71" i="43"/>
  <c r="K71" i="43" s="1"/>
  <c r="H71" i="43"/>
  <c r="J70" i="43"/>
  <c r="I70" i="43"/>
  <c r="K70" i="43" s="1"/>
  <c r="H70" i="43"/>
  <c r="J69" i="43"/>
  <c r="I69" i="43"/>
  <c r="K69" i="43" s="1"/>
  <c r="H69" i="43"/>
  <c r="J68" i="43"/>
  <c r="I68" i="43"/>
  <c r="K68" i="43" s="1"/>
  <c r="H68" i="43"/>
  <c r="L67" i="43"/>
  <c r="K67" i="43"/>
  <c r="M67" i="43" s="1"/>
  <c r="J67" i="43"/>
  <c r="I67" i="43"/>
  <c r="H67" i="43"/>
  <c r="J66" i="43"/>
  <c r="I66" i="43"/>
  <c r="K66" i="43" s="1"/>
  <c r="H66" i="43"/>
  <c r="J65" i="43"/>
  <c r="I65" i="43"/>
  <c r="K65" i="43" s="1"/>
  <c r="H65" i="43"/>
  <c r="J64" i="43"/>
  <c r="I64" i="43"/>
  <c r="K64" i="43" s="1"/>
  <c r="H64" i="43"/>
  <c r="J63" i="43"/>
  <c r="I63" i="43"/>
  <c r="K63" i="43" s="1"/>
  <c r="H63" i="43"/>
  <c r="J62" i="43"/>
  <c r="I62" i="43"/>
  <c r="K62" i="43" s="1"/>
  <c r="H62" i="43"/>
  <c r="J61" i="43"/>
  <c r="I61" i="43"/>
  <c r="K61" i="43" s="1"/>
  <c r="H61" i="43"/>
  <c r="M60" i="43"/>
  <c r="L60" i="43"/>
  <c r="K60" i="43"/>
  <c r="J60" i="43"/>
  <c r="I60" i="43"/>
  <c r="H60" i="43"/>
  <c r="J59" i="43"/>
  <c r="I59" i="43"/>
  <c r="K59" i="43" s="1"/>
  <c r="H59" i="43"/>
  <c r="J58" i="43"/>
  <c r="I58" i="43"/>
  <c r="K58" i="43" s="1"/>
  <c r="H58" i="43"/>
  <c r="J57" i="43"/>
  <c r="I57" i="43"/>
  <c r="K57" i="43" s="1"/>
  <c r="H57" i="43"/>
  <c r="J56" i="43"/>
  <c r="I56" i="43"/>
  <c r="K56" i="43" s="1"/>
  <c r="H56" i="43"/>
  <c r="J55" i="43"/>
  <c r="I55" i="43"/>
  <c r="K55" i="43" s="1"/>
  <c r="H55" i="43"/>
  <c r="J54" i="43"/>
  <c r="I54" i="43"/>
  <c r="K54" i="43" s="1"/>
  <c r="H54" i="43"/>
  <c r="M53" i="43"/>
  <c r="L53" i="43"/>
  <c r="K53" i="43"/>
  <c r="J53" i="43"/>
  <c r="I53" i="43"/>
  <c r="H53" i="43"/>
  <c r="J52" i="43"/>
  <c r="I52" i="43"/>
  <c r="K52" i="43" s="1"/>
  <c r="H52" i="43"/>
  <c r="J51" i="43"/>
  <c r="I51" i="43"/>
  <c r="K51" i="43" s="1"/>
  <c r="H51" i="43"/>
  <c r="J50" i="43"/>
  <c r="I50" i="43"/>
  <c r="K50" i="43" s="1"/>
  <c r="H50" i="43"/>
  <c r="J49" i="43"/>
  <c r="I49" i="43"/>
  <c r="K49" i="43" s="1"/>
  <c r="H49" i="43"/>
  <c r="J48" i="43"/>
  <c r="I48" i="43"/>
  <c r="K48" i="43" s="1"/>
  <c r="H48" i="43"/>
  <c r="J47" i="43"/>
  <c r="I47" i="43"/>
  <c r="K47" i="43" s="1"/>
  <c r="H47" i="43"/>
  <c r="L46" i="43"/>
  <c r="K46" i="43"/>
  <c r="M46" i="43" s="1"/>
  <c r="J46" i="43"/>
  <c r="I46" i="43"/>
  <c r="H46" i="43"/>
  <c r="J45" i="43"/>
  <c r="I45" i="43"/>
  <c r="K45" i="43" s="1"/>
  <c r="H45" i="43"/>
  <c r="J44" i="43"/>
  <c r="I44" i="43"/>
  <c r="K44" i="43" s="1"/>
  <c r="H44" i="43"/>
  <c r="J43" i="43"/>
  <c r="I43" i="43"/>
  <c r="K43" i="43" s="1"/>
  <c r="H43" i="43"/>
  <c r="J42" i="43"/>
  <c r="I42" i="43"/>
  <c r="K42" i="43" s="1"/>
  <c r="H42" i="43"/>
  <c r="J41" i="43"/>
  <c r="I41" i="43"/>
  <c r="K41" i="43" s="1"/>
  <c r="H41" i="43"/>
  <c r="J40" i="43"/>
  <c r="I40" i="43"/>
  <c r="K40" i="43" s="1"/>
  <c r="H40" i="43"/>
  <c r="L39" i="43"/>
  <c r="K39" i="43"/>
  <c r="M39" i="43" s="1"/>
  <c r="J39" i="43"/>
  <c r="I39" i="43"/>
  <c r="H39" i="43"/>
  <c r="J38" i="43"/>
  <c r="I38" i="43"/>
  <c r="K38" i="43" s="1"/>
  <c r="H38" i="43"/>
  <c r="J37" i="43"/>
  <c r="I37" i="43"/>
  <c r="K37" i="43" s="1"/>
  <c r="H37" i="43"/>
  <c r="J36" i="43"/>
  <c r="I36" i="43"/>
  <c r="K36" i="43" s="1"/>
  <c r="H36" i="43"/>
  <c r="J35" i="43"/>
  <c r="I35" i="43"/>
  <c r="K35" i="43" s="1"/>
  <c r="H35" i="43"/>
  <c r="J34" i="43"/>
  <c r="I34" i="43"/>
  <c r="K34" i="43" s="1"/>
  <c r="H34" i="43"/>
  <c r="J33" i="43"/>
  <c r="I33" i="43"/>
  <c r="K33" i="43" s="1"/>
  <c r="H33" i="43"/>
  <c r="M32" i="43"/>
  <c r="L32" i="43"/>
  <c r="K32" i="43"/>
  <c r="J32" i="43"/>
  <c r="I32" i="43"/>
  <c r="H32" i="43"/>
  <c r="L31" i="43"/>
  <c r="J31" i="43"/>
  <c r="I31" i="43"/>
  <c r="K31" i="43" s="1"/>
  <c r="M31" i="43" s="1"/>
  <c r="H31" i="43"/>
  <c r="J30" i="43"/>
  <c r="I30" i="43"/>
  <c r="K30" i="43" s="1"/>
  <c r="H30" i="43"/>
  <c r="J29" i="43"/>
  <c r="I29" i="43"/>
  <c r="K29" i="43" s="1"/>
  <c r="H29" i="43"/>
  <c r="J28" i="43"/>
  <c r="I28" i="43"/>
  <c r="K28" i="43" s="1"/>
  <c r="H28" i="43"/>
  <c r="J27" i="43"/>
  <c r="I27" i="43"/>
  <c r="K27" i="43" s="1"/>
  <c r="H27" i="43"/>
  <c r="J26" i="43"/>
  <c r="I26" i="43"/>
  <c r="K26" i="43" s="1"/>
  <c r="H26" i="43"/>
  <c r="M25" i="43"/>
  <c r="L25" i="43"/>
  <c r="K25" i="43"/>
  <c r="J25" i="43"/>
  <c r="I25" i="43"/>
  <c r="H25" i="43"/>
  <c r="J24" i="43"/>
  <c r="I24" i="43"/>
  <c r="K24" i="43" s="1"/>
  <c r="H24" i="43"/>
  <c r="J23" i="43"/>
  <c r="I23" i="43"/>
  <c r="K23" i="43" s="1"/>
  <c r="H23" i="43"/>
  <c r="J22" i="43"/>
  <c r="I22" i="43"/>
  <c r="K22" i="43" s="1"/>
  <c r="H22" i="43"/>
  <c r="J21" i="43"/>
  <c r="I21" i="43"/>
  <c r="K21" i="43" s="1"/>
  <c r="H21" i="43"/>
  <c r="J20" i="43"/>
  <c r="I20" i="43"/>
  <c r="K20" i="43" s="1"/>
  <c r="H20" i="43"/>
  <c r="J19" i="43"/>
  <c r="I19" i="43"/>
  <c r="K19" i="43" s="1"/>
  <c r="H19" i="43"/>
  <c r="L18" i="43"/>
  <c r="K18" i="43"/>
  <c r="M18" i="43" s="1"/>
  <c r="J18" i="43"/>
  <c r="I18" i="43"/>
  <c r="H18" i="43"/>
  <c r="J17" i="43"/>
  <c r="I17" i="43"/>
  <c r="K17" i="43" s="1"/>
  <c r="H17" i="43"/>
  <c r="J16" i="43"/>
  <c r="I16" i="43"/>
  <c r="K16" i="43" s="1"/>
  <c r="H16" i="43"/>
  <c r="J15" i="43"/>
  <c r="I15" i="43"/>
  <c r="K15" i="43" s="1"/>
  <c r="H15" i="43"/>
  <c r="J14" i="43"/>
  <c r="I14" i="43"/>
  <c r="K14" i="43" s="1"/>
  <c r="H14" i="43"/>
  <c r="J13" i="43"/>
  <c r="I13" i="43"/>
  <c r="K13" i="43" s="1"/>
  <c r="H13" i="43"/>
  <c r="J12" i="43"/>
  <c r="I12" i="43"/>
  <c r="K12" i="43" s="1"/>
  <c r="H12" i="43"/>
  <c r="L11" i="43"/>
  <c r="K11" i="43"/>
  <c r="M11" i="43" s="1"/>
  <c r="J11" i="43"/>
  <c r="I11" i="43"/>
  <c r="H11" i="43"/>
  <c r="J10" i="43"/>
  <c r="I10" i="43"/>
  <c r="K10" i="43" s="1"/>
  <c r="H10" i="43"/>
  <c r="J9" i="43"/>
  <c r="I9" i="43"/>
  <c r="K9" i="43" s="1"/>
  <c r="H9" i="43"/>
  <c r="J8" i="43"/>
  <c r="I8" i="43"/>
  <c r="K8" i="43" s="1"/>
  <c r="H8" i="43"/>
  <c r="J7" i="43"/>
  <c r="I7" i="43"/>
  <c r="K7" i="43" s="1"/>
  <c r="H7" i="43"/>
  <c r="J6" i="43"/>
  <c r="I6" i="43"/>
  <c r="K6" i="43" s="1"/>
  <c r="H6" i="43"/>
  <c r="A6" i="43"/>
  <c r="O6" i="43" s="1"/>
  <c r="J5" i="43"/>
  <c r="I5" i="43"/>
  <c r="K5" i="43" s="1"/>
  <c r="H5" i="43"/>
  <c r="A5" i="43"/>
  <c r="P4" i="43"/>
  <c r="M4" i="43"/>
  <c r="L4" i="43"/>
  <c r="K4" i="43"/>
  <c r="J4" i="43"/>
  <c r="I4" i="43"/>
  <c r="H4" i="43"/>
  <c r="A4" i="43"/>
  <c r="O4" i="43" s="1"/>
  <c r="P3" i="43"/>
  <c r="O3" i="43"/>
  <c r="N3" i="43"/>
  <c r="L3" i="43"/>
  <c r="K3" i="43"/>
  <c r="M3" i="43" s="1"/>
  <c r="J3" i="43"/>
  <c r="I3" i="43"/>
  <c r="B3" i="43"/>
  <c r="P491" i="42"/>
  <c r="O491" i="42"/>
  <c r="N491" i="42"/>
  <c r="M491" i="42"/>
  <c r="L491" i="42"/>
  <c r="K491" i="42"/>
  <c r="J491" i="42"/>
  <c r="I491" i="42"/>
  <c r="H491" i="42"/>
  <c r="P490" i="42"/>
  <c r="O490" i="42"/>
  <c r="N490" i="42"/>
  <c r="L490" i="42"/>
  <c r="K490" i="42"/>
  <c r="M490" i="42" s="1"/>
  <c r="J490" i="42"/>
  <c r="I490" i="42"/>
  <c r="H490" i="42"/>
  <c r="P489" i="42"/>
  <c r="O489" i="42"/>
  <c r="N489" i="42"/>
  <c r="L489" i="42"/>
  <c r="K489" i="42"/>
  <c r="M489" i="42" s="1"/>
  <c r="J489" i="42"/>
  <c r="I489" i="42"/>
  <c r="H489" i="42"/>
  <c r="P488" i="42"/>
  <c r="O488" i="42"/>
  <c r="N488" i="42"/>
  <c r="M488" i="42"/>
  <c r="L488" i="42"/>
  <c r="K488" i="42"/>
  <c r="J488" i="42"/>
  <c r="I488" i="42"/>
  <c r="H488" i="42"/>
  <c r="P487" i="42"/>
  <c r="O487" i="42"/>
  <c r="N487" i="42"/>
  <c r="M487" i="42"/>
  <c r="L487" i="42"/>
  <c r="K487" i="42"/>
  <c r="J487" i="42"/>
  <c r="I487" i="42"/>
  <c r="H487" i="42"/>
  <c r="P486" i="42"/>
  <c r="O486" i="42"/>
  <c r="N486" i="42"/>
  <c r="L486" i="42"/>
  <c r="K486" i="42"/>
  <c r="M486" i="42" s="1"/>
  <c r="J486" i="42"/>
  <c r="I486" i="42"/>
  <c r="H486" i="42"/>
  <c r="P485" i="42"/>
  <c r="O485" i="42"/>
  <c r="N485" i="42"/>
  <c r="L485" i="42"/>
  <c r="K485" i="42"/>
  <c r="M485" i="42" s="1"/>
  <c r="J485" i="42"/>
  <c r="I485" i="42"/>
  <c r="H485" i="42"/>
  <c r="P484" i="42"/>
  <c r="O484" i="42"/>
  <c r="N484" i="42"/>
  <c r="M484" i="42"/>
  <c r="L484" i="42"/>
  <c r="K484" i="42"/>
  <c r="J484" i="42"/>
  <c r="I484" i="42"/>
  <c r="H484" i="42"/>
  <c r="P483" i="42"/>
  <c r="O483" i="42"/>
  <c r="N483" i="42"/>
  <c r="M483" i="42"/>
  <c r="L483" i="42"/>
  <c r="K483" i="42"/>
  <c r="J483" i="42"/>
  <c r="I483" i="42"/>
  <c r="H483" i="42"/>
  <c r="P482" i="42"/>
  <c r="O482" i="42"/>
  <c r="N482" i="42"/>
  <c r="L482" i="42"/>
  <c r="K482" i="42"/>
  <c r="M482" i="42" s="1"/>
  <c r="J482" i="42"/>
  <c r="I482" i="42"/>
  <c r="H482" i="42"/>
  <c r="P481" i="42"/>
  <c r="O481" i="42"/>
  <c r="N481" i="42"/>
  <c r="L481" i="42"/>
  <c r="K481" i="42"/>
  <c r="M481" i="42" s="1"/>
  <c r="J481" i="42"/>
  <c r="I481" i="42"/>
  <c r="H481" i="42"/>
  <c r="P480" i="42"/>
  <c r="O480" i="42"/>
  <c r="N480" i="42"/>
  <c r="M480" i="42"/>
  <c r="L480" i="42"/>
  <c r="K480" i="42"/>
  <c r="J480" i="42"/>
  <c r="I480" i="42"/>
  <c r="H480" i="42"/>
  <c r="P479" i="42"/>
  <c r="O479" i="42"/>
  <c r="N479" i="42"/>
  <c r="M479" i="42"/>
  <c r="L479" i="42"/>
  <c r="K479" i="42"/>
  <c r="J479" i="42"/>
  <c r="I479" i="42"/>
  <c r="H479" i="42"/>
  <c r="P478" i="42"/>
  <c r="O478" i="42"/>
  <c r="N478" i="42"/>
  <c r="L478" i="42"/>
  <c r="K478" i="42"/>
  <c r="M478" i="42" s="1"/>
  <c r="J478" i="42"/>
  <c r="I478" i="42"/>
  <c r="H478" i="42"/>
  <c r="P477" i="42"/>
  <c r="O477" i="42"/>
  <c r="N477" i="42"/>
  <c r="L477" i="42"/>
  <c r="K477" i="42"/>
  <c r="M477" i="42" s="1"/>
  <c r="J477" i="42"/>
  <c r="I477" i="42"/>
  <c r="H477" i="42"/>
  <c r="P476" i="42"/>
  <c r="O476" i="42"/>
  <c r="N476" i="42"/>
  <c r="M476" i="42"/>
  <c r="L476" i="42"/>
  <c r="K476" i="42"/>
  <c r="J476" i="42"/>
  <c r="I476" i="42"/>
  <c r="H476" i="42"/>
  <c r="P475" i="42"/>
  <c r="O475" i="42"/>
  <c r="N475" i="42"/>
  <c r="M475" i="42"/>
  <c r="L475" i="42"/>
  <c r="K475" i="42"/>
  <c r="J475" i="42"/>
  <c r="I475" i="42"/>
  <c r="H475" i="42"/>
  <c r="P474" i="42"/>
  <c r="O474" i="42"/>
  <c r="N474" i="42"/>
  <c r="L474" i="42"/>
  <c r="K474" i="42"/>
  <c r="M474" i="42" s="1"/>
  <c r="J474" i="42"/>
  <c r="I474" i="42"/>
  <c r="H474" i="42"/>
  <c r="P473" i="42"/>
  <c r="O473" i="42"/>
  <c r="N473" i="42"/>
  <c r="L473" i="42"/>
  <c r="K473" i="42"/>
  <c r="M473" i="42" s="1"/>
  <c r="J473" i="42"/>
  <c r="I473" i="42"/>
  <c r="H473" i="42"/>
  <c r="P472" i="42"/>
  <c r="O472" i="42"/>
  <c r="N472" i="42"/>
  <c r="M472" i="42"/>
  <c r="L472" i="42"/>
  <c r="K472" i="42"/>
  <c r="J472" i="42"/>
  <c r="I472" i="42"/>
  <c r="H472" i="42"/>
  <c r="P471" i="42"/>
  <c r="O471" i="42"/>
  <c r="N471" i="42"/>
  <c r="M471" i="42"/>
  <c r="L471" i="42"/>
  <c r="K471" i="42"/>
  <c r="J471" i="42"/>
  <c r="I471" i="42"/>
  <c r="H471" i="42"/>
  <c r="P470" i="42"/>
  <c r="O470" i="42"/>
  <c r="N470" i="42"/>
  <c r="L470" i="42"/>
  <c r="K470" i="42"/>
  <c r="M470" i="42" s="1"/>
  <c r="J470" i="42"/>
  <c r="I470" i="42"/>
  <c r="H470" i="42"/>
  <c r="P469" i="42"/>
  <c r="O469" i="42"/>
  <c r="N469" i="42"/>
  <c r="L469" i="42"/>
  <c r="K469" i="42"/>
  <c r="M469" i="42" s="1"/>
  <c r="J469" i="42"/>
  <c r="I469" i="42"/>
  <c r="H469" i="42"/>
  <c r="P468" i="42"/>
  <c r="O468" i="42"/>
  <c r="N468" i="42"/>
  <c r="M468" i="42"/>
  <c r="L468" i="42"/>
  <c r="K468" i="42"/>
  <c r="J468" i="42"/>
  <c r="I468" i="42"/>
  <c r="H468" i="42"/>
  <c r="P467" i="42"/>
  <c r="O467" i="42"/>
  <c r="N467" i="42"/>
  <c r="M467" i="42"/>
  <c r="L467" i="42"/>
  <c r="K467" i="42"/>
  <c r="J467" i="42"/>
  <c r="I467" i="42"/>
  <c r="H467" i="42"/>
  <c r="P466" i="42"/>
  <c r="O466" i="42"/>
  <c r="N466" i="42"/>
  <c r="L466" i="42"/>
  <c r="K466" i="42"/>
  <c r="M466" i="42" s="1"/>
  <c r="J466" i="42"/>
  <c r="I466" i="42"/>
  <c r="H466" i="42"/>
  <c r="P465" i="42"/>
  <c r="O465" i="42"/>
  <c r="N465" i="42"/>
  <c r="L465" i="42"/>
  <c r="K465" i="42"/>
  <c r="M465" i="42" s="1"/>
  <c r="J465" i="42"/>
  <c r="I465" i="42"/>
  <c r="H465" i="42"/>
  <c r="P464" i="42"/>
  <c r="O464" i="42"/>
  <c r="N464" i="42"/>
  <c r="M464" i="42"/>
  <c r="L464" i="42"/>
  <c r="K464" i="42"/>
  <c r="J464" i="42"/>
  <c r="I464" i="42"/>
  <c r="H464" i="42"/>
  <c r="P463" i="42"/>
  <c r="O463" i="42"/>
  <c r="N463" i="42"/>
  <c r="M463" i="42"/>
  <c r="L463" i="42"/>
  <c r="K463" i="42"/>
  <c r="J463" i="42"/>
  <c r="I463" i="42"/>
  <c r="H463" i="42"/>
  <c r="P462" i="42"/>
  <c r="O462" i="42"/>
  <c r="N462" i="42"/>
  <c r="L462" i="42"/>
  <c r="K462" i="42"/>
  <c r="M462" i="42" s="1"/>
  <c r="J462" i="42"/>
  <c r="I462" i="42"/>
  <c r="H462" i="42"/>
  <c r="P461" i="42"/>
  <c r="O461" i="42"/>
  <c r="N461" i="42"/>
  <c r="L461" i="42"/>
  <c r="K461" i="42"/>
  <c r="M461" i="42" s="1"/>
  <c r="J461" i="42"/>
  <c r="I461" i="42"/>
  <c r="H461" i="42"/>
  <c r="P460" i="42"/>
  <c r="O460" i="42"/>
  <c r="N460" i="42"/>
  <c r="M460" i="42"/>
  <c r="L460" i="42"/>
  <c r="K460" i="42"/>
  <c r="J460" i="42"/>
  <c r="I460" i="42"/>
  <c r="H460" i="42"/>
  <c r="P459" i="42"/>
  <c r="O459" i="42"/>
  <c r="N459" i="42"/>
  <c r="M459" i="42"/>
  <c r="L459" i="42"/>
  <c r="K459" i="42"/>
  <c r="J459" i="42"/>
  <c r="I459" i="42"/>
  <c r="H459" i="42"/>
  <c r="P458" i="42"/>
  <c r="O458" i="42"/>
  <c r="N458" i="42"/>
  <c r="L458" i="42"/>
  <c r="K458" i="42"/>
  <c r="M458" i="42" s="1"/>
  <c r="J458" i="42"/>
  <c r="I458" i="42"/>
  <c r="H458" i="42"/>
  <c r="P457" i="42"/>
  <c r="O457" i="42"/>
  <c r="N457" i="42"/>
  <c r="L457" i="42"/>
  <c r="K457" i="42"/>
  <c r="M457" i="42" s="1"/>
  <c r="J457" i="42"/>
  <c r="I457" i="42"/>
  <c r="H457" i="42"/>
  <c r="P456" i="42"/>
  <c r="O456" i="42"/>
  <c r="N456" i="42"/>
  <c r="M456" i="42"/>
  <c r="L456" i="42"/>
  <c r="K456" i="42"/>
  <c r="J456" i="42"/>
  <c r="I456" i="42"/>
  <c r="H456" i="42"/>
  <c r="P455" i="42"/>
  <c r="O455" i="42"/>
  <c r="N455" i="42"/>
  <c r="M455" i="42"/>
  <c r="L455" i="42"/>
  <c r="K455" i="42"/>
  <c r="J455" i="42"/>
  <c r="I455" i="42"/>
  <c r="H455" i="42"/>
  <c r="P454" i="42"/>
  <c r="O454" i="42"/>
  <c r="N454" i="42"/>
  <c r="L454" i="42"/>
  <c r="K454" i="42"/>
  <c r="M454" i="42" s="1"/>
  <c r="J454" i="42"/>
  <c r="I454" i="42"/>
  <c r="H454" i="42"/>
  <c r="P453" i="42"/>
  <c r="O453" i="42"/>
  <c r="N453" i="42"/>
  <c r="L453" i="42"/>
  <c r="K453" i="42"/>
  <c r="M453" i="42" s="1"/>
  <c r="J453" i="42"/>
  <c r="I453" i="42"/>
  <c r="H453" i="42"/>
  <c r="P452" i="42"/>
  <c r="O452" i="42"/>
  <c r="N452" i="42"/>
  <c r="M452" i="42"/>
  <c r="L452" i="42"/>
  <c r="K452" i="42"/>
  <c r="J452" i="42"/>
  <c r="I452" i="42"/>
  <c r="H452" i="42"/>
  <c r="P451" i="42"/>
  <c r="O451" i="42"/>
  <c r="N451" i="42"/>
  <c r="M451" i="42"/>
  <c r="L451" i="42"/>
  <c r="K451" i="42"/>
  <c r="J451" i="42"/>
  <c r="I451" i="42"/>
  <c r="H451" i="42"/>
  <c r="P450" i="42"/>
  <c r="O450" i="42"/>
  <c r="N450" i="42"/>
  <c r="L450" i="42"/>
  <c r="K450" i="42"/>
  <c r="M450" i="42" s="1"/>
  <c r="J450" i="42"/>
  <c r="I450" i="42"/>
  <c r="H450" i="42"/>
  <c r="P449" i="42"/>
  <c r="O449" i="42"/>
  <c r="N449" i="42"/>
  <c r="L449" i="42"/>
  <c r="K449" i="42"/>
  <c r="M449" i="42" s="1"/>
  <c r="J449" i="42"/>
  <c r="I449" i="42"/>
  <c r="H449" i="42"/>
  <c r="P448" i="42"/>
  <c r="O448" i="42"/>
  <c r="N448" i="42"/>
  <c r="M448" i="42"/>
  <c r="L448" i="42"/>
  <c r="K448" i="42"/>
  <c r="J448" i="42"/>
  <c r="I448" i="42"/>
  <c r="H448" i="42"/>
  <c r="P447" i="42"/>
  <c r="O447" i="42"/>
  <c r="N447" i="42"/>
  <c r="M447" i="42"/>
  <c r="L447" i="42"/>
  <c r="K447" i="42"/>
  <c r="J447" i="42"/>
  <c r="I447" i="42"/>
  <c r="H447" i="42"/>
  <c r="P446" i="42"/>
  <c r="O446" i="42"/>
  <c r="N446" i="42"/>
  <c r="L446" i="42"/>
  <c r="K446" i="42"/>
  <c r="M446" i="42" s="1"/>
  <c r="J446" i="42"/>
  <c r="I446" i="42"/>
  <c r="H446" i="42"/>
  <c r="P445" i="42"/>
  <c r="O445" i="42"/>
  <c r="N445" i="42"/>
  <c r="L445" i="42"/>
  <c r="K445" i="42"/>
  <c r="M445" i="42" s="1"/>
  <c r="J445" i="42"/>
  <c r="I445" i="42"/>
  <c r="H445" i="42"/>
  <c r="P444" i="42"/>
  <c r="O444" i="42"/>
  <c r="N444" i="42"/>
  <c r="M444" i="42"/>
  <c r="L444" i="42"/>
  <c r="K444" i="42"/>
  <c r="J444" i="42"/>
  <c r="I444" i="42"/>
  <c r="H444" i="42"/>
  <c r="P443" i="42"/>
  <c r="O443" i="42"/>
  <c r="N443" i="42"/>
  <c r="M443" i="42"/>
  <c r="L443" i="42"/>
  <c r="K443" i="42"/>
  <c r="J443" i="42"/>
  <c r="I443" i="42"/>
  <c r="H443" i="42"/>
  <c r="P442" i="42"/>
  <c r="O442" i="42"/>
  <c r="N442" i="42"/>
  <c r="L442" i="42"/>
  <c r="K442" i="42"/>
  <c r="M442" i="42" s="1"/>
  <c r="J442" i="42"/>
  <c r="I442" i="42"/>
  <c r="H442" i="42"/>
  <c r="P441" i="42"/>
  <c r="O441" i="42"/>
  <c r="N441" i="42"/>
  <c r="L441" i="42"/>
  <c r="K441" i="42"/>
  <c r="M441" i="42" s="1"/>
  <c r="J441" i="42"/>
  <c r="I441" i="42"/>
  <c r="H441" i="42"/>
  <c r="P440" i="42"/>
  <c r="O440" i="42"/>
  <c r="N440" i="42"/>
  <c r="M440" i="42"/>
  <c r="L440" i="42"/>
  <c r="K440" i="42"/>
  <c r="J440" i="42"/>
  <c r="I440" i="42"/>
  <c r="H440" i="42"/>
  <c r="P439" i="42"/>
  <c r="O439" i="42"/>
  <c r="N439" i="42"/>
  <c r="M439" i="42"/>
  <c r="L439" i="42"/>
  <c r="K439" i="42"/>
  <c r="J439" i="42"/>
  <c r="I439" i="42"/>
  <c r="H439" i="42"/>
  <c r="P438" i="42"/>
  <c r="O438" i="42"/>
  <c r="N438" i="42"/>
  <c r="L438" i="42"/>
  <c r="K438" i="42"/>
  <c r="M438" i="42" s="1"/>
  <c r="J438" i="42"/>
  <c r="I438" i="42"/>
  <c r="H438" i="42"/>
  <c r="P437" i="42"/>
  <c r="O437" i="42"/>
  <c r="N437" i="42"/>
  <c r="L437" i="42"/>
  <c r="K437" i="42"/>
  <c r="M437" i="42" s="1"/>
  <c r="J437" i="42"/>
  <c r="I437" i="42"/>
  <c r="H437" i="42"/>
  <c r="P436" i="42"/>
  <c r="O436" i="42"/>
  <c r="N436" i="42"/>
  <c r="M436" i="42"/>
  <c r="L436" i="42"/>
  <c r="K436" i="42"/>
  <c r="J436" i="42"/>
  <c r="I436" i="42"/>
  <c r="H436" i="42"/>
  <c r="P435" i="42"/>
  <c r="O435" i="42"/>
  <c r="N435" i="42"/>
  <c r="M435" i="42"/>
  <c r="L435" i="42"/>
  <c r="K435" i="42"/>
  <c r="J435" i="42"/>
  <c r="I435" i="42"/>
  <c r="H435" i="42"/>
  <c r="P434" i="42"/>
  <c r="O434" i="42"/>
  <c r="N434" i="42"/>
  <c r="L434" i="42"/>
  <c r="K434" i="42"/>
  <c r="M434" i="42" s="1"/>
  <c r="J434" i="42"/>
  <c r="I434" i="42"/>
  <c r="H434" i="42"/>
  <c r="P433" i="42"/>
  <c r="O433" i="42"/>
  <c r="N433" i="42"/>
  <c r="L433" i="42"/>
  <c r="K433" i="42"/>
  <c r="M433" i="42" s="1"/>
  <c r="J433" i="42"/>
  <c r="I433" i="42"/>
  <c r="H433" i="42"/>
  <c r="P432" i="42"/>
  <c r="O432" i="42"/>
  <c r="N432" i="42"/>
  <c r="M432" i="42"/>
  <c r="L432" i="42"/>
  <c r="K432" i="42"/>
  <c r="J432" i="42"/>
  <c r="I432" i="42"/>
  <c r="H432" i="42"/>
  <c r="P431" i="42"/>
  <c r="O431" i="42"/>
  <c r="N431" i="42"/>
  <c r="M431" i="42"/>
  <c r="L431" i="42"/>
  <c r="K431" i="42"/>
  <c r="J431" i="42"/>
  <c r="I431" i="42"/>
  <c r="H431" i="42"/>
  <c r="P430" i="42"/>
  <c r="O430" i="42"/>
  <c r="N430" i="42"/>
  <c r="L430" i="42"/>
  <c r="K430" i="42"/>
  <c r="M430" i="42" s="1"/>
  <c r="J430" i="42"/>
  <c r="I430" i="42"/>
  <c r="H430" i="42"/>
  <c r="P429" i="42"/>
  <c r="O429" i="42"/>
  <c r="N429" i="42"/>
  <c r="L429" i="42"/>
  <c r="K429" i="42"/>
  <c r="M429" i="42" s="1"/>
  <c r="J429" i="42"/>
  <c r="I429" i="42"/>
  <c r="H429" i="42"/>
  <c r="P428" i="42"/>
  <c r="O428" i="42"/>
  <c r="N428" i="42"/>
  <c r="M428" i="42"/>
  <c r="L428" i="42"/>
  <c r="K428" i="42"/>
  <c r="J428" i="42"/>
  <c r="I428" i="42"/>
  <c r="H428" i="42"/>
  <c r="P427" i="42"/>
  <c r="O427" i="42"/>
  <c r="N427" i="42"/>
  <c r="M427" i="42"/>
  <c r="L427" i="42"/>
  <c r="K427" i="42"/>
  <c r="J427" i="42"/>
  <c r="I427" i="42"/>
  <c r="H427" i="42"/>
  <c r="P426" i="42"/>
  <c r="O426" i="42"/>
  <c r="N426" i="42"/>
  <c r="L426" i="42"/>
  <c r="K426" i="42"/>
  <c r="M426" i="42" s="1"/>
  <c r="J426" i="42"/>
  <c r="I426" i="42"/>
  <c r="H426" i="42"/>
  <c r="P425" i="42"/>
  <c r="O425" i="42"/>
  <c r="N425" i="42"/>
  <c r="L425" i="42"/>
  <c r="K425" i="42"/>
  <c r="M425" i="42" s="1"/>
  <c r="J425" i="42"/>
  <c r="I425" i="42"/>
  <c r="H425" i="42"/>
  <c r="P424" i="42"/>
  <c r="O424" i="42"/>
  <c r="N424" i="42"/>
  <c r="M424" i="42"/>
  <c r="L424" i="42"/>
  <c r="K424" i="42"/>
  <c r="J424" i="42"/>
  <c r="I424" i="42"/>
  <c r="H424" i="42"/>
  <c r="P423" i="42"/>
  <c r="O423" i="42"/>
  <c r="N423" i="42"/>
  <c r="M423" i="42"/>
  <c r="L423" i="42"/>
  <c r="K423" i="42"/>
  <c r="J423" i="42"/>
  <c r="I423" i="42"/>
  <c r="H423" i="42"/>
  <c r="P422" i="42"/>
  <c r="O422" i="42"/>
  <c r="N422" i="42"/>
  <c r="L422" i="42"/>
  <c r="K422" i="42"/>
  <c r="M422" i="42" s="1"/>
  <c r="J422" i="42"/>
  <c r="I422" i="42"/>
  <c r="H422" i="42"/>
  <c r="P421" i="42"/>
  <c r="O421" i="42"/>
  <c r="N421" i="42"/>
  <c r="L421" i="42"/>
  <c r="K421" i="42"/>
  <c r="M421" i="42" s="1"/>
  <c r="J421" i="42"/>
  <c r="I421" i="42"/>
  <c r="H421" i="42"/>
  <c r="P420" i="42"/>
  <c r="O420" i="42"/>
  <c r="N420" i="42"/>
  <c r="M420" i="42"/>
  <c r="L420" i="42"/>
  <c r="K420" i="42"/>
  <c r="J420" i="42"/>
  <c r="I420" i="42"/>
  <c r="H420" i="42"/>
  <c r="P419" i="42"/>
  <c r="O419" i="42"/>
  <c r="N419" i="42"/>
  <c r="M419" i="42"/>
  <c r="L419" i="42"/>
  <c r="K419" i="42"/>
  <c r="J419" i="42"/>
  <c r="I419" i="42"/>
  <c r="H419" i="42"/>
  <c r="P418" i="42"/>
  <c r="O418" i="42"/>
  <c r="N418" i="42"/>
  <c r="L418" i="42"/>
  <c r="K418" i="42"/>
  <c r="M418" i="42" s="1"/>
  <c r="J418" i="42"/>
  <c r="I418" i="42"/>
  <c r="H418" i="42"/>
  <c r="P417" i="42"/>
  <c r="O417" i="42"/>
  <c r="N417" i="42"/>
  <c r="L417" i="42"/>
  <c r="K417" i="42"/>
  <c r="M417" i="42" s="1"/>
  <c r="J417" i="42"/>
  <c r="I417" i="42"/>
  <c r="H417" i="42"/>
  <c r="P416" i="42"/>
  <c r="O416" i="42"/>
  <c r="N416" i="42"/>
  <c r="M416" i="42"/>
  <c r="L416" i="42"/>
  <c r="K416" i="42"/>
  <c r="J416" i="42"/>
  <c r="I416" i="42"/>
  <c r="H416" i="42"/>
  <c r="P415" i="42"/>
  <c r="O415" i="42"/>
  <c r="N415" i="42"/>
  <c r="M415" i="42"/>
  <c r="L415" i="42"/>
  <c r="K415" i="42"/>
  <c r="J415" i="42"/>
  <c r="I415" i="42"/>
  <c r="H415" i="42"/>
  <c r="P414" i="42"/>
  <c r="O414" i="42"/>
  <c r="N414" i="42"/>
  <c r="L414" i="42"/>
  <c r="K414" i="42"/>
  <c r="M414" i="42" s="1"/>
  <c r="J414" i="42"/>
  <c r="I414" i="42"/>
  <c r="H414" i="42"/>
  <c r="P413" i="42"/>
  <c r="O413" i="42"/>
  <c r="N413" i="42"/>
  <c r="L413" i="42"/>
  <c r="K413" i="42"/>
  <c r="M413" i="42" s="1"/>
  <c r="J413" i="42"/>
  <c r="I413" i="42"/>
  <c r="H413" i="42"/>
  <c r="P412" i="42"/>
  <c r="O412" i="42"/>
  <c r="N412" i="42"/>
  <c r="M412" i="42"/>
  <c r="L412" i="42"/>
  <c r="K412" i="42"/>
  <c r="J412" i="42"/>
  <c r="I412" i="42"/>
  <c r="H412" i="42"/>
  <c r="P411" i="42"/>
  <c r="O411" i="42"/>
  <c r="N411" i="42"/>
  <c r="M411" i="42"/>
  <c r="L411" i="42"/>
  <c r="K411" i="42"/>
  <c r="J411" i="42"/>
  <c r="I411" i="42"/>
  <c r="H411" i="42"/>
  <c r="P410" i="42"/>
  <c r="O410" i="42"/>
  <c r="N410" i="42"/>
  <c r="L410" i="42"/>
  <c r="K410" i="42"/>
  <c r="M410" i="42" s="1"/>
  <c r="J410" i="42"/>
  <c r="I410" i="42"/>
  <c r="H410" i="42"/>
  <c r="P409" i="42"/>
  <c r="O409" i="42"/>
  <c r="N409" i="42"/>
  <c r="L409" i="42"/>
  <c r="K409" i="42"/>
  <c r="M409" i="42" s="1"/>
  <c r="J409" i="42"/>
  <c r="I409" i="42"/>
  <c r="H409" i="42"/>
  <c r="P408" i="42"/>
  <c r="O408" i="42"/>
  <c r="N408" i="42"/>
  <c r="M408" i="42"/>
  <c r="L408" i="42"/>
  <c r="K408" i="42"/>
  <c r="J408" i="42"/>
  <c r="I408" i="42"/>
  <c r="H408" i="42"/>
  <c r="P407" i="42"/>
  <c r="O407" i="42"/>
  <c r="N407" i="42"/>
  <c r="M407" i="42"/>
  <c r="L407" i="42"/>
  <c r="K407" i="42"/>
  <c r="J407" i="42"/>
  <c r="I407" i="42"/>
  <c r="H407" i="42"/>
  <c r="P406" i="42"/>
  <c r="O406" i="42"/>
  <c r="N406" i="42"/>
  <c r="L406" i="42"/>
  <c r="K406" i="42"/>
  <c r="M406" i="42" s="1"/>
  <c r="J406" i="42"/>
  <c r="I406" i="42"/>
  <c r="H406" i="42"/>
  <c r="P405" i="42"/>
  <c r="O405" i="42"/>
  <c r="N405" i="42"/>
  <c r="L405" i="42"/>
  <c r="K405" i="42"/>
  <c r="M405" i="42" s="1"/>
  <c r="J405" i="42"/>
  <c r="I405" i="42"/>
  <c r="H405" i="42"/>
  <c r="P404" i="42"/>
  <c r="O404" i="42"/>
  <c r="N404" i="42"/>
  <c r="M404" i="42"/>
  <c r="L404" i="42"/>
  <c r="K404" i="42"/>
  <c r="J404" i="42"/>
  <c r="I404" i="42"/>
  <c r="H404" i="42"/>
  <c r="P403" i="42"/>
  <c r="O403" i="42"/>
  <c r="N403" i="42"/>
  <c r="M403" i="42"/>
  <c r="L403" i="42"/>
  <c r="K403" i="42"/>
  <c r="J403" i="42"/>
  <c r="I403" i="42"/>
  <c r="H403" i="42"/>
  <c r="P402" i="42"/>
  <c r="O402" i="42"/>
  <c r="N402" i="42"/>
  <c r="L402" i="42"/>
  <c r="K402" i="42"/>
  <c r="M402" i="42" s="1"/>
  <c r="J402" i="42"/>
  <c r="I402" i="42"/>
  <c r="H402" i="42"/>
  <c r="P401" i="42"/>
  <c r="O401" i="42"/>
  <c r="N401" i="42"/>
  <c r="L401" i="42"/>
  <c r="K401" i="42"/>
  <c r="M401" i="42" s="1"/>
  <c r="J401" i="42"/>
  <c r="I401" i="42"/>
  <c r="H401" i="42"/>
  <c r="P400" i="42"/>
  <c r="O400" i="42"/>
  <c r="N400" i="42"/>
  <c r="M400" i="42"/>
  <c r="L400" i="42"/>
  <c r="K400" i="42"/>
  <c r="J400" i="42"/>
  <c r="I400" i="42"/>
  <c r="H400" i="42"/>
  <c r="P399" i="42"/>
  <c r="O399" i="42"/>
  <c r="N399" i="42"/>
  <c r="M399" i="42"/>
  <c r="L399" i="42"/>
  <c r="K399" i="42"/>
  <c r="J399" i="42"/>
  <c r="I399" i="42"/>
  <c r="H399" i="42"/>
  <c r="P398" i="42"/>
  <c r="O398" i="42"/>
  <c r="N398" i="42"/>
  <c r="L398" i="42"/>
  <c r="K398" i="42"/>
  <c r="M398" i="42" s="1"/>
  <c r="J398" i="42"/>
  <c r="I398" i="42"/>
  <c r="H398" i="42"/>
  <c r="P397" i="42"/>
  <c r="O397" i="42"/>
  <c r="N397" i="42"/>
  <c r="L397" i="42"/>
  <c r="K397" i="42"/>
  <c r="M397" i="42" s="1"/>
  <c r="J397" i="42"/>
  <c r="I397" i="42"/>
  <c r="H397" i="42"/>
  <c r="P396" i="42"/>
  <c r="O396" i="42"/>
  <c r="N396" i="42"/>
  <c r="M396" i="42"/>
  <c r="L396" i="42"/>
  <c r="K396" i="42"/>
  <c r="J396" i="42"/>
  <c r="I396" i="42"/>
  <c r="H396" i="42"/>
  <c r="P395" i="42"/>
  <c r="O395" i="42"/>
  <c r="N395" i="42"/>
  <c r="M395" i="42"/>
  <c r="L395" i="42"/>
  <c r="K395" i="42"/>
  <c r="J395" i="42"/>
  <c r="I395" i="42"/>
  <c r="H395" i="42"/>
  <c r="P394" i="42"/>
  <c r="O394" i="42"/>
  <c r="N394" i="42"/>
  <c r="L394" i="42"/>
  <c r="K394" i="42"/>
  <c r="M394" i="42" s="1"/>
  <c r="J394" i="42"/>
  <c r="I394" i="42"/>
  <c r="H394" i="42"/>
  <c r="P393" i="42"/>
  <c r="O393" i="42"/>
  <c r="N393" i="42"/>
  <c r="L393" i="42"/>
  <c r="K393" i="42"/>
  <c r="M393" i="42" s="1"/>
  <c r="J393" i="42"/>
  <c r="I393" i="42"/>
  <c r="H393" i="42"/>
  <c r="P392" i="42"/>
  <c r="O392" i="42"/>
  <c r="N392" i="42"/>
  <c r="M392" i="42"/>
  <c r="L392" i="42"/>
  <c r="K392" i="42"/>
  <c r="J392" i="42"/>
  <c r="I392" i="42"/>
  <c r="H392" i="42"/>
  <c r="P391" i="42"/>
  <c r="O391" i="42"/>
  <c r="N391" i="42"/>
  <c r="M391" i="42"/>
  <c r="L391" i="42"/>
  <c r="K391" i="42"/>
  <c r="J391" i="42"/>
  <c r="I391" i="42"/>
  <c r="H391" i="42"/>
  <c r="P390" i="42"/>
  <c r="O390" i="42"/>
  <c r="N390" i="42"/>
  <c r="L390" i="42"/>
  <c r="K390" i="42"/>
  <c r="M390" i="42" s="1"/>
  <c r="J390" i="42"/>
  <c r="I390" i="42"/>
  <c r="H390" i="42"/>
  <c r="P389" i="42"/>
  <c r="O389" i="42"/>
  <c r="N389" i="42"/>
  <c r="L389" i="42"/>
  <c r="K389" i="42"/>
  <c r="M389" i="42" s="1"/>
  <c r="J389" i="42"/>
  <c r="I389" i="42"/>
  <c r="H389" i="42"/>
  <c r="P388" i="42"/>
  <c r="O388" i="42"/>
  <c r="N388" i="42"/>
  <c r="M388" i="42"/>
  <c r="L388" i="42"/>
  <c r="K388" i="42"/>
  <c r="J388" i="42"/>
  <c r="I388" i="42"/>
  <c r="H388" i="42"/>
  <c r="P387" i="42"/>
  <c r="O387" i="42"/>
  <c r="N387" i="42"/>
  <c r="M387" i="42"/>
  <c r="L387" i="42"/>
  <c r="K387" i="42"/>
  <c r="J387" i="42"/>
  <c r="I387" i="42"/>
  <c r="H387" i="42"/>
  <c r="P386" i="42"/>
  <c r="O386" i="42"/>
  <c r="N386" i="42"/>
  <c r="L386" i="42"/>
  <c r="K386" i="42"/>
  <c r="M386" i="42" s="1"/>
  <c r="J386" i="42"/>
  <c r="I386" i="42"/>
  <c r="H386" i="42"/>
  <c r="P385" i="42"/>
  <c r="O385" i="42"/>
  <c r="N385" i="42"/>
  <c r="L385" i="42"/>
  <c r="K385" i="42"/>
  <c r="M385" i="42" s="1"/>
  <c r="J385" i="42"/>
  <c r="I385" i="42"/>
  <c r="H385" i="42"/>
  <c r="P384" i="42"/>
  <c r="O384" i="42"/>
  <c r="N384" i="42"/>
  <c r="M384" i="42"/>
  <c r="L384" i="42"/>
  <c r="K384" i="42"/>
  <c r="J384" i="42"/>
  <c r="I384" i="42"/>
  <c r="H384" i="42"/>
  <c r="P383" i="42"/>
  <c r="O383" i="42"/>
  <c r="N383" i="42"/>
  <c r="M383" i="42"/>
  <c r="L383" i="42"/>
  <c r="K383" i="42"/>
  <c r="J383" i="42"/>
  <c r="I383" i="42"/>
  <c r="H383" i="42"/>
  <c r="P382" i="42"/>
  <c r="O382" i="42"/>
  <c r="N382" i="42"/>
  <c r="L382" i="42"/>
  <c r="K382" i="42"/>
  <c r="M382" i="42" s="1"/>
  <c r="J382" i="42"/>
  <c r="I382" i="42"/>
  <c r="H382" i="42"/>
  <c r="P381" i="42"/>
  <c r="O381" i="42"/>
  <c r="N381" i="42"/>
  <c r="L381" i="42"/>
  <c r="K381" i="42"/>
  <c r="M381" i="42" s="1"/>
  <c r="J381" i="42"/>
  <c r="I381" i="42"/>
  <c r="H381" i="42"/>
  <c r="P380" i="42"/>
  <c r="O380" i="42"/>
  <c r="N380" i="42"/>
  <c r="M380" i="42"/>
  <c r="L380" i="42"/>
  <c r="K380" i="42"/>
  <c r="J380" i="42"/>
  <c r="I380" i="42"/>
  <c r="H380" i="42"/>
  <c r="P379" i="42"/>
  <c r="O379" i="42"/>
  <c r="N379" i="42"/>
  <c r="M379" i="42"/>
  <c r="L379" i="42"/>
  <c r="K379" i="42"/>
  <c r="J379" i="42"/>
  <c r="I379" i="42"/>
  <c r="H379" i="42"/>
  <c r="P378" i="42"/>
  <c r="O378" i="42"/>
  <c r="N378" i="42"/>
  <c r="L378" i="42"/>
  <c r="K378" i="42"/>
  <c r="M378" i="42" s="1"/>
  <c r="J378" i="42"/>
  <c r="I378" i="42"/>
  <c r="H378" i="42"/>
  <c r="P377" i="42"/>
  <c r="O377" i="42"/>
  <c r="N377" i="42"/>
  <c r="L377" i="42"/>
  <c r="K377" i="42"/>
  <c r="M377" i="42" s="1"/>
  <c r="J377" i="42"/>
  <c r="I377" i="42"/>
  <c r="H377" i="42"/>
  <c r="P376" i="42"/>
  <c r="O376" i="42"/>
  <c r="N376" i="42"/>
  <c r="M376" i="42"/>
  <c r="L376" i="42"/>
  <c r="K376" i="42"/>
  <c r="J376" i="42"/>
  <c r="I376" i="42"/>
  <c r="H376" i="42"/>
  <c r="P375" i="42"/>
  <c r="O375" i="42"/>
  <c r="N375" i="42"/>
  <c r="M375" i="42"/>
  <c r="L375" i="42"/>
  <c r="K375" i="42"/>
  <c r="J375" i="42"/>
  <c r="I375" i="42"/>
  <c r="H375" i="42"/>
  <c r="P374" i="42"/>
  <c r="O374" i="42"/>
  <c r="N374" i="42"/>
  <c r="L374" i="42"/>
  <c r="K374" i="42"/>
  <c r="M374" i="42" s="1"/>
  <c r="J374" i="42"/>
  <c r="I374" i="42"/>
  <c r="H374" i="42"/>
  <c r="P373" i="42"/>
  <c r="O373" i="42"/>
  <c r="N373" i="42"/>
  <c r="L373" i="42"/>
  <c r="K373" i="42"/>
  <c r="M373" i="42" s="1"/>
  <c r="J373" i="42"/>
  <c r="I373" i="42"/>
  <c r="H373" i="42"/>
  <c r="P372" i="42"/>
  <c r="O372" i="42"/>
  <c r="N372" i="42"/>
  <c r="M372" i="42"/>
  <c r="L372" i="42"/>
  <c r="K372" i="42"/>
  <c r="J372" i="42"/>
  <c r="I372" i="42"/>
  <c r="H372" i="42"/>
  <c r="P371" i="42"/>
  <c r="O371" i="42"/>
  <c r="N371" i="42"/>
  <c r="M371" i="42"/>
  <c r="L371" i="42"/>
  <c r="K371" i="42"/>
  <c r="J371" i="42"/>
  <c r="I371" i="42"/>
  <c r="H371" i="42"/>
  <c r="P370" i="42"/>
  <c r="O370" i="42"/>
  <c r="N370" i="42"/>
  <c r="L370" i="42"/>
  <c r="K370" i="42"/>
  <c r="M370" i="42" s="1"/>
  <c r="J370" i="42"/>
  <c r="I370" i="42"/>
  <c r="H370" i="42"/>
  <c r="P369" i="42"/>
  <c r="O369" i="42"/>
  <c r="N369" i="42"/>
  <c r="L369" i="42"/>
  <c r="K369" i="42"/>
  <c r="M369" i="42" s="1"/>
  <c r="J369" i="42"/>
  <c r="I369" i="42"/>
  <c r="H369" i="42"/>
  <c r="P368" i="42"/>
  <c r="O368" i="42"/>
  <c r="N368" i="42"/>
  <c r="M368" i="42"/>
  <c r="L368" i="42"/>
  <c r="K368" i="42"/>
  <c r="J368" i="42"/>
  <c r="I368" i="42"/>
  <c r="H368" i="42"/>
  <c r="M367" i="42"/>
  <c r="L367" i="42"/>
  <c r="K367" i="42"/>
  <c r="J367" i="42"/>
  <c r="I367" i="42"/>
  <c r="H367" i="42"/>
  <c r="M366" i="42"/>
  <c r="L366" i="42"/>
  <c r="K366" i="42"/>
  <c r="J366" i="42"/>
  <c r="I366" i="42"/>
  <c r="H366" i="42"/>
  <c r="L365" i="42"/>
  <c r="K365" i="42"/>
  <c r="M365" i="42" s="1"/>
  <c r="J365" i="42"/>
  <c r="I365" i="42"/>
  <c r="H365" i="42"/>
  <c r="L364" i="42"/>
  <c r="K364" i="42"/>
  <c r="M364" i="42" s="1"/>
  <c r="J364" i="42"/>
  <c r="I364" i="42"/>
  <c r="H364" i="42"/>
  <c r="M363" i="42"/>
  <c r="L363" i="42"/>
  <c r="K363" i="42"/>
  <c r="J363" i="42"/>
  <c r="I363" i="42"/>
  <c r="H363" i="42"/>
  <c r="M362" i="42"/>
  <c r="L362" i="42"/>
  <c r="K362" i="42"/>
  <c r="J362" i="42"/>
  <c r="I362" i="42"/>
  <c r="H362" i="42"/>
  <c r="L361" i="42"/>
  <c r="K361" i="42"/>
  <c r="M361" i="42" s="1"/>
  <c r="J361" i="42"/>
  <c r="I361" i="42"/>
  <c r="H361" i="42"/>
  <c r="L360" i="42"/>
  <c r="K360" i="42"/>
  <c r="M360" i="42" s="1"/>
  <c r="J360" i="42"/>
  <c r="I360" i="42"/>
  <c r="H360" i="42"/>
  <c r="M359" i="42"/>
  <c r="L359" i="42"/>
  <c r="K359" i="42"/>
  <c r="J359" i="42"/>
  <c r="I359" i="42"/>
  <c r="H359" i="42"/>
  <c r="M358" i="42"/>
  <c r="L358" i="42"/>
  <c r="K358" i="42"/>
  <c r="J358" i="42"/>
  <c r="I358" i="42"/>
  <c r="H358" i="42"/>
  <c r="L357" i="42"/>
  <c r="K357" i="42"/>
  <c r="M357" i="42" s="1"/>
  <c r="J357" i="42"/>
  <c r="I357" i="42"/>
  <c r="H357" i="42"/>
  <c r="L356" i="42"/>
  <c r="K356" i="42"/>
  <c r="M356" i="42" s="1"/>
  <c r="J356" i="42"/>
  <c r="I356" i="42"/>
  <c r="H356" i="42"/>
  <c r="M355" i="42"/>
  <c r="L355" i="42"/>
  <c r="K355" i="42"/>
  <c r="J355" i="42"/>
  <c r="I355" i="42"/>
  <c r="H355" i="42"/>
  <c r="M354" i="42"/>
  <c r="L354" i="42"/>
  <c r="K354" i="42"/>
  <c r="J354" i="42"/>
  <c r="I354" i="42"/>
  <c r="H354" i="42"/>
  <c r="L353" i="42"/>
  <c r="K353" i="42"/>
  <c r="M353" i="42" s="1"/>
  <c r="J353" i="42"/>
  <c r="I353" i="42"/>
  <c r="H353" i="42"/>
  <c r="L352" i="42"/>
  <c r="K352" i="42"/>
  <c r="M352" i="42" s="1"/>
  <c r="J352" i="42"/>
  <c r="I352" i="42"/>
  <c r="H352" i="42"/>
  <c r="M351" i="42"/>
  <c r="L351" i="42"/>
  <c r="K351" i="42"/>
  <c r="J351" i="42"/>
  <c r="I351" i="42"/>
  <c r="H351" i="42"/>
  <c r="M350" i="42"/>
  <c r="L350" i="42"/>
  <c r="K350" i="42"/>
  <c r="J350" i="42"/>
  <c r="I350" i="42"/>
  <c r="H350" i="42"/>
  <c r="L349" i="42"/>
  <c r="K349" i="42"/>
  <c r="M349" i="42" s="1"/>
  <c r="J349" i="42"/>
  <c r="I349" i="42"/>
  <c r="H349" i="42"/>
  <c r="L348" i="42"/>
  <c r="K348" i="42"/>
  <c r="M348" i="42" s="1"/>
  <c r="J348" i="42"/>
  <c r="I348" i="42"/>
  <c r="H348" i="42"/>
  <c r="M347" i="42"/>
  <c r="L347" i="42"/>
  <c r="K347" i="42"/>
  <c r="J347" i="42"/>
  <c r="I347" i="42"/>
  <c r="H347" i="42"/>
  <c r="M346" i="42"/>
  <c r="L346" i="42"/>
  <c r="K346" i="42"/>
  <c r="J346" i="42"/>
  <c r="I346" i="42"/>
  <c r="H346" i="42"/>
  <c r="L345" i="42"/>
  <c r="K345" i="42"/>
  <c r="M345" i="42" s="1"/>
  <c r="J345" i="42"/>
  <c r="I345" i="42"/>
  <c r="H345" i="42"/>
  <c r="L344" i="42"/>
  <c r="K344" i="42"/>
  <c r="M344" i="42" s="1"/>
  <c r="J344" i="42"/>
  <c r="I344" i="42"/>
  <c r="H344" i="42"/>
  <c r="M343" i="42"/>
  <c r="L343" i="42"/>
  <c r="K343" i="42"/>
  <c r="J343" i="42"/>
  <c r="I343" i="42"/>
  <c r="H343" i="42"/>
  <c r="M342" i="42"/>
  <c r="L342" i="42"/>
  <c r="K342" i="42"/>
  <c r="J342" i="42"/>
  <c r="I342" i="42"/>
  <c r="H342" i="42"/>
  <c r="L341" i="42"/>
  <c r="K341" i="42"/>
  <c r="M341" i="42" s="1"/>
  <c r="J341" i="42"/>
  <c r="I341" i="42"/>
  <c r="H341" i="42"/>
  <c r="L340" i="42"/>
  <c r="K340" i="42"/>
  <c r="M340" i="42" s="1"/>
  <c r="J340" i="42"/>
  <c r="I340" i="42"/>
  <c r="H340" i="42"/>
  <c r="M339" i="42"/>
  <c r="L339" i="42"/>
  <c r="K339" i="42"/>
  <c r="J339" i="42"/>
  <c r="I339" i="42"/>
  <c r="H339" i="42"/>
  <c r="M338" i="42"/>
  <c r="L338" i="42"/>
  <c r="K338" i="42"/>
  <c r="J338" i="42"/>
  <c r="I338" i="42"/>
  <c r="H338" i="42"/>
  <c r="L337" i="42"/>
  <c r="K337" i="42"/>
  <c r="M337" i="42" s="1"/>
  <c r="J337" i="42"/>
  <c r="I337" i="42"/>
  <c r="H337" i="42"/>
  <c r="L336" i="42"/>
  <c r="K336" i="42"/>
  <c r="M336" i="42" s="1"/>
  <c r="J336" i="42"/>
  <c r="I336" i="42"/>
  <c r="H336" i="42"/>
  <c r="M335" i="42"/>
  <c r="L335" i="42"/>
  <c r="K335" i="42"/>
  <c r="J335" i="42"/>
  <c r="I335" i="42"/>
  <c r="H335" i="42"/>
  <c r="M334" i="42"/>
  <c r="L334" i="42"/>
  <c r="K334" i="42"/>
  <c r="J334" i="42"/>
  <c r="I334" i="42"/>
  <c r="H334" i="42"/>
  <c r="L333" i="42"/>
  <c r="K333" i="42"/>
  <c r="M333" i="42" s="1"/>
  <c r="J333" i="42"/>
  <c r="I333" i="42"/>
  <c r="H333" i="42"/>
  <c r="L332" i="42"/>
  <c r="K332" i="42"/>
  <c r="M332" i="42" s="1"/>
  <c r="J332" i="42"/>
  <c r="I332" i="42"/>
  <c r="H332" i="42"/>
  <c r="L331" i="42"/>
  <c r="K331" i="42"/>
  <c r="M331" i="42" s="1"/>
  <c r="J331" i="42"/>
  <c r="I331" i="42"/>
  <c r="H331" i="42"/>
  <c r="M330" i="42"/>
  <c r="L330" i="42"/>
  <c r="K330" i="42"/>
  <c r="J330" i="42"/>
  <c r="I330" i="42"/>
  <c r="H330" i="42"/>
  <c r="M329" i="42"/>
  <c r="L329" i="42"/>
  <c r="K329" i="42"/>
  <c r="J329" i="42"/>
  <c r="I329" i="42"/>
  <c r="H329" i="42"/>
  <c r="L328" i="42"/>
  <c r="K328" i="42"/>
  <c r="M328" i="42" s="1"/>
  <c r="J328" i="42"/>
  <c r="I328" i="42"/>
  <c r="H328" i="42"/>
  <c r="L327" i="42"/>
  <c r="K327" i="42"/>
  <c r="M327" i="42" s="1"/>
  <c r="J327" i="42"/>
  <c r="I327" i="42"/>
  <c r="H327" i="42"/>
  <c r="M326" i="42"/>
  <c r="L326" i="42"/>
  <c r="K326" i="42"/>
  <c r="J326" i="42"/>
  <c r="I326" i="42"/>
  <c r="H326" i="42"/>
  <c r="M325" i="42"/>
  <c r="L325" i="42"/>
  <c r="K325" i="42"/>
  <c r="J325" i="42"/>
  <c r="I325" i="42"/>
  <c r="H325" i="42"/>
  <c r="L324" i="42"/>
  <c r="K324" i="42"/>
  <c r="M324" i="42" s="1"/>
  <c r="J324" i="42"/>
  <c r="I324" i="42"/>
  <c r="H324" i="42"/>
  <c r="L323" i="42"/>
  <c r="K323" i="42"/>
  <c r="M323" i="42" s="1"/>
  <c r="J323" i="42"/>
  <c r="I323" i="42"/>
  <c r="H323" i="42"/>
  <c r="M322" i="42"/>
  <c r="L322" i="42"/>
  <c r="K322" i="42"/>
  <c r="J322" i="42"/>
  <c r="I322" i="42"/>
  <c r="H322" i="42"/>
  <c r="M321" i="42"/>
  <c r="L321" i="42"/>
  <c r="K321" i="42"/>
  <c r="J321" i="42"/>
  <c r="I321" i="42"/>
  <c r="H321" i="42"/>
  <c r="L320" i="42"/>
  <c r="K320" i="42"/>
  <c r="M320" i="42" s="1"/>
  <c r="J320" i="42"/>
  <c r="I320" i="42"/>
  <c r="H320" i="42"/>
  <c r="L319" i="42"/>
  <c r="K319" i="42"/>
  <c r="M319" i="42" s="1"/>
  <c r="J319" i="42"/>
  <c r="I319" i="42"/>
  <c r="H319" i="42"/>
  <c r="M318" i="42"/>
  <c r="L318" i="42"/>
  <c r="K318" i="42"/>
  <c r="J318" i="42"/>
  <c r="I318" i="42"/>
  <c r="H318" i="42"/>
  <c r="M317" i="42"/>
  <c r="L317" i="42"/>
  <c r="K317" i="42"/>
  <c r="J317" i="42"/>
  <c r="I317" i="42"/>
  <c r="H317" i="42"/>
  <c r="L316" i="42"/>
  <c r="K316" i="42"/>
  <c r="M316" i="42" s="1"/>
  <c r="J316" i="42"/>
  <c r="I316" i="42"/>
  <c r="H316" i="42"/>
  <c r="L315" i="42"/>
  <c r="K315" i="42"/>
  <c r="M315" i="42" s="1"/>
  <c r="J315" i="42"/>
  <c r="I315" i="42"/>
  <c r="H315" i="42"/>
  <c r="M314" i="42"/>
  <c r="L314" i="42"/>
  <c r="K314" i="42"/>
  <c r="J314" i="42"/>
  <c r="I314" i="42"/>
  <c r="H314" i="42"/>
  <c r="M313" i="42"/>
  <c r="L313" i="42"/>
  <c r="K313" i="42"/>
  <c r="J313" i="42"/>
  <c r="I313" i="42"/>
  <c r="H313" i="42"/>
  <c r="L312" i="42"/>
  <c r="K312" i="42"/>
  <c r="M312" i="42" s="1"/>
  <c r="J312" i="42"/>
  <c r="I312" i="42"/>
  <c r="H312" i="42"/>
  <c r="L311" i="42"/>
  <c r="K311" i="42"/>
  <c r="M311" i="42" s="1"/>
  <c r="J311" i="42"/>
  <c r="I311" i="42"/>
  <c r="H311" i="42"/>
  <c r="M310" i="42"/>
  <c r="L310" i="42"/>
  <c r="K310" i="42"/>
  <c r="J310" i="42"/>
  <c r="I310" i="42"/>
  <c r="H310" i="42"/>
  <c r="M309" i="42"/>
  <c r="L309" i="42"/>
  <c r="K309" i="42"/>
  <c r="J309" i="42"/>
  <c r="I309" i="42"/>
  <c r="H309" i="42"/>
  <c r="L308" i="42"/>
  <c r="K308" i="42"/>
  <c r="M308" i="42" s="1"/>
  <c r="J308" i="42"/>
  <c r="I308" i="42"/>
  <c r="H308" i="42"/>
  <c r="L307" i="42"/>
  <c r="K307" i="42"/>
  <c r="M307" i="42" s="1"/>
  <c r="J307" i="42"/>
  <c r="I307" i="42"/>
  <c r="H307" i="42"/>
  <c r="M306" i="42"/>
  <c r="L306" i="42"/>
  <c r="K306" i="42"/>
  <c r="J306" i="42"/>
  <c r="I306" i="42"/>
  <c r="H306" i="42"/>
  <c r="M305" i="42"/>
  <c r="L305" i="42"/>
  <c r="K305" i="42"/>
  <c r="J305" i="42"/>
  <c r="I305" i="42"/>
  <c r="H305" i="42"/>
  <c r="L304" i="42"/>
  <c r="K304" i="42"/>
  <c r="M304" i="42" s="1"/>
  <c r="J304" i="42"/>
  <c r="I304" i="42"/>
  <c r="H304" i="42"/>
  <c r="L303" i="42"/>
  <c r="K303" i="42"/>
  <c r="M303" i="42" s="1"/>
  <c r="J303" i="42"/>
  <c r="I303" i="42"/>
  <c r="H303" i="42"/>
  <c r="M302" i="42"/>
  <c r="L302" i="42"/>
  <c r="K302" i="42"/>
  <c r="J302" i="42"/>
  <c r="I302" i="42"/>
  <c r="H302" i="42"/>
  <c r="M301" i="42"/>
  <c r="L301" i="42"/>
  <c r="K301" i="42"/>
  <c r="J301" i="42"/>
  <c r="I301" i="42"/>
  <c r="H301" i="42"/>
  <c r="L300" i="42"/>
  <c r="K300" i="42"/>
  <c r="M300" i="42" s="1"/>
  <c r="J300" i="42"/>
  <c r="I300" i="42"/>
  <c r="H300" i="42"/>
  <c r="K299" i="42"/>
  <c r="L299" i="42" s="1"/>
  <c r="J299" i="42"/>
  <c r="I299" i="42"/>
  <c r="H299" i="42"/>
  <c r="L298" i="42"/>
  <c r="K298" i="42"/>
  <c r="M298" i="42" s="1"/>
  <c r="J298" i="42"/>
  <c r="I298" i="42"/>
  <c r="H298" i="42"/>
  <c r="J297" i="42"/>
  <c r="I297" i="42"/>
  <c r="K297" i="42" s="1"/>
  <c r="H297" i="42"/>
  <c r="J296" i="42"/>
  <c r="I296" i="42"/>
  <c r="K296" i="42" s="1"/>
  <c r="H296" i="42"/>
  <c r="J295" i="42"/>
  <c r="I295" i="42"/>
  <c r="K295" i="42" s="1"/>
  <c r="H295" i="42"/>
  <c r="J294" i="42"/>
  <c r="I294" i="42"/>
  <c r="K294" i="42" s="1"/>
  <c r="H294" i="42"/>
  <c r="J293" i="42"/>
  <c r="I293" i="42"/>
  <c r="K293" i="42" s="1"/>
  <c r="H293" i="42"/>
  <c r="M292" i="42"/>
  <c r="L292" i="42"/>
  <c r="K292" i="42"/>
  <c r="J292" i="42"/>
  <c r="I292" i="42"/>
  <c r="H292" i="42"/>
  <c r="J291" i="42"/>
  <c r="I291" i="42"/>
  <c r="K291" i="42" s="1"/>
  <c r="H291" i="42"/>
  <c r="J290" i="42"/>
  <c r="I290" i="42"/>
  <c r="K290" i="42" s="1"/>
  <c r="H290" i="42"/>
  <c r="J289" i="42"/>
  <c r="I289" i="42"/>
  <c r="K289" i="42" s="1"/>
  <c r="H289" i="42"/>
  <c r="K288" i="42"/>
  <c r="L288" i="42" s="1"/>
  <c r="J288" i="42"/>
  <c r="I288" i="42"/>
  <c r="H288" i="42"/>
  <c r="J287" i="42"/>
  <c r="I287" i="42"/>
  <c r="K287" i="42" s="1"/>
  <c r="H287" i="42"/>
  <c r="J286" i="42"/>
  <c r="I286" i="42"/>
  <c r="K286" i="42" s="1"/>
  <c r="H286" i="42"/>
  <c r="J285" i="42"/>
  <c r="I285" i="42"/>
  <c r="K285" i="42" s="1"/>
  <c r="H285" i="42"/>
  <c r="J284" i="42"/>
  <c r="I284" i="42"/>
  <c r="K284" i="42" s="1"/>
  <c r="H284" i="42"/>
  <c r="L283" i="42"/>
  <c r="K283" i="42"/>
  <c r="M283" i="42" s="1"/>
  <c r="J283" i="42"/>
  <c r="I283" i="42"/>
  <c r="H283" i="42"/>
  <c r="J282" i="42"/>
  <c r="I282" i="42"/>
  <c r="K282" i="42" s="1"/>
  <c r="H282" i="42"/>
  <c r="J281" i="42"/>
  <c r="I281" i="42"/>
  <c r="K281" i="42" s="1"/>
  <c r="H281" i="42"/>
  <c r="J280" i="42"/>
  <c r="I280" i="42"/>
  <c r="K280" i="42" s="1"/>
  <c r="H280" i="42"/>
  <c r="L279" i="42"/>
  <c r="K279" i="42"/>
  <c r="M279" i="42" s="1"/>
  <c r="J279" i="42"/>
  <c r="I279" i="42"/>
  <c r="H279" i="42"/>
  <c r="J278" i="42"/>
  <c r="I278" i="42"/>
  <c r="K278" i="42" s="1"/>
  <c r="H278" i="42"/>
  <c r="M277" i="42"/>
  <c r="L277" i="42"/>
  <c r="K277" i="42"/>
  <c r="J277" i="42"/>
  <c r="I277" i="42"/>
  <c r="H277" i="42"/>
  <c r="L276" i="42"/>
  <c r="J276" i="42"/>
  <c r="I276" i="42"/>
  <c r="K276" i="42" s="1"/>
  <c r="H276" i="42"/>
  <c r="L275" i="42"/>
  <c r="J275" i="42"/>
  <c r="I275" i="42"/>
  <c r="K275" i="42" s="1"/>
  <c r="M275" i="42" s="1"/>
  <c r="H275" i="42"/>
  <c r="J274" i="42"/>
  <c r="I274" i="42"/>
  <c r="K274" i="42" s="1"/>
  <c r="H274" i="42"/>
  <c r="J273" i="42"/>
  <c r="I273" i="42"/>
  <c r="K273" i="42" s="1"/>
  <c r="H273" i="42"/>
  <c r="J272" i="42"/>
  <c r="I272" i="42"/>
  <c r="K272" i="42" s="1"/>
  <c r="H272" i="42"/>
  <c r="J271" i="42"/>
  <c r="I271" i="42"/>
  <c r="K271" i="42" s="1"/>
  <c r="H271" i="42"/>
  <c r="J270" i="42"/>
  <c r="I270" i="42"/>
  <c r="K270" i="42" s="1"/>
  <c r="H270" i="42"/>
  <c r="M269" i="42"/>
  <c r="L269" i="42"/>
  <c r="K269" i="42"/>
  <c r="J269" i="42"/>
  <c r="I269" i="42"/>
  <c r="H269" i="42"/>
  <c r="J268" i="42"/>
  <c r="I268" i="42"/>
  <c r="K268" i="42" s="1"/>
  <c r="H268" i="42"/>
  <c r="J267" i="42"/>
  <c r="I267" i="42"/>
  <c r="K267" i="42" s="1"/>
  <c r="H267" i="42"/>
  <c r="J266" i="42"/>
  <c r="I266" i="42"/>
  <c r="K266" i="42" s="1"/>
  <c r="H266" i="42"/>
  <c r="J265" i="42"/>
  <c r="I265" i="42"/>
  <c r="K265" i="42" s="1"/>
  <c r="H265" i="42"/>
  <c r="J264" i="42"/>
  <c r="I264" i="42"/>
  <c r="K264" i="42" s="1"/>
  <c r="H264" i="42"/>
  <c r="J263" i="42"/>
  <c r="I263" i="42"/>
  <c r="K263" i="42" s="1"/>
  <c r="H263" i="42"/>
  <c r="M262" i="42"/>
  <c r="L262" i="42"/>
  <c r="K262" i="42"/>
  <c r="J262" i="42"/>
  <c r="I262" i="42"/>
  <c r="H262" i="42"/>
  <c r="L261" i="42"/>
  <c r="J261" i="42"/>
  <c r="I261" i="42"/>
  <c r="K261" i="42" s="1"/>
  <c r="M261" i="42" s="1"/>
  <c r="H261" i="42"/>
  <c r="J260" i="42"/>
  <c r="I260" i="42"/>
  <c r="K260" i="42" s="1"/>
  <c r="H260" i="42"/>
  <c r="J259" i="42"/>
  <c r="I259" i="42"/>
  <c r="K259" i="42" s="1"/>
  <c r="H259" i="42"/>
  <c r="J258" i="42"/>
  <c r="I258" i="42"/>
  <c r="K258" i="42" s="1"/>
  <c r="H258" i="42"/>
  <c r="J257" i="42"/>
  <c r="I257" i="42"/>
  <c r="K257" i="42" s="1"/>
  <c r="H257" i="42"/>
  <c r="J256" i="42"/>
  <c r="I256" i="42"/>
  <c r="K256" i="42" s="1"/>
  <c r="H256" i="42"/>
  <c r="L255" i="42"/>
  <c r="K255" i="42"/>
  <c r="M255" i="42" s="1"/>
  <c r="J255" i="42"/>
  <c r="I255" i="42"/>
  <c r="H255" i="42"/>
  <c r="J254" i="42"/>
  <c r="I254" i="42"/>
  <c r="K254" i="42" s="1"/>
  <c r="H254" i="42"/>
  <c r="K253" i="42"/>
  <c r="J253" i="42"/>
  <c r="I253" i="42"/>
  <c r="H253" i="42"/>
  <c r="J252" i="42"/>
  <c r="I252" i="42"/>
  <c r="K252" i="42" s="1"/>
  <c r="H252" i="42"/>
  <c r="J251" i="42"/>
  <c r="I251" i="42"/>
  <c r="K251" i="42" s="1"/>
  <c r="H251" i="42"/>
  <c r="J250" i="42"/>
  <c r="I250" i="42"/>
  <c r="K250" i="42" s="1"/>
  <c r="H250" i="42"/>
  <c r="M249" i="42"/>
  <c r="L249" i="42"/>
  <c r="K249" i="42"/>
  <c r="J249" i="42"/>
  <c r="I249" i="42"/>
  <c r="H249" i="42"/>
  <c r="L248" i="42"/>
  <c r="K248" i="42"/>
  <c r="M248" i="42" s="1"/>
  <c r="J248" i="42"/>
  <c r="I248" i="42"/>
  <c r="H248" i="42"/>
  <c r="J247" i="42"/>
  <c r="I247" i="42"/>
  <c r="K247" i="42" s="1"/>
  <c r="H247" i="42"/>
  <c r="J246" i="42"/>
  <c r="I246" i="42"/>
  <c r="K246" i="42" s="1"/>
  <c r="H246" i="42"/>
  <c r="J245" i="42"/>
  <c r="I245" i="42"/>
  <c r="K245" i="42" s="1"/>
  <c r="H245" i="42"/>
  <c r="J244" i="42"/>
  <c r="I244" i="42"/>
  <c r="K244" i="42" s="1"/>
  <c r="H244" i="42"/>
  <c r="J243" i="42"/>
  <c r="I243" i="42"/>
  <c r="K243" i="42" s="1"/>
  <c r="H243" i="42"/>
  <c r="L242" i="42"/>
  <c r="K242" i="42"/>
  <c r="M242" i="42" s="1"/>
  <c r="J242" i="42"/>
  <c r="I242" i="42"/>
  <c r="H242" i="42"/>
  <c r="L241" i="42"/>
  <c r="J241" i="42"/>
  <c r="I241" i="42"/>
  <c r="K241" i="42" s="1"/>
  <c r="M241" i="42" s="1"/>
  <c r="H241" i="42"/>
  <c r="J240" i="42"/>
  <c r="I240" i="42"/>
  <c r="K240" i="42" s="1"/>
  <c r="H240" i="42"/>
  <c r="J239" i="42"/>
  <c r="I239" i="42"/>
  <c r="K239" i="42" s="1"/>
  <c r="H239" i="42"/>
  <c r="J238" i="42"/>
  <c r="I238" i="42"/>
  <c r="K238" i="42" s="1"/>
  <c r="H238" i="42"/>
  <c r="J237" i="42"/>
  <c r="I237" i="42"/>
  <c r="K237" i="42" s="1"/>
  <c r="H237" i="42"/>
  <c r="J236" i="42"/>
  <c r="I236" i="42"/>
  <c r="K236" i="42" s="1"/>
  <c r="H236" i="42"/>
  <c r="L235" i="42"/>
  <c r="K235" i="42"/>
  <c r="M235" i="42" s="1"/>
  <c r="J235" i="42"/>
  <c r="I235" i="42"/>
  <c r="H235" i="42"/>
  <c r="J234" i="42"/>
  <c r="I234" i="42"/>
  <c r="K234" i="42" s="1"/>
  <c r="H234" i="42"/>
  <c r="J233" i="42"/>
  <c r="I233" i="42"/>
  <c r="K233" i="42" s="1"/>
  <c r="H233" i="42"/>
  <c r="J232" i="42"/>
  <c r="I232" i="42"/>
  <c r="K232" i="42" s="1"/>
  <c r="H232" i="42"/>
  <c r="J231" i="42"/>
  <c r="I231" i="42"/>
  <c r="K231" i="42" s="1"/>
  <c r="H231" i="42"/>
  <c r="J230" i="42"/>
  <c r="I230" i="42"/>
  <c r="K230" i="42" s="1"/>
  <c r="H230" i="42"/>
  <c r="J229" i="42"/>
  <c r="I229" i="42"/>
  <c r="K229" i="42" s="1"/>
  <c r="H229" i="42"/>
  <c r="J228" i="42"/>
  <c r="I228" i="42"/>
  <c r="K228" i="42" s="1"/>
  <c r="H228" i="42"/>
  <c r="L227" i="42"/>
  <c r="J227" i="42"/>
  <c r="I227" i="42"/>
  <c r="K227" i="42" s="1"/>
  <c r="M227" i="42" s="1"/>
  <c r="H227" i="42"/>
  <c r="J226" i="42"/>
  <c r="I226" i="42"/>
  <c r="K226" i="42" s="1"/>
  <c r="H226" i="42"/>
  <c r="J225" i="42"/>
  <c r="I225" i="42"/>
  <c r="K225" i="42" s="1"/>
  <c r="H225" i="42"/>
  <c r="J224" i="42"/>
  <c r="I224" i="42"/>
  <c r="K224" i="42" s="1"/>
  <c r="H224" i="42"/>
  <c r="J223" i="42"/>
  <c r="I223" i="42"/>
  <c r="K223" i="42" s="1"/>
  <c r="H223" i="42"/>
  <c r="K222" i="42"/>
  <c r="J222" i="42"/>
  <c r="I222" i="42"/>
  <c r="H222" i="42"/>
  <c r="J221" i="42"/>
  <c r="I221" i="42"/>
  <c r="K221" i="42" s="1"/>
  <c r="H221" i="42"/>
  <c r="M220" i="42"/>
  <c r="L220" i="42"/>
  <c r="K220" i="42"/>
  <c r="J220" i="42"/>
  <c r="I220" i="42"/>
  <c r="H220" i="42"/>
  <c r="J219" i="42"/>
  <c r="I219" i="42"/>
  <c r="K219" i="42" s="1"/>
  <c r="H219" i="42"/>
  <c r="J218" i="42"/>
  <c r="I218" i="42"/>
  <c r="K218" i="42" s="1"/>
  <c r="H218" i="42"/>
  <c r="J217" i="42"/>
  <c r="I217" i="42"/>
  <c r="K217" i="42" s="1"/>
  <c r="H217" i="42"/>
  <c r="J216" i="42"/>
  <c r="I216" i="42"/>
  <c r="K216" i="42" s="1"/>
  <c r="H216" i="42"/>
  <c r="J215" i="42"/>
  <c r="I215" i="42"/>
  <c r="K215" i="42" s="1"/>
  <c r="H215" i="42"/>
  <c r="K214" i="42"/>
  <c r="L214" i="42" s="1"/>
  <c r="J214" i="42"/>
  <c r="I214" i="42"/>
  <c r="H214" i="42"/>
  <c r="M213" i="42"/>
  <c r="L213" i="42"/>
  <c r="K213" i="42"/>
  <c r="J213" i="42"/>
  <c r="I213" i="42"/>
  <c r="H213" i="42"/>
  <c r="L212" i="42"/>
  <c r="J212" i="42"/>
  <c r="I212" i="42"/>
  <c r="K212" i="42" s="1"/>
  <c r="M212" i="42" s="1"/>
  <c r="H212" i="42"/>
  <c r="J211" i="42"/>
  <c r="I211" i="42"/>
  <c r="K211" i="42" s="1"/>
  <c r="H211" i="42"/>
  <c r="J210" i="42"/>
  <c r="I210" i="42"/>
  <c r="K210" i="42" s="1"/>
  <c r="H210" i="42"/>
  <c r="J209" i="42"/>
  <c r="I209" i="42"/>
  <c r="K209" i="42" s="1"/>
  <c r="H209" i="42"/>
  <c r="J208" i="42"/>
  <c r="I208" i="42"/>
  <c r="K208" i="42" s="1"/>
  <c r="H208" i="42"/>
  <c r="J207" i="42"/>
  <c r="I207" i="42"/>
  <c r="K207" i="42" s="1"/>
  <c r="H207" i="42"/>
  <c r="L206" i="42"/>
  <c r="K206" i="42"/>
  <c r="M206" i="42" s="1"/>
  <c r="J206" i="42"/>
  <c r="I206" i="42"/>
  <c r="H206" i="42"/>
  <c r="J205" i="42"/>
  <c r="I205" i="42"/>
  <c r="K205" i="42" s="1"/>
  <c r="H205" i="42"/>
  <c r="J204" i="42"/>
  <c r="I204" i="42"/>
  <c r="K204" i="42" s="1"/>
  <c r="H204" i="42"/>
  <c r="J203" i="42"/>
  <c r="I203" i="42"/>
  <c r="K203" i="42" s="1"/>
  <c r="H203" i="42"/>
  <c r="J202" i="42"/>
  <c r="I202" i="42"/>
  <c r="K202" i="42" s="1"/>
  <c r="H202" i="42"/>
  <c r="J201" i="42"/>
  <c r="I201" i="42"/>
  <c r="K201" i="42" s="1"/>
  <c r="H201" i="42"/>
  <c r="J200" i="42"/>
  <c r="I200" i="42"/>
  <c r="K200" i="42" s="1"/>
  <c r="H200" i="42"/>
  <c r="L199" i="42"/>
  <c r="K199" i="42"/>
  <c r="M199" i="42" s="1"/>
  <c r="J199" i="42"/>
  <c r="I199" i="42"/>
  <c r="H199" i="42"/>
  <c r="J198" i="42"/>
  <c r="I198" i="42"/>
  <c r="K198" i="42" s="1"/>
  <c r="H198" i="42"/>
  <c r="J197" i="42"/>
  <c r="I197" i="42"/>
  <c r="K197" i="42" s="1"/>
  <c r="H197" i="42"/>
  <c r="J196" i="42"/>
  <c r="I196" i="42"/>
  <c r="K196" i="42" s="1"/>
  <c r="H196" i="42"/>
  <c r="J195" i="42"/>
  <c r="I195" i="42"/>
  <c r="K195" i="42" s="1"/>
  <c r="H195" i="42"/>
  <c r="J194" i="42"/>
  <c r="I194" i="42"/>
  <c r="K194" i="42" s="1"/>
  <c r="H194" i="42"/>
  <c r="M193" i="42"/>
  <c r="L193" i="42"/>
  <c r="K193" i="42"/>
  <c r="J193" i="42"/>
  <c r="I193" i="42"/>
  <c r="H193" i="42"/>
  <c r="M192" i="42"/>
  <c r="L192" i="42"/>
  <c r="K192" i="42"/>
  <c r="J192" i="42"/>
  <c r="I192" i="42"/>
  <c r="H192" i="42"/>
  <c r="J191" i="42"/>
  <c r="I191" i="42"/>
  <c r="K191" i="42" s="1"/>
  <c r="H191" i="42"/>
  <c r="J190" i="42"/>
  <c r="I190" i="42"/>
  <c r="K190" i="42" s="1"/>
  <c r="H190" i="42"/>
  <c r="J189" i="42"/>
  <c r="I189" i="42"/>
  <c r="K189" i="42" s="1"/>
  <c r="H189" i="42"/>
  <c r="J188" i="42"/>
  <c r="I188" i="42"/>
  <c r="K188" i="42" s="1"/>
  <c r="H188" i="42"/>
  <c r="L187" i="42"/>
  <c r="K187" i="42"/>
  <c r="M187" i="42" s="1"/>
  <c r="J187" i="42"/>
  <c r="I187" i="42"/>
  <c r="H187" i="42"/>
  <c r="J186" i="42"/>
  <c r="I186" i="42"/>
  <c r="K186" i="42" s="1"/>
  <c r="H186" i="42"/>
  <c r="L185" i="42"/>
  <c r="J185" i="42"/>
  <c r="I185" i="42"/>
  <c r="K185" i="42" s="1"/>
  <c r="M185" i="42" s="1"/>
  <c r="H185" i="42"/>
  <c r="J184" i="42"/>
  <c r="I184" i="42"/>
  <c r="K184" i="42" s="1"/>
  <c r="H184" i="42"/>
  <c r="J183" i="42"/>
  <c r="I183" i="42"/>
  <c r="K183" i="42" s="1"/>
  <c r="H183" i="42"/>
  <c r="J182" i="42"/>
  <c r="I182" i="42"/>
  <c r="K182" i="42" s="1"/>
  <c r="H182" i="42"/>
  <c r="J181" i="42"/>
  <c r="I181" i="42"/>
  <c r="K181" i="42" s="1"/>
  <c r="H181" i="42"/>
  <c r="J180" i="42"/>
  <c r="I180" i="42"/>
  <c r="K180" i="42" s="1"/>
  <c r="H180" i="42"/>
  <c r="J179" i="42"/>
  <c r="I179" i="42"/>
  <c r="K179" i="42" s="1"/>
  <c r="H179" i="42"/>
  <c r="L178" i="42"/>
  <c r="K178" i="42"/>
  <c r="M178" i="42" s="1"/>
  <c r="J178" i="42"/>
  <c r="I178" i="42"/>
  <c r="H178" i="42"/>
  <c r="L177" i="42"/>
  <c r="J177" i="42"/>
  <c r="I177" i="42"/>
  <c r="K177" i="42" s="1"/>
  <c r="M177" i="42" s="1"/>
  <c r="H177" i="42"/>
  <c r="J176" i="42"/>
  <c r="I176" i="42"/>
  <c r="K176" i="42" s="1"/>
  <c r="H176" i="42"/>
  <c r="J175" i="42"/>
  <c r="I175" i="42"/>
  <c r="K175" i="42" s="1"/>
  <c r="H175" i="42"/>
  <c r="J174" i="42"/>
  <c r="I174" i="42"/>
  <c r="K174" i="42" s="1"/>
  <c r="H174" i="42"/>
  <c r="J173" i="42"/>
  <c r="I173" i="42"/>
  <c r="K173" i="42" s="1"/>
  <c r="H173" i="42"/>
  <c r="J172" i="42"/>
  <c r="I172" i="42"/>
  <c r="K172" i="42" s="1"/>
  <c r="H172" i="42"/>
  <c r="L171" i="42"/>
  <c r="K171" i="42"/>
  <c r="M171" i="42" s="1"/>
  <c r="J171" i="42"/>
  <c r="I171" i="42"/>
  <c r="H171" i="42"/>
  <c r="L170" i="42"/>
  <c r="J170" i="42"/>
  <c r="I170" i="42"/>
  <c r="K170" i="42" s="1"/>
  <c r="M170" i="42" s="1"/>
  <c r="H170" i="42"/>
  <c r="J169" i="42"/>
  <c r="I169" i="42"/>
  <c r="K169" i="42" s="1"/>
  <c r="H169" i="42"/>
  <c r="J168" i="42"/>
  <c r="I168" i="42"/>
  <c r="K168" i="42" s="1"/>
  <c r="H168" i="42"/>
  <c r="J167" i="42"/>
  <c r="I167" i="42"/>
  <c r="K167" i="42" s="1"/>
  <c r="H167" i="42"/>
  <c r="J166" i="42"/>
  <c r="I166" i="42"/>
  <c r="K166" i="42" s="1"/>
  <c r="H166" i="42"/>
  <c r="J165" i="42"/>
  <c r="I165" i="42"/>
  <c r="K165" i="42" s="1"/>
  <c r="H165" i="42"/>
  <c r="M164" i="42"/>
  <c r="L164" i="42"/>
  <c r="K164" i="42"/>
  <c r="J164" i="42"/>
  <c r="I164" i="42"/>
  <c r="H164" i="42"/>
  <c r="J163" i="42"/>
  <c r="I163" i="42"/>
  <c r="K163" i="42" s="1"/>
  <c r="H163" i="42"/>
  <c r="J162" i="42"/>
  <c r="I162" i="42"/>
  <c r="K162" i="42" s="1"/>
  <c r="H162" i="42"/>
  <c r="J161" i="42"/>
  <c r="I161" i="42"/>
  <c r="K161" i="42" s="1"/>
  <c r="H161" i="42"/>
  <c r="M160" i="42"/>
  <c r="L160" i="42"/>
  <c r="K160" i="42"/>
  <c r="J160" i="42"/>
  <c r="I160" i="42"/>
  <c r="H160" i="42"/>
  <c r="J159" i="42"/>
  <c r="I159" i="42"/>
  <c r="K159" i="42" s="1"/>
  <c r="H159" i="42"/>
  <c r="J158" i="42"/>
  <c r="I158" i="42"/>
  <c r="K158" i="42" s="1"/>
  <c r="H158" i="42"/>
  <c r="M157" i="42"/>
  <c r="L157" i="42"/>
  <c r="K157" i="42"/>
  <c r="J157" i="42"/>
  <c r="I157" i="42"/>
  <c r="H157" i="42"/>
  <c r="L156" i="42"/>
  <c r="J156" i="42"/>
  <c r="I156" i="42"/>
  <c r="K156" i="42" s="1"/>
  <c r="M156" i="42" s="1"/>
  <c r="H156" i="42"/>
  <c r="J155" i="42"/>
  <c r="I155" i="42"/>
  <c r="K155" i="42" s="1"/>
  <c r="H155" i="42"/>
  <c r="J154" i="42"/>
  <c r="I154" i="42"/>
  <c r="K154" i="42" s="1"/>
  <c r="H154" i="42"/>
  <c r="J153" i="42"/>
  <c r="I153" i="42"/>
  <c r="K153" i="42" s="1"/>
  <c r="H153" i="42"/>
  <c r="J152" i="42"/>
  <c r="I152" i="42"/>
  <c r="K152" i="42" s="1"/>
  <c r="H152" i="42"/>
  <c r="J151" i="42"/>
  <c r="I151" i="42"/>
  <c r="K151" i="42" s="1"/>
  <c r="H151" i="42"/>
  <c r="L150" i="42"/>
  <c r="K150" i="42"/>
  <c r="M150" i="42" s="1"/>
  <c r="J150" i="42"/>
  <c r="I150" i="42"/>
  <c r="H150" i="42"/>
  <c r="L149" i="42"/>
  <c r="J149" i="42"/>
  <c r="I149" i="42"/>
  <c r="K149" i="42" s="1"/>
  <c r="M149" i="42" s="1"/>
  <c r="H149" i="42"/>
  <c r="J148" i="42"/>
  <c r="I148" i="42"/>
  <c r="K148" i="42" s="1"/>
  <c r="H148" i="42"/>
  <c r="J147" i="42"/>
  <c r="I147" i="42"/>
  <c r="K147" i="42" s="1"/>
  <c r="H147" i="42"/>
  <c r="J146" i="42"/>
  <c r="I146" i="42"/>
  <c r="K146" i="42" s="1"/>
  <c r="H146" i="42"/>
  <c r="J145" i="42"/>
  <c r="I145" i="42"/>
  <c r="K145" i="42" s="1"/>
  <c r="H145" i="42"/>
  <c r="J144" i="42"/>
  <c r="I144" i="42"/>
  <c r="K144" i="42" s="1"/>
  <c r="H144" i="42"/>
  <c r="M143" i="42"/>
  <c r="L143" i="42"/>
  <c r="K143" i="42"/>
  <c r="J143" i="42"/>
  <c r="I143" i="42"/>
  <c r="H143" i="42"/>
  <c r="J142" i="42"/>
  <c r="I142" i="42"/>
  <c r="K142" i="42" s="1"/>
  <c r="H142" i="42"/>
  <c r="J141" i="42"/>
  <c r="I141" i="42"/>
  <c r="K141" i="42" s="1"/>
  <c r="H141" i="42"/>
  <c r="J140" i="42"/>
  <c r="I140" i="42"/>
  <c r="K140" i="42" s="1"/>
  <c r="H140" i="42"/>
  <c r="J139" i="42"/>
  <c r="I139" i="42"/>
  <c r="K139" i="42" s="1"/>
  <c r="H139" i="42"/>
  <c r="J138" i="42"/>
  <c r="I138" i="42"/>
  <c r="K138" i="42" s="1"/>
  <c r="H138" i="42"/>
  <c r="L137" i="42"/>
  <c r="K137" i="42"/>
  <c r="M137" i="42" s="1"/>
  <c r="J137" i="42"/>
  <c r="I137" i="42"/>
  <c r="H137" i="42"/>
  <c r="L136" i="42"/>
  <c r="K136" i="42"/>
  <c r="M136" i="42" s="1"/>
  <c r="J136" i="42"/>
  <c r="I136" i="42"/>
  <c r="H136" i="42"/>
  <c r="L135" i="42"/>
  <c r="J135" i="42"/>
  <c r="I135" i="42"/>
  <c r="K135" i="42" s="1"/>
  <c r="M135" i="42" s="1"/>
  <c r="H135" i="42"/>
  <c r="J134" i="42"/>
  <c r="I134" i="42"/>
  <c r="K134" i="42" s="1"/>
  <c r="H134" i="42"/>
  <c r="J133" i="42"/>
  <c r="I133" i="42"/>
  <c r="K133" i="42" s="1"/>
  <c r="H133" i="42"/>
  <c r="J132" i="42"/>
  <c r="I132" i="42"/>
  <c r="K132" i="42" s="1"/>
  <c r="H132" i="42"/>
  <c r="J131" i="42"/>
  <c r="I131" i="42"/>
  <c r="K131" i="42" s="1"/>
  <c r="H131" i="42"/>
  <c r="J130" i="42"/>
  <c r="I130" i="42"/>
  <c r="K130" i="42" s="1"/>
  <c r="H130" i="42"/>
  <c r="L129" i="42"/>
  <c r="K129" i="42"/>
  <c r="M129" i="42" s="1"/>
  <c r="J129" i="42"/>
  <c r="I129" i="42"/>
  <c r="H129" i="42"/>
  <c r="L128" i="42"/>
  <c r="J128" i="42"/>
  <c r="I128" i="42"/>
  <c r="K128" i="42" s="1"/>
  <c r="M128" i="42" s="1"/>
  <c r="H128" i="42"/>
  <c r="J127" i="42"/>
  <c r="I127" i="42"/>
  <c r="K127" i="42" s="1"/>
  <c r="H127" i="42"/>
  <c r="J126" i="42"/>
  <c r="I126" i="42"/>
  <c r="K126" i="42" s="1"/>
  <c r="H126" i="42"/>
  <c r="J125" i="42"/>
  <c r="I125" i="42"/>
  <c r="K125" i="42" s="1"/>
  <c r="H125" i="42"/>
  <c r="J124" i="42"/>
  <c r="I124" i="42"/>
  <c r="K124" i="42" s="1"/>
  <c r="H124" i="42"/>
  <c r="J123" i="42"/>
  <c r="I123" i="42"/>
  <c r="K123" i="42" s="1"/>
  <c r="H123" i="42"/>
  <c r="M122" i="42"/>
  <c r="L122" i="42"/>
  <c r="K122" i="42"/>
  <c r="J122" i="42"/>
  <c r="I122" i="42"/>
  <c r="H122" i="42"/>
  <c r="J121" i="42"/>
  <c r="I121" i="42"/>
  <c r="K121" i="42" s="1"/>
  <c r="H121" i="42"/>
  <c r="J120" i="42"/>
  <c r="I120" i="42"/>
  <c r="K120" i="42" s="1"/>
  <c r="H120" i="42"/>
  <c r="J119" i="42"/>
  <c r="I119" i="42"/>
  <c r="K119" i="42" s="1"/>
  <c r="H119" i="42"/>
  <c r="J118" i="42"/>
  <c r="I118" i="42"/>
  <c r="K118" i="42" s="1"/>
  <c r="H118" i="42"/>
  <c r="J117" i="42"/>
  <c r="I117" i="42"/>
  <c r="K117" i="42" s="1"/>
  <c r="H117" i="42"/>
  <c r="J116" i="42"/>
  <c r="I116" i="42"/>
  <c r="K116" i="42" s="1"/>
  <c r="H116" i="42"/>
  <c r="M115" i="42"/>
  <c r="L115" i="42"/>
  <c r="K115" i="42"/>
  <c r="J115" i="42"/>
  <c r="I115" i="42"/>
  <c r="H115" i="42"/>
  <c r="J114" i="42"/>
  <c r="I114" i="42"/>
  <c r="K114" i="42" s="1"/>
  <c r="H114" i="42"/>
  <c r="J113" i="42"/>
  <c r="I113" i="42"/>
  <c r="K113" i="42" s="1"/>
  <c r="H113" i="42"/>
  <c r="J112" i="42"/>
  <c r="I112" i="42"/>
  <c r="K112" i="42" s="1"/>
  <c r="H112" i="42"/>
  <c r="J111" i="42"/>
  <c r="I111" i="42"/>
  <c r="K111" i="42" s="1"/>
  <c r="H111" i="42"/>
  <c r="J110" i="42"/>
  <c r="I110" i="42"/>
  <c r="K110" i="42" s="1"/>
  <c r="H110" i="42"/>
  <c r="J109" i="42"/>
  <c r="I109" i="42"/>
  <c r="K109" i="42" s="1"/>
  <c r="H109" i="42"/>
  <c r="L108" i="42"/>
  <c r="K108" i="42"/>
  <c r="M108" i="42" s="1"/>
  <c r="J108" i="42"/>
  <c r="I108" i="42"/>
  <c r="H108" i="42"/>
  <c r="J107" i="42"/>
  <c r="I107" i="42"/>
  <c r="K107" i="42" s="1"/>
  <c r="H107" i="42"/>
  <c r="J106" i="42"/>
  <c r="I106" i="42"/>
  <c r="K106" i="42" s="1"/>
  <c r="H106" i="42"/>
  <c r="J105" i="42"/>
  <c r="I105" i="42"/>
  <c r="K105" i="42" s="1"/>
  <c r="H105" i="42"/>
  <c r="J104" i="42"/>
  <c r="I104" i="42"/>
  <c r="K104" i="42" s="1"/>
  <c r="H104" i="42"/>
  <c r="J103" i="42"/>
  <c r="I103" i="42"/>
  <c r="K103" i="42" s="1"/>
  <c r="H103" i="42"/>
  <c r="J102" i="42"/>
  <c r="I102" i="42"/>
  <c r="K102" i="42" s="1"/>
  <c r="H102" i="42"/>
  <c r="L101" i="42"/>
  <c r="K101" i="42"/>
  <c r="M101" i="42" s="1"/>
  <c r="J101" i="42"/>
  <c r="I101" i="42"/>
  <c r="H101" i="42"/>
  <c r="J100" i="42"/>
  <c r="I100" i="42"/>
  <c r="K100" i="42" s="1"/>
  <c r="H100" i="42"/>
  <c r="J99" i="42"/>
  <c r="I99" i="42"/>
  <c r="K99" i="42" s="1"/>
  <c r="H99" i="42"/>
  <c r="J98" i="42"/>
  <c r="I98" i="42"/>
  <c r="K98" i="42" s="1"/>
  <c r="H98" i="42"/>
  <c r="J97" i="42"/>
  <c r="I97" i="42"/>
  <c r="K97" i="42" s="1"/>
  <c r="H97" i="42"/>
  <c r="J96" i="42"/>
  <c r="I96" i="42"/>
  <c r="K96" i="42" s="1"/>
  <c r="H96" i="42"/>
  <c r="J95" i="42"/>
  <c r="I95" i="42"/>
  <c r="K95" i="42" s="1"/>
  <c r="H95" i="42"/>
  <c r="M94" i="42"/>
  <c r="L94" i="42"/>
  <c r="K94" i="42"/>
  <c r="J94" i="42"/>
  <c r="I94" i="42"/>
  <c r="H94" i="42"/>
  <c r="J93" i="42"/>
  <c r="I93" i="42"/>
  <c r="K93" i="42" s="1"/>
  <c r="H93" i="42"/>
  <c r="J92" i="42"/>
  <c r="I92" i="42"/>
  <c r="K92" i="42" s="1"/>
  <c r="H92" i="42"/>
  <c r="J91" i="42"/>
  <c r="I91" i="42"/>
  <c r="K91" i="42" s="1"/>
  <c r="H91" i="42"/>
  <c r="J90" i="42"/>
  <c r="I90" i="42"/>
  <c r="K90" i="42" s="1"/>
  <c r="H90" i="42"/>
  <c r="J89" i="42"/>
  <c r="I89" i="42"/>
  <c r="K89" i="42" s="1"/>
  <c r="H89" i="42"/>
  <c r="J88" i="42"/>
  <c r="I88" i="42"/>
  <c r="K88" i="42" s="1"/>
  <c r="H88" i="42"/>
  <c r="M87" i="42"/>
  <c r="L87" i="42"/>
  <c r="K87" i="42"/>
  <c r="J87" i="42"/>
  <c r="I87" i="42"/>
  <c r="H87" i="42"/>
  <c r="J86" i="42"/>
  <c r="I86" i="42"/>
  <c r="K86" i="42" s="1"/>
  <c r="H86" i="42"/>
  <c r="J85" i="42"/>
  <c r="I85" i="42"/>
  <c r="K85" i="42" s="1"/>
  <c r="H85" i="42"/>
  <c r="J84" i="42"/>
  <c r="I84" i="42"/>
  <c r="K84" i="42" s="1"/>
  <c r="H84" i="42"/>
  <c r="J83" i="42"/>
  <c r="I83" i="42"/>
  <c r="K83" i="42" s="1"/>
  <c r="H83" i="42"/>
  <c r="J82" i="42"/>
  <c r="I82" i="42"/>
  <c r="K82" i="42" s="1"/>
  <c r="H82" i="42"/>
  <c r="J81" i="42"/>
  <c r="I81" i="42"/>
  <c r="K81" i="42" s="1"/>
  <c r="H81" i="42"/>
  <c r="L80" i="42"/>
  <c r="K80" i="42"/>
  <c r="M80" i="42" s="1"/>
  <c r="J80" i="42"/>
  <c r="I80" i="42"/>
  <c r="H80" i="42"/>
  <c r="J79" i="42"/>
  <c r="I79" i="42"/>
  <c r="K79" i="42" s="1"/>
  <c r="H79" i="42"/>
  <c r="J78" i="42"/>
  <c r="I78" i="42"/>
  <c r="K78" i="42" s="1"/>
  <c r="H78" i="42"/>
  <c r="J77" i="42"/>
  <c r="I77" i="42"/>
  <c r="K77" i="42" s="1"/>
  <c r="H77" i="42"/>
  <c r="J76" i="42"/>
  <c r="I76" i="42"/>
  <c r="K76" i="42" s="1"/>
  <c r="H76" i="42"/>
  <c r="J75" i="42"/>
  <c r="I75" i="42"/>
  <c r="K75" i="42" s="1"/>
  <c r="H75" i="42"/>
  <c r="J74" i="42"/>
  <c r="I74" i="42"/>
  <c r="K74" i="42" s="1"/>
  <c r="H74" i="42"/>
  <c r="L73" i="42"/>
  <c r="K73" i="42"/>
  <c r="M73" i="42" s="1"/>
  <c r="J73" i="42"/>
  <c r="I73" i="42"/>
  <c r="H73" i="42"/>
  <c r="J72" i="42"/>
  <c r="I72" i="42"/>
  <c r="K72" i="42" s="1"/>
  <c r="H72" i="42"/>
  <c r="J71" i="42"/>
  <c r="I71" i="42"/>
  <c r="K71" i="42" s="1"/>
  <c r="H71" i="42"/>
  <c r="J70" i="42"/>
  <c r="I70" i="42"/>
  <c r="K70" i="42" s="1"/>
  <c r="H70" i="42"/>
  <c r="J69" i="42"/>
  <c r="I69" i="42"/>
  <c r="K69" i="42" s="1"/>
  <c r="H69" i="42"/>
  <c r="J68" i="42"/>
  <c r="I68" i="42"/>
  <c r="K68" i="42" s="1"/>
  <c r="H68" i="42"/>
  <c r="J67" i="42"/>
  <c r="I67" i="42"/>
  <c r="K67" i="42" s="1"/>
  <c r="H67" i="42"/>
  <c r="L66" i="42"/>
  <c r="J66" i="42"/>
  <c r="I66" i="42"/>
  <c r="K66" i="42" s="1"/>
  <c r="M66" i="42" s="1"/>
  <c r="H66" i="42"/>
  <c r="J65" i="42"/>
  <c r="I65" i="42"/>
  <c r="K65" i="42" s="1"/>
  <c r="H65" i="42"/>
  <c r="J64" i="42"/>
  <c r="I64" i="42"/>
  <c r="K64" i="42" s="1"/>
  <c r="H64" i="42"/>
  <c r="J63" i="42"/>
  <c r="I63" i="42"/>
  <c r="K63" i="42" s="1"/>
  <c r="H63" i="42"/>
  <c r="J62" i="42"/>
  <c r="I62" i="42"/>
  <c r="K62" i="42" s="1"/>
  <c r="H62" i="42"/>
  <c r="J61" i="42"/>
  <c r="I61" i="42"/>
  <c r="K61" i="42" s="1"/>
  <c r="H61" i="42"/>
  <c r="J60" i="42"/>
  <c r="I60" i="42"/>
  <c r="K60" i="42" s="1"/>
  <c r="H60" i="42"/>
  <c r="M59" i="42"/>
  <c r="L59" i="42"/>
  <c r="K59" i="42"/>
  <c r="J59" i="42"/>
  <c r="I59" i="42"/>
  <c r="H59" i="42"/>
  <c r="J58" i="42"/>
  <c r="I58" i="42"/>
  <c r="K58" i="42" s="1"/>
  <c r="H58" i="42"/>
  <c r="J57" i="42"/>
  <c r="I57" i="42"/>
  <c r="K57" i="42" s="1"/>
  <c r="H57" i="42"/>
  <c r="J56" i="42"/>
  <c r="I56" i="42"/>
  <c r="K56" i="42" s="1"/>
  <c r="H56" i="42"/>
  <c r="J55" i="42"/>
  <c r="I55" i="42"/>
  <c r="K55" i="42" s="1"/>
  <c r="H55" i="42"/>
  <c r="J54" i="42"/>
  <c r="I54" i="42"/>
  <c r="K54" i="42" s="1"/>
  <c r="H54" i="42"/>
  <c r="J53" i="42"/>
  <c r="I53" i="42"/>
  <c r="K53" i="42" s="1"/>
  <c r="H53" i="42"/>
  <c r="L52" i="42"/>
  <c r="K52" i="42"/>
  <c r="M52" i="42" s="1"/>
  <c r="J52" i="42"/>
  <c r="I52" i="42"/>
  <c r="H52" i="42"/>
  <c r="J51" i="42"/>
  <c r="I51" i="42"/>
  <c r="K51" i="42" s="1"/>
  <c r="H51" i="42"/>
  <c r="J50" i="42"/>
  <c r="I50" i="42"/>
  <c r="K50" i="42" s="1"/>
  <c r="H50" i="42"/>
  <c r="J49" i="42"/>
  <c r="I49" i="42"/>
  <c r="K49" i="42" s="1"/>
  <c r="H49" i="42"/>
  <c r="J48" i="42"/>
  <c r="I48" i="42"/>
  <c r="K48" i="42" s="1"/>
  <c r="H48" i="42"/>
  <c r="J47" i="42"/>
  <c r="I47" i="42"/>
  <c r="K47" i="42" s="1"/>
  <c r="H47" i="42"/>
  <c r="J46" i="42"/>
  <c r="I46" i="42"/>
  <c r="K46" i="42" s="1"/>
  <c r="H46" i="42"/>
  <c r="L45" i="42"/>
  <c r="J45" i="42"/>
  <c r="I45" i="42"/>
  <c r="K45" i="42" s="1"/>
  <c r="M45" i="42" s="1"/>
  <c r="H45" i="42"/>
  <c r="J44" i="42"/>
  <c r="I44" i="42"/>
  <c r="K44" i="42" s="1"/>
  <c r="H44" i="42"/>
  <c r="J43" i="42"/>
  <c r="I43" i="42"/>
  <c r="K43" i="42" s="1"/>
  <c r="H43" i="42"/>
  <c r="J42" i="42"/>
  <c r="I42" i="42"/>
  <c r="K42" i="42" s="1"/>
  <c r="H42" i="42"/>
  <c r="J41" i="42"/>
  <c r="I41" i="42"/>
  <c r="K41" i="42" s="1"/>
  <c r="H41" i="42"/>
  <c r="J40" i="42"/>
  <c r="I40" i="42"/>
  <c r="K40" i="42" s="1"/>
  <c r="H40" i="42"/>
  <c r="J39" i="42"/>
  <c r="I39" i="42"/>
  <c r="K39" i="42" s="1"/>
  <c r="H39" i="42"/>
  <c r="M38" i="42"/>
  <c r="L38" i="42"/>
  <c r="K38" i="42"/>
  <c r="J38" i="42"/>
  <c r="I38" i="42"/>
  <c r="H38" i="42"/>
  <c r="J37" i="42"/>
  <c r="I37" i="42"/>
  <c r="K37" i="42" s="1"/>
  <c r="H37" i="42"/>
  <c r="J36" i="42"/>
  <c r="I36" i="42"/>
  <c r="K36" i="42" s="1"/>
  <c r="H36" i="42"/>
  <c r="J35" i="42"/>
  <c r="I35" i="42"/>
  <c r="K35" i="42" s="1"/>
  <c r="H35" i="42"/>
  <c r="J34" i="42"/>
  <c r="I34" i="42"/>
  <c r="K34" i="42" s="1"/>
  <c r="H34" i="42"/>
  <c r="J33" i="42"/>
  <c r="I33" i="42"/>
  <c r="K33" i="42" s="1"/>
  <c r="H33" i="42"/>
  <c r="J32" i="42"/>
  <c r="I32" i="42"/>
  <c r="K32" i="42" s="1"/>
  <c r="H32" i="42"/>
  <c r="L31" i="42"/>
  <c r="J31" i="42"/>
  <c r="I31" i="42"/>
  <c r="K31" i="42" s="1"/>
  <c r="M31" i="42" s="1"/>
  <c r="H31" i="42"/>
  <c r="J30" i="42"/>
  <c r="I30" i="42"/>
  <c r="K30" i="42" s="1"/>
  <c r="H30" i="42"/>
  <c r="J29" i="42"/>
  <c r="I29" i="42"/>
  <c r="K29" i="42" s="1"/>
  <c r="H29" i="42"/>
  <c r="J28" i="42"/>
  <c r="I28" i="42"/>
  <c r="K28" i="42" s="1"/>
  <c r="H28" i="42"/>
  <c r="J27" i="42"/>
  <c r="I27" i="42"/>
  <c r="K27" i="42" s="1"/>
  <c r="H27" i="42"/>
  <c r="J26" i="42"/>
  <c r="I26" i="42"/>
  <c r="K26" i="42" s="1"/>
  <c r="H26" i="42"/>
  <c r="J25" i="42"/>
  <c r="I25" i="42"/>
  <c r="K25" i="42" s="1"/>
  <c r="H25" i="42"/>
  <c r="L24" i="42"/>
  <c r="K24" i="42"/>
  <c r="M24" i="42" s="1"/>
  <c r="J24" i="42"/>
  <c r="I24" i="42"/>
  <c r="H24" i="42"/>
  <c r="J23" i="42"/>
  <c r="I23" i="42"/>
  <c r="K23" i="42" s="1"/>
  <c r="H23" i="42"/>
  <c r="J22" i="42"/>
  <c r="I22" i="42"/>
  <c r="K22" i="42" s="1"/>
  <c r="H22" i="42"/>
  <c r="J21" i="42"/>
  <c r="I21" i="42"/>
  <c r="K21" i="42" s="1"/>
  <c r="H21" i="42"/>
  <c r="J20" i="42"/>
  <c r="I20" i="42"/>
  <c r="K20" i="42" s="1"/>
  <c r="H20" i="42"/>
  <c r="J19" i="42"/>
  <c r="I19" i="42"/>
  <c r="K19" i="42" s="1"/>
  <c r="H19" i="42"/>
  <c r="J18" i="42"/>
  <c r="I18" i="42"/>
  <c r="K18" i="42" s="1"/>
  <c r="H18" i="42"/>
  <c r="L17" i="42"/>
  <c r="J17" i="42"/>
  <c r="I17" i="42"/>
  <c r="K17" i="42" s="1"/>
  <c r="M17" i="42" s="1"/>
  <c r="H17" i="42"/>
  <c r="J16" i="42"/>
  <c r="I16" i="42"/>
  <c r="K16" i="42" s="1"/>
  <c r="H16" i="42"/>
  <c r="J15" i="42"/>
  <c r="I15" i="42"/>
  <c r="K15" i="42" s="1"/>
  <c r="H15" i="42"/>
  <c r="J14" i="42"/>
  <c r="I14" i="42"/>
  <c r="K14" i="42" s="1"/>
  <c r="H14" i="42"/>
  <c r="J13" i="42"/>
  <c r="I13" i="42"/>
  <c r="K13" i="42" s="1"/>
  <c r="H13" i="42"/>
  <c r="J12" i="42"/>
  <c r="I12" i="42"/>
  <c r="K12" i="42" s="1"/>
  <c r="H12" i="42"/>
  <c r="J11" i="42"/>
  <c r="I11" i="42"/>
  <c r="K11" i="42" s="1"/>
  <c r="H11" i="42"/>
  <c r="J10" i="42"/>
  <c r="I10" i="42"/>
  <c r="K10" i="42" s="1"/>
  <c r="H10" i="42"/>
  <c r="J9" i="42"/>
  <c r="I9" i="42"/>
  <c r="K9" i="42" s="1"/>
  <c r="H9" i="42"/>
  <c r="J8" i="42"/>
  <c r="I8" i="42"/>
  <c r="K8" i="42" s="1"/>
  <c r="H8" i="42"/>
  <c r="J7" i="42"/>
  <c r="I7" i="42"/>
  <c r="K7" i="42" s="1"/>
  <c r="H7" i="42"/>
  <c r="M6" i="42"/>
  <c r="L6" i="42"/>
  <c r="K6" i="42"/>
  <c r="J6" i="42"/>
  <c r="I6" i="42"/>
  <c r="H6" i="42"/>
  <c r="J5" i="42"/>
  <c r="I5" i="42"/>
  <c r="K5" i="42" s="1"/>
  <c r="H5" i="42"/>
  <c r="N4" i="42"/>
  <c r="J4" i="42"/>
  <c r="I4" i="42"/>
  <c r="K4" i="42" s="1"/>
  <c r="H4" i="42"/>
  <c r="A4" i="42"/>
  <c r="P3" i="42"/>
  <c r="O3" i="42"/>
  <c r="N3" i="42"/>
  <c r="M3" i="42"/>
  <c r="L3" i="42"/>
  <c r="K3" i="42"/>
  <c r="J3" i="42"/>
  <c r="I3" i="42"/>
  <c r="B3" i="42"/>
  <c r="P491" i="41"/>
  <c r="O491" i="41"/>
  <c r="N491" i="41"/>
  <c r="M491" i="41"/>
  <c r="L491" i="41"/>
  <c r="K491" i="41"/>
  <c r="J491" i="41"/>
  <c r="I491" i="41"/>
  <c r="H491" i="41"/>
  <c r="P490" i="41"/>
  <c r="O490" i="41"/>
  <c r="N490" i="41"/>
  <c r="L490" i="41"/>
  <c r="K490" i="41"/>
  <c r="M490" i="41" s="1"/>
  <c r="J490" i="41"/>
  <c r="I490" i="41"/>
  <c r="H490" i="41"/>
  <c r="P489" i="41"/>
  <c r="O489" i="41"/>
  <c r="N489" i="41"/>
  <c r="L489" i="41"/>
  <c r="K489" i="41"/>
  <c r="M489" i="41" s="1"/>
  <c r="J489" i="41"/>
  <c r="I489" i="41"/>
  <c r="H489" i="41"/>
  <c r="P488" i="41"/>
  <c r="O488" i="41"/>
  <c r="N488" i="41"/>
  <c r="M488" i="41"/>
  <c r="L488" i="41"/>
  <c r="K488" i="41"/>
  <c r="J488" i="41"/>
  <c r="I488" i="41"/>
  <c r="H488" i="41"/>
  <c r="P487" i="41"/>
  <c r="O487" i="41"/>
  <c r="N487" i="41"/>
  <c r="M487" i="41"/>
  <c r="L487" i="41"/>
  <c r="K487" i="41"/>
  <c r="J487" i="41"/>
  <c r="I487" i="41"/>
  <c r="H487" i="41"/>
  <c r="P486" i="41"/>
  <c r="O486" i="41"/>
  <c r="N486" i="41"/>
  <c r="L486" i="41"/>
  <c r="K486" i="41"/>
  <c r="M486" i="41" s="1"/>
  <c r="J486" i="41"/>
  <c r="I486" i="41"/>
  <c r="H486" i="41"/>
  <c r="P485" i="41"/>
  <c r="O485" i="41"/>
  <c r="N485" i="41"/>
  <c r="L485" i="41"/>
  <c r="K485" i="41"/>
  <c r="M485" i="41" s="1"/>
  <c r="J485" i="41"/>
  <c r="I485" i="41"/>
  <c r="H485" i="41"/>
  <c r="P484" i="41"/>
  <c r="O484" i="41"/>
  <c r="N484" i="41"/>
  <c r="M484" i="41"/>
  <c r="L484" i="41"/>
  <c r="K484" i="41"/>
  <c r="J484" i="41"/>
  <c r="I484" i="41"/>
  <c r="H484" i="41"/>
  <c r="P483" i="41"/>
  <c r="O483" i="41"/>
  <c r="N483" i="41"/>
  <c r="M483" i="41"/>
  <c r="L483" i="41"/>
  <c r="K483" i="41"/>
  <c r="J483" i="41"/>
  <c r="I483" i="41"/>
  <c r="H483" i="41"/>
  <c r="P482" i="41"/>
  <c r="O482" i="41"/>
  <c r="N482" i="41"/>
  <c r="L482" i="41"/>
  <c r="K482" i="41"/>
  <c r="M482" i="41" s="1"/>
  <c r="J482" i="41"/>
  <c r="I482" i="41"/>
  <c r="H482" i="41"/>
  <c r="P481" i="41"/>
  <c r="O481" i="41"/>
  <c r="N481" i="41"/>
  <c r="L481" i="41"/>
  <c r="K481" i="41"/>
  <c r="M481" i="41" s="1"/>
  <c r="J481" i="41"/>
  <c r="I481" i="41"/>
  <c r="H481" i="41"/>
  <c r="P480" i="41"/>
  <c r="O480" i="41"/>
  <c r="N480" i="41"/>
  <c r="M480" i="41"/>
  <c r="L480" i="41"/>
  <c r="K480" i="41"/>
  <c r="J480" i="41"/>
  <c r="I480" i="41"/>
  <c r="H480" i="41"/>
  <c r="P479" i="41"/>
  <c r="O479" i="41"/>
  <c r="N479" i="41"/>
  <c r="M479" i="41"/>
  <c r="L479" i="41"/>
  <c r="K479" i="41"/>
  <c r="J479" i="41"/>
  <c r="I479" i="41"/>
  <c r="H479" i="41"/>
  <c r="P478" i="41"/>
  <c r="O478" i="41"/>
  <c r="N478" i="41"/>
  <c r="L478" i="41"/>
  <c r="K478" i="41"/>
  <c r="M478" i="41" s="1"/>
  <c r="J478" i="41"/>
  <c r="I478" i="41"/>
  <c r="H478" i="41"/>
  <c r="P477" i="41"/>
  <c r="O477" i="41"/>
  <c r="N477" i="41"/>
  <c r="L477" i="41"/>
  <c r="K477" i="41"/>
  <c r="M477" i="41" s="1"/>
  <c r="J477" i="41"/>
  <c r="I477" i="41"/>
  <c r="H477" i="41"/>
  <c r="P476" i="41"/>
  <c r="O476" i="41"/>
  <c r="N476" i="41"/>
  <c r="M476" i="41"/>
  <c r="L476" i="41"/>
  <c r="K476" i="41"/>
  <c r="J476" i="41"/>
  <c r="I476" i="41"/>
  <c r="H476" i="41"/>
  <c r="P475" i="41"/>
  <c r="O475" i="41"/>
  <c r="N475" i="41"/>
  <c r="M475" i="41"/>
  <c r="L475" i="41"/>
  <c r="K475" i="41"/>
  <c r="J475" i="41"/>
  <c r="I475" i="41"/>
  <c r="H475" i="41"/>
  <c r="P474" i="41"/>
  <c r="O474" i="41"/>
  <c r="N474" i="41"/>
  <c r="L474" i="41"/>
  <c r="K474" i="41"/>
  <c r="M474" i="41" s="1"/>
  <c r="J474" i="41"/>
  <c r="I474" i="41"/>
  <c r="H474" i="41"/>
  <c r="P473" i="41"/>
  <c r="O473" i="41"/>
  <c r="N473" i="41"/>
  <c r="L473" i="41"/>
  <c r="K473" i="41"/>
  <c r="M473" i="41" s="1"/>
  <c r="J473" i="41"/>
  <c r="I473" i="41"/>
  <c r="H473" i="41"/>
  <c r="P472" i="41"/>
  <c r="O472" i="41"/>
  <c r="N472" i="41"/>
  <c r="M472" i="41"/>
  <c r="L472" i="41"/>
  <c r="K472" i="41"/>
  <c r="J472" i="41"/>
  <c r="I472" i="41"/>
  <c r="H472" i="41"/>
  <c r="P471" i="41"/>
  <c r="O471" i="41"/>
  <c r="N471" i="41"/>
  <c r="M471" i="41"/>
  <c r="L471" i="41"/>
  <c r="K471" i="41"/>
  <c r="J471" i="41"/>
  <c r="I471" i="41"/>
  <c r="H471" i="41"/>
  <c r="P470" i="41"/>
  <c r="O470" i="41"/>
  <c r="N470" i="41"/>
  <c r="L470" i="41"/>
  <c r="K470" i="41"/>
  <c r="M470" i="41" s="1"/>
  <c r="J470" i="41"/>
  <c r="I470" i="41"/>
  <c r="H470" i="41"/>
  <c r="P469" i="41"/>
  <c r="O469" i="41"/>
  <c r="N469" i="41"/>
  <c r="L469" i="41"/>
  <c r="K469" i="41"/>
  <c r="M469" i="41" s="1"/>
  <c r="J469" i="41"/>
  <c r="I469" i="41"/>
  <c r="H469" i="41"/>
  <c r="P468" i="41"/>
  <c r="O468" i="41"/>
  <c r="N468" i="41"/>
  <c r="M468" i="41"/>
  <c r="L468" i="41"/>
  <c r="K468" i="41"/>
  <c r="J468" i="41"/>
  <c r="I468" i="41"/>
  <c r="H468" i="41"/>
  <c r="P467" i="41"/>
  <c r="O467" i="41"/>
  <c r="N467" i="41"/>
  <c r="M467" i="41"/>
  <c r="L467" i="41"/>
  <c r="K467" i="41"/>
  <c r="J467" i="41"/>
  <c r="I467" i="41"/>
  <c r="H467" i="41"/>
  <c r="P466" i="41"/>
  <c r="O466" i="41"/>
  <c r="N466" i="41"/>
  <c r="L466" i="41"/>
  <c r="K466" i="41"/>
  <c r="M466" i="41" s="1"/>
  <c r="J466" i="41"/>
  <c r="I466" i="41"/>
  <c r="H466" i="41"/>
  <c r="P465" i="41"/>
  <c r="O465" i="41"/>
  <c r="N465" i="41"/>
  <c r="L465" i="41"/>
  <c r="K465" i="41"/>
  <c r="M465" i="41" s="1"/>
  <c r="J465" i="41"/>
  <c r="I465" i="41"/>
  <c r="H465" i="41"/>
  <c r="P464" i="41"/>
  <c r="O464" i="41"/>
  <c r="N464" i="41"/>
  <c r="M464" i="41"/>
  <c r="L464" i="41"/>
  <c r="K464" i="41"/>
  <c r="J464" i="41"/>
  <c r="I464" i="41"/>
  <c r="H464" i="41"/>
  <c r="P463" i="41"/>
  <c r="O463" i="41"/>
  <c r="N463" i="41"/>
  <c r="M463" i="41"/>
  <c r="L463" i="41"/>
  <c r="K463" i="41"/>
  <c r="J463" i="41"/>
  <c r="I463" i="41"/>
  <c r="H463" i="41"/>
  <c r="P462" i="41"/>
  <c r="O462" i="41"/>
  <c r="N462" i="41"/>
  <c r="L462" i="41"/>
  <c r="K462" i="41"/>
  <c r="M462" i="41" s="1"/>
  <c r="J462" i="41"/>
  <c r="I462" i="41"/>
  <c r="H462" i="41"/>
  <c r="P461" i="41"/>
  <c r="O461" i="41"/>
  <c r="N461" i="41"/>
  <c r="L461" i="41"/>
  <c r="K461" i="41"/>
  <c r="M461" i="41" s="1"/>
  <c r="J461" i="41"/>
  <c r="I461" i="41"/>
  <c r="H461" i="41"/>
  <c r="P460" i="41"/>
  <c r="O460" i="41"/>
  <c r="N460" i="41"/>
  <c r="M460" i="41"/>
  <c r="L460" i="41"/>
  <c r="K460" i="41"/>
  <c r="J460" i="41"/>
  <c r="I460" i="41"/>
  <c r="H460" i="41"/>
  <c r="P459" i="41"/>
  <c r="O459" i="41"/>
  <c r="N459" i="41"/>
  <c r="M459" i="41"/>
  <c r="L459" i="41"/>
  <c r="K459" i="41"/>
  <c r="J459" i="41"/>
  <c r="I459" i="41"/>
  <c r="H459" i="41"/>
  <c r="P458" i="41"/>
  <c r="O458" i="41"/>
  <c r="N458" i="41"/>
  <c r="L458" i="41"/>
  <c r="K458" i="41"/>
  <c r="M458" i="41" s="1"/>
  <c r="J458" i="41"/>
  <c r="I458" i="41"/>
  <c r="H458" i="41"/>
  <c r="P457" i="41"/>
  <c r="O457" i="41"/>
  <c r="N457" i="41"/>
  <c r="L457" i="41"/>
  <c r="K457" i="41"/>
  <c r="M457" i="41" s="1"/>
  <c r="J457" i="41"/>
  <c r="I457" i="41"/>
  <c r="H457" i="41"/>
  <c r="P456" i="41"/>
  <c r="O456" i="41"/>
  <c r="N456" i="41"/>
  <c r="M456" i="41"/>
  <c r="L456" i="41"/>
  <c r="K456" i="41"/>
  <c r="J456" i="41"/>
  <c r="I456" i="41"/>
  <c r="H456" i="41"/>
  <c r="P455" i="41"/>
  <c r="O455" i="41"/>
  <c r="N455" i="41"/>
  <c r="M455" i="41"/>
  <c r="L455" i="41"/>
  <c r="K455" i="41"/>
  <c r="J455" i="41"/>
  <c r="I455" i="41"/>
  <c r="H455" i="41"/>
  <c r="P454" i="41"/>
  <c r="O454" i="41"/>
  <c r="N454" i="41"/>
  <c r="L454" i="41"/>
  <c r="K454" i="41"/>
  <c r="M454" i="41" s="1"/>
  <c r="J454" i="41"/>
  <c r="I454" i="41"/>
  <c r="H454" i="41"/>
  <c r="P453" i="41"/>
  <c r="O453" i="41"/>
  <c r="N453" i="41"/>
  <c r="L453" i="41"/>
  <c r="K453" i="41"/>
  <c r="M453" i="41" s="1"/>
  <c r="J453" i="41"/>
  <c r="I453" i="41"/>
  <c r="H453" i="41"/>
  <c r="P452" i="41"/>
  <c r="O452" i="41"/>
  <c r="N452" i="41"/>
  <c r="M452" i="41"/>
  <c r="L452" i="41"/>
  <c r="K452" i="41"/>
  <c r="J452" i="41"/>
  <c r="I452" i="41"/>
  <c r="H452" i="41"/>
  <c r="P451" i="41"/>
  <c r="O451" i="41"/>
  <c r="N451" i="41"/>
  <c r="M451" i="41"/>
  <c r="L451" i="41"/>
  <c r="K451" i="41"/>
  <c r="J451" i="41"/>
  <c r="I451" i="41"/>
  <c r="H451" i="41"/>
  <c r="P450" i="41"/>
  <c r="O450" i="41"/>
  <c r="N450" i="41"/>
  <c r="L450" i="41"/>
  <c r="K450" i="41"/>
  <c r="M450" i="41" s="1"/>
  <c r="J450" i="41"/>
  <c r="I450" i="41"/>
  <c r="H450" i="41"/>
  <c r="P449" i="41"/>
  <c r="O449" i="41"/>
  <c r="N449" i="41"/>
  <c r="L449" i="41"/>
  <c r="K449" i="41"/>
  <c r="M449" i="41" s="1"/>
  <c r="J449" i="41"/>
  <c r="I449" i="41"/>
  <c r="H449" i="41"/>
  <c r="P448" i="41"/>
  <c r="O448" i="41"/>
  <c r="N448" i="41"/>
  <c r="M448" i="41"/>
  <c r="L448" i="41"/>
  <c r="K448" i="41"/>
  <c r="J448" i="41"/>
  <c r="I448" i="41"/>
  <c r="H448" i="41"/>
  <c r="P447" i="41"/>
  <c r="O447" i="41"/>
  <c r="N447" i="41"/>
  <c r="M447" i="41"/>
  <c r="L447" i="41"/>
  <c r="K447" i="41"/>
  <c r="J447" i="41"/>
  <c r="I447" i="41"/>
  <c r="H447" i="41"/>
  <c r="P446" i="41"/>
  <c r="O446" i="41"/>
  <c r="N446" i="41"/>
  <c r="L446" i="41"/>
  <c r="K446" i="41"/>
  <c r="M446" i="41" s="1"/>
  <c r="J446" i="41"/>
  <c r="I446" i="41"/>
  <c r="H446" i="41"/>
  <c r="P445" i="41"/>
  <c r="O445" i="41"/>
  <c r="N445" i="41"/>
  <c r="L445" i="41"/>
  <c r="K445" i="41"/>
  <c r="M445" i="41" s="1"/>
  <c r="J445" i="41"/>
  <c r="I445" i="41"/>
  <c r="H445" i="41"/>
  <c r="P444" i="41"/>
  <c r="O444" i="41"/>
  <c r="N444" i="41"/>
  <c r="M444" i="41"/>
  <c r="L444" i="41"/>
  <c r="K444" i="41"/>
  <c r="J444" i="41"/>
  <c r="I444" i="41"/>
  <c r="H444" i="41"/>
  <c r="P443" i="41"/>
  <c r="O443" i="41"/>
  <c r="N443" i="41"/>
  <c r="M443" i="41"/>
  <c r="L443" i="41"/>
  <c r="K443" i="41"/>
  <c r="J443" i="41"/>
  <c r="I443" i="41"/>
  <c r="H443" i="41"/>
  <c r="P442" i="41"/>
  <c r="O442" i="41"/>
  <c r="N442" i="41"/>
  <c r="L442" i="41"/>
  <c r="K442" i="41"/>
  <c r="M442" i="41" s="1"/>
  <c r="J442" i="41"/>
  <c r="I442" i="41"/>
  <c r="H442" i="41"/>
  <c r="P441" i="41"/>
  <c r="O441" i="41"/>
  <c r="N441" i="41"/>
  <c r="L441" i="41"/>
  <c r="K441" i="41"/>
  <c r="M441" i="41" s="1"/>
  <c r="J441" i="41"/>
  <c r="I441" i="41"/>
  <c r="H441" i="41"/>
  <c r="P440" i="41"/>
  <c r="O440" i="41"/>
  <c r="N440" i="41"/>
  <c r="M440" i="41"/>
  <c r="L440" i="41"/>
  <c r="K440" i="41"/>
  <c r="J440" i="41"/>
  <c r="I440" i="41"/>
  <c r="H440" i="41"/>
  <c r="P439" i="41"/>
  <c r="O439" i="41"/>
  <c r="N439" i="41"/>
  <c r="M439" i="41"/>
  <c r="L439" i="41"/>
  <c r="K439" i="41"/>
  <c r="J439" i="41"/>
  <c r="I439" i="41"/>
  <c r="H439" i="41"/>
  <c r="P438" i="41"/>
  <c r="O438" i="41"/>
  <c r="N438" i="41"/>
  <c r="L438" i="41"/>
  <c r="K438" i="41"/>
  <c r="M438" i="41" s="1"/>
  <c r="J438" i="41"/>
  <c r="I438" i="41"/>
  <c r="H438" i="41"/>
  <c r="P437" i="41"/>
  <c r="O437" i="41"/>
  <c r="N437" i="41"/>
  <c r="L437" i="41"/>
  <c r="K437" i="41"/>
  <c r="M437" i="41" s="1"/>
  <c r="J437" i="41"/>
  <c r="I437" i="41"/>
  <c r="H437" i="41"/>
  <c r="P436" i="41"/>
  <c r="O436" i="41"/>
  <c r="N436" i="41"/>
  <c r="M436" i="41"/>
  <c r="L436" i="41"/>
  <c r="K436" i="41"/>
  <c r="J436" i="41"/>
  <c r="I436" i="41"/>
  <c r="H436" i="41"/>
  <c r="P435" i="41"/>
  <c r="O435" i="41"/>
  <c r="N435" i="41"/>
  <c r="M435" i="41"/>
  <c r="L435" i="41"/>
  <c r="K435" i="41"/>
  <c r="J435" i="41"/>
  <c r="I435" i="41"/>
  <c r="H435" i="41"/>
  <c r="P434" i="41"/>
  <c r="O434" i="41"/>
  <c r="N434" i="41"/>
  <c r="L434" i="41"/>
  <c r="K434" i="41"/>
  <c r="M434" i="41" s="1"/>
  <c r="J434" i="41"/>
  <c r="I434" i="41"/>
  <c r="H434" i="41"/>
  <c r="P433" i="41"/>
  <c r="O433" i="41"/>
  <c r="N433" i="41"/>
  <c r="L433" i="41"/>
  <c r="K433" i="41"/>
  <c r="M433" i="41" s="1"/>
  <c r="J433" i="41"/>
  <c r="I433" i="41"/>
  <c r="H433" i="41"/>
  <c r="P432" i="41"/>
  <c r="O432" i="41"/>
  <c r="N432" i="41"/>
  <c r="M432" i="41"/>
  <c r="L432" i="41"/>
  <c r="K432" i="41"/>
  <c r="J432" i="41"/>
  <c r="I432" i="41"/>
  <c r="H432" i="41"/>
  <c r="P431" i="41"/>
  <c r="O431" i="41"/>
  <c r="N431" i="41"/>
  <c r="M431" i="41"/>
  <c r="L431" i="41"/>
  <c r="K431" i="41"/>
  <c r="J431" i="41"/>
  <c r="I431" i="41"/>
  <c r="H431" i="41"/>
  <c r="P430" i="41"/>
  <c r="O430" i="41"/>
  <c r="N430" i="41"/>
  <c r="L430" i="41"/>
  <c r="K430" i="41"/>
  <c r="M430" i="41" s="1"/>
  <c r="J430" i="41"/>
  <c r="I430" i="41"/>
  <c r="H430" i="41"/>
  <c r="P429" i="41"/>
  <c r="O429" i="41"/>
  <c r="N429" i="41"/>
  <c r="L429" i="41"/>
  <c r="K429" i="41"/>
  <c r="M429" i="41" s="1"/>
  <c r="J429" i="41"/>
  <c r="I429" i="41"/>
  <c r="H429" i="41"/>
  <c r="P428" i="41"/>
  <c r="O428" i="41"/>
  <c r="N428" i="41"/>
  <c r="M428" i="41"/>
  <c r="L428" i="41"/>
  <c r="K428" i="41"/>
  <c r="J428" i="41"/>
  <c r="I428" i="41"/>
  <c r="H428" i="41"/>
  <c r="P427" i="41"/>
  <c r="O427" i="41"/>
  <c r="N427" i="41"/>
  <c r="M427" i="41"/>
  <c r="L427" i="41"/>
  <c r="K427" i="41"/>
  <c r="J427" i="41"/>
  <c r="I427" i="41"/>
  <c r="H427" i="41"/>
  <c r="P426" i="41"/>
  <c r="O426" i="41"/>
  <c r="N426" i="41"/>
  <c r="L426" i="41"/>
  <c r="K426" i="41"/>
  <c r="M426" i="41" s="1"/>
  <c r="J426" i="41"/>
  <c r="I426" i="41"/>
  <c r="H426" i="41"/>
  <c r="P425" i="41"/>
  <c r="O425" i="41"/>
  <c r="N425" i="41"/>
  <c r="L425" i="41"/>
  <c r="K425" i="41"/>
  <c r="M425" i="41" s="1"/>
  <c r="J425" i="41"/>
  <c r="I425" i="41"/>
  <c r="H425" i="41"/>
  <c r="P424" i="41"/>
  <c r="O424" i="41"/>
  <c r="N424" i="41"/>
  <c r="M424" i="41"/>
  <c r="L424" i="41"/>
  <c r="K424" i="41"/>
  <c r="J424" i="41"/>
  <c r="I424" i="41"/>
  <c r="H424" i="41"/>
  <c r="P423" i="41"/>
  <c r="O423" i="41"/>
  <c r="N423" i="41"/>
  <c r="M423" i="41"/>
  <c r="L423" i="41"/>
  <c r="K423" i="41"/>
  <c r="J423" i="41"/>
  <c r="I423" i="41"/>
  <c r="H423" i="41"/>
  <c r="P422" i="41"/>
  <c r="O422" i="41"/>
  <c r="N422" i="41"/>
  <c r="L422" i="41"/>
  <c r="K422" i="41"/>
  <c r="M422" i="41" s="1"/>
  <c r="J422" i="41"/>
  <c r="I422" i="41"/>
  <c r="H422" i="41"/>
  <c r="P421" i="41"/>
  <c r="O421" i="41"/>
  <c r="N421" i="41"/>
  <c r="L421" i="41"/>
  <c r="K421" i="41"/>
  <c r="M421" i="41" s="1"/>
  <c r="J421" i="41"/>
  <c r="I421" i="41"/>
  <c r="H421" i="41"/>
  <c r="P420" i="41"/>
  <c r="O420" i="41"/>
  <c r="N420" i="41"/>
  <c r="M420" i="41"/>
  <c r="L420" i="41"/>
  <c r="K420" i="41"/>
  <c r="J420" i="41"/>
  <c r="I420" i="41"/>
  <c r="H420" i="41"/>
  <c r="P419" i="41"/>
  <c r="O419" i="41"/>
  <c r="N419" i="41"/>
  <c r="M419" i="41"/>
  <c r="L419" i="41"/>
  <c r="K419" i="41"/>
  <c r="J419" i="41"/>
  <c r="I419" i="41"/>
  <c r="H419" i="41"/>
  <c r="P418" i="41"/>
  <c r="O418" i="41"/>
  <c r="N418" i="41"/>
  <c r="L418" i="41"/>
  <c r="K418" i="41"/>
  <c r="M418" i="41" s="1"/>
  <c r="J418" i="41"/>
  <c r="I418" i="41"/>
  <c r="H418" i="41"/>
  <c r="P417" i="41"/>
  <c r="O417" i="41"/>
  <c r="N417" i="41"/>
  <c r="L417" i="41"/>
  <c r="K417" i="41"/>
  <c r="M417" i="41" s="1"/>
  <c r="J417" i="41"/>
  <c r="I417" i="41"/>
  <c r="H417" i="41"/>
  <c r="P416" i="41"/>
  <c r="O416" i="41"/>
  <c r="N416" i="41"/>
  <c r="M416" i="41"/>
  <c r="L416" i="41"/>
  <c r="K416" i="41"/>
  <c r="J416" i="41"/>
  <c r="I416" i="41"/>
  <c r="H416" i="41"/>
  <c r="P415" i="41"/>
  <c r="O415" i="41"/>
  <c r="N415" i="41"/>
  <c r="M415" i="41"/>
  <c r="L415" i="41"/>
  <c r="K415" i="41"/>
  <c r="J415" i="41"/>
  <c r="I415" i="41"/>
  <c r="H415" i="41"/>
  <c r="P414" i="41"/>
  <c r="O414" i="41"/>
  <c r="N414" i="41"/>
  <c r="L414" i="41"/>
  <c r="K414" i="41"/>
  <c r="M414" i="41" s="1"/>
  <c r="J414" i="41"/>
  <c r="I414" i="41"/>
  <c r="H414" i="41"/>
  <c r="P413" i="41"/>
  <c r="O413" i="41"/>
  <c r="N413" i="41"/>
  <c r="L413" i="41"/>
  <c r="K413" i="41"/>
  <c r="M413" i="41" s="1"/>
  <c r="J413" i="41"/>
  <c r="I413" i="41"/>
  <c r="H413" i="41"/>
  <c r="P412" i="41"/>
  <c r="O412" i="41"/>
  <c r="N412" i="41"/>
  <c r="M412" i="41"/>
  <c r="L412" i="41"/>
  <c r="K412" i="41"/>
  <c r="J412" i="41"/>
  <c r="I412" i="41"/>
  <c r="H412" i="41"/>
  <c r="P411" i="41"/>
  <c r="O411" i="41"/>
  <c r="N411" i="41"/>
  <c r="M411" i="41"/>
  <c r="L411" i="41"/>
  <c r="K411" i="41"/>
  <c r="J411" i="41"/>
  <c r="I411" i="41"/>
  <c r="H411" i="41"/>
  <c r="P410" i="41"/>
  <c r="O410" i="41"/>
  <c r="N410" i="41"/>
  <c r="L410" i="41"/>
  <c r="K410" i="41"/>
  <c r="M410" i="41" s="1"/>
  <c r="J410" i="41"/>
  <c r="I410" i="41"/>
  <c r="H410" i="41"/>
  <c r="P409" i="41"/>
  <c r="O409" i="41"/>
  <c r="N409" i="41"/>
  <c r="L409" i="41"/>
  <c r="K409" i="41"/>
  <c r="M409" i="41" s="1"/>
  <c r="J409" i="41"/>
  <c r="I409" i="41"/>
  <c r="H409" i="41"/>
  <c r="P408" i="41"/>
  <c r="O408" i="41"/>
  <c r="N408" i="41"/>
  <c r="M408" i="41"/>
  <c r="L408" i="41"/>
  <c r="K408" i="41"/>
  <c r="J408" i="41"/>
  <c r="I408" i="41"/>
  <c r="H408" i="41"/>
  <c r="P407" i="41"/>
  <c r="O407" i="41"/>
  <c r="N407" i="41"/>
  <c r="M407" i="41"/>
  <c r="L407" i="41"/>
  <c r="K407" i="41"/>
  <c r="J407" i="41"/>
  <c r="I407" i="41"/>
  <c r="H407" i="41"/>
  <c r="P406" i="41"/>
  <c r="O406" i="41"/>
  <c r="N406" i="41"/>
  <c r="L406" i="41"/>
  <c r="K406" i="41"/>
  <c r="M406" i="41" s="1"/>
  <c r="J406" i="41"/>
  <c r="I406" i="41"/>
  <c r="H406" i="41"/>
  <c r="P405" i="41"/>
  <c r="O405" i="41"/>
  <c r="N405" i="41"/>
  <c r="L405" i="41"/>
  <c r="K405" i="41"/>
  <c r="M405" i="41" s="1"/>
  <c r="J405" i="41"/>
  <c r="I405" i="41"/>
  <c r="H405" i="41"/>
  <c r="P404" i="41"/>
  <c r="O404" i="41"/>
  <c r="N404" i="41"/>
  <c r="M404" i="41"/>
  <c r="L404" i="41"/>
  <c r="K404" i="41"/>
  <c r="J404" i="41"/>
  <c r="I404" i="41"/>
  <c r="H404" i="41"/>
  <c r="P403" i="41"/>
  <c r="O403" i="41"/>
  <c r="N403" i="41"/>
  <c r="M403" i="41"/>
  <c r="L403" i="41"/>
  <c r="K403" i="41"/>
  <c r="J403" i="41"/>
  <c r="I403" i="41"/>
  <c r="H403" i="41"/>
  <c r="P402" i="41"/>
  <c r="O402" i="41"/>
  <c r="N402" i="41"/>
  <c r="L402" i="41"/>
  <c r="K402" i="41"/>
  <c r="M402" i="41" s="1"/>
  <c r="J402" i="41"/>
  <c r="I402" i="41"/>
  <c r="H402" i="41"/>
  <c r="P401" i="41"/>
  <c r="O401" i="41"/>
  <c r="N401" i="41"/>
  <c r="L401" i="41"/>
  <c r="K401" i="41"/>
  <c r="M401" i="41" s="1"/>
  <c r="J401" i="41"/>
  <c r="I401" i="41"/>
  <c r="H401" i="41"/>
  <c r="P400" i="41"/>
  <c r="O400" i="41"/>
  <c r="N400" i="41"/>
  <c r="M400" i="41"/>
  <c r="L400" i="41"/>
  <c r="K400" i="41"/>
  <c r="J400" i="41"/>
  <c r="I400" i="41"/>
  <c r="H400" i="41"/>
  <c r="P399" i="41"/>
  <c r="O399" i="41"/>
  <c r="N399" i="41"/>
  <c r="M399" i="41"/>
  <c r="L399" i="41"/>
  <c r="K399" i="41"/>
  <c r="J399" i="41"/>
  <c r="I399" i="41"/>
  <c r="H399" i="41"/>
  <c r="P398" i="41"/>
  <c r="O398" i="41"/>
  <c r="N398" i="41"/>
  <c r="L398" i="41"/>
  <c r="K398" i="41"/>
  <c r="M398" i="41" s="1"/>
  <c r="J398" i="41"/>
  <c r="I398" i="41"/>
  <c r="H398" i="41"/>
  <c r="P397" i="41"/>
  <c r="O397" i="41"/>
  <c r="N397" i="41"/>
  <c r="L397" i="41"/>
  <c r="K397" i="41"/>
  <c r="M397" i="41" s="1"/>
  <c r="J397" i="41"/>
  <c r="I397" i="41"/>
  <c r="H397" i="41"/>
  <c r="P396" i="41"/>
  <c r="O396" i="41"/>
  <c r="N396" i="41"/>
  <c r="M396" i="41"/>
  <c r="L396" i="41"/>
  <c r="K396" i="41"/>
  <c r="J396" i="41"/>
  <c r="I396" i="41"/>
  <c r="H396" i="41"/>
  <c r="P395" i="41"/>
  <c r="O395" i="41"/>
  <c r="N395" i="41"/>
  <c r="M395" i="41"/>
  <c r="L395" i="41"/>
  <c r="K395" i="41"/>
  <c r="J395" i="41"/>
  <c r="I395" i="41"/>
  <c r="H395" i="41"/>
  <c r="P394" i="41"/>
  <c r="O394" i="41"/>
  <c r="N394" i="41"/>
  <c r="L394" i="41"/>
  <c r="K394" i="41"/>
  <c r="M394" i="41" s="1"/>
  <c r="J394" i="41"/>
  <c r="I394" i="41"/>
  <c r="H394" i="41"/>
  <c r="P393" i="41"/>
  <c r="O393" i="41"/>
  <c r="N393" i="41"/>
  <c r="L393" i="41"/>
  <c r="K393" i="41"/>
  <c r="M393" i="41" s="1"/>
  <c r="J393" i="41"/>
  <c r="I393" i="41"/>
  <c r="H393" i="41"/>
  <c r="P392" i="41"/>
  <c r="O392" i="41"/>
  <c r="N392" i="41"/>
  <c r="M392" i="41"/>
  <c r="L392" i="41"/>
  <c r="K392" i="41"/>
  <c r="J392" i="41"/>
  <c r="I392" i="41"/>
  <c r="H392" i="41"/>
  <c r="P391" i="41"/>
  <c r="O391" i="41"/>
  <c r="N391" i="41"/>
  <c r="M391" i="41"/>
  <c r="L391" i="41"/>
  <c r="K391" i="41"/>
  <c r="J391" i="41"/>
  <c r="I391" i="41"/>
  <c r="H391" i="41"/>
  <c r="P390" i="41"/>
  <c r="O390" i="41"/>
  <c r="N390" i="41"/>
  <c r="L390" i="41"/>
  <c r="K390" i="41"/>
  <c r="M390" i="41" s="1"/>
  <c r="J390" i="41"/>
  <c r="I390" i="41"/>
  <c r="H390" i="41"/>
  <c r="P389" i="41"/>
  <c r="O389" i="41"/>
  <c r="N389" i="41"/>
  <c r="L389" i="41"/>
  <c r="K389" i="41"/>
  <c r="M389" i="41" s="1"/>
  <c r="J389" i="41"/>
  <c r="I389" i="41"/>
  <c r="H389" i="41"/>
  <c r="P388" i="41"/>
  <c r="O388" i="41"/>
  <c r="N388" i="41"/>
  <c r="M388" i="41"/>
  <c r="L388" i="41"/>
  <c r="K388" i="41"/>
  <c r="J388" i="41"/>
  <c r="I388" i="41"/>
  <c r="H388" i="41"/>
  <c r="P387" i="41"/>
  <c r="O387" i="41"/>
  <c r="N387" i="41"/>
  <c r="M387" i="41"/>
  <c r="L387" i="41"/>
  <c r="K387" i="41"/>
  <c r="J387" i="41"/>
  <c r="I387" i="41"/>
  <c r="H387" i="41"/>
  <c r="P386" i="41"/>
  <c r="O386" i="41"/>
  <c r="N386" i="41"/>
  <c r="L386" i="41"/>
  <c r="K386" i="41"/>
  <c r="M386" i="41" s="1"/>
  <c r="J386" i="41"/>
  <c r="I386" i="41"/>
  <c r="H386" i="41"/>
  <c r="P385" i="41"/>
  <c r="O385" i="41"/>
  <c r="N385" i="41"/>
  <c r="L385" i="41"/>
  <c r="K385" i="41"/>
  <c r="M385" i="41" s="1"/>
  <c r="J385" i="41"/>
  <c r="I385" i="41"/>
  <c r="H385" i="41"/>
  <c r="P384" i="41"/>
  <c r="O384" i="41"/>
  <c r="N384" i="41"/>
  <c r="M384" i="41"/>
  <c r="L384" i="41"/>
  <c r="K384" i="41"/>
  <c r="J384" i="41"/>
  <c r="I384" i="41"/>
  <c r="H384" i="41"/>
  <c r="P383" i="41"/>
  <c r="O383" i="41"/>
  <c r="N383" i="41"/>
  <c r="M383" i="41"/>
  <c r="L383" i="41"/>
  <c r="K383" i="41"/>
  <c r="J383" i="41"/>
  <c r="I383" i="41"/>
  <c r="H383" i="41"/>
  <c r="P382" i="41"/>
  <c r="O382" i="41"/>
  <c r="N382" i="41"/>
  <c r="L382" i="41"/>
  <c r="K382" i="41"/>
  <c r="M382" i="41" s="1"/>
  <c r="J382" i="41"/>
  <c r="I382" i="41"/>
  <c r="H382" i="41"/>
  <c r="P381" i="41"/>
  <c r="O381" i="41"/>
  <c r="N381" i="41"/>
  <c r="L381" i="41"/>
  <c r="K381" i="41"/>
  <c r="M381" i="41" s="1"/>
  <c r="J381" i="41"/>
  <c r="I381" i="41"/>
  <c r="H381" i="41"/>
  <c r="P380" i="41"/>
  <c r="O380" i="41"/>
  <c r="N380" i="41"/>
  <c r="M380" i="41"/>
  <c r="L380" i="41"/>
  <c r="K380" i="41"/>
  <c r="J380" i="41"/>
  <c r="I380" i="41"/>
  <c r="H380" i="41"/>
  <c r="P379" i="41"/>
  <c r="O379" i="41"/>
  <c r="N379" i="41"/>
  <c r="M379" i="41"/>
  <c r="L379" i="41"/>
  <c r="K379" i="41"/>
  <c r="J379" i="41"/>
  <c r="I379" i="41"/>
  <c r="H379" i="41"/>
  <c r="P378" i="41"/>
  <c r="O378" i="41"/>
  <c r="N378" i="41"/>
  <c r="L378" i="41"/>
  <c r="K378" i="41"/>
  <c r="M378" i="41" s="1"/>
  <c r="J378" i="41"/>
  <c r="I378" i="41"/>
  <c r="H378" i="41"/>
  <c r="P377" i="41"/>
  <c r="O377" i="41"/>
  <c r="N377" i="41"/>
  <c r="L377" i="41"/>
  <c r="K377" i="41"/>
  <c r="M377" i="41" s="1"/>
  <c r="J377" i="41"/>
  <c r="I377" i="41"/>
  <c r="H377" i="41"/>
  <c r="P376" i="41"/>
  <c r="O376" i="41"/>
  <c r="N376" i="41"/>
  <c r="M376" i="41"/>
  <c r="L376" i="41"/>
  <c r="K376" i="41"/>
  <c r="J376" i="41"/>
  <c r="I376" i="41"/>
  <c r="H376" i="41"/>
  <c r="P375" i="41"/>
  <c r="O375" i="41"/>
  <c r="N375" i="41"/>
  <c r="M375" i="41"/>
  <c r="L375" i="41"/>
  <c r="K375" i="41"/>
  <c r="J375" i="41"/>
  <c r="I375" i="41"/>
  <c r="H375" i="41"/>
  <c r="P374" i="41"/>
  <c r="O374" i="41"/>
  <c r="N374" i="41"/>
  <c r="L374" i="41"/>
  <c r="K374" i="41"/>
  <c r="M374" i="41" s="1"/>
  <c r="J374" i="41"/>
  <c r="I374" i="41"/>
  <c r="H374" i="41"/>
  <c r="P373" i="41"/>
  <c r="O373" i="41"/>
  <c r="N373" i="41"/>
  <c r="L373" i="41"/>
  <c r="K373" i="41"/>
  <c r="M373" i="41" s="1"/>
  <c r="J373" i="41"/>
  <c r="I373" i="41"/>
  <c r="H373" i="41"/>
  <c r="P372" i="41"/>
  <c r="O372" i="41"/>
  <c r="N372" i="41"/>
  <c r="M372" i="41"/>
  <c r="L372" i="41"/>
  <c r="K372" i="41"/>
  <c r="J372" i="41"/>
  <c r="I372" i="41"/>
  <c r="H372" i="41"/>
  <c r="P371" i="41"/>
  <c r="O371" i="41"/>
  <c r="N371" i="41"/>
  <c r="M371" i="41"/>
  <c r="L371" i="41"/>
  <c r="K371" i="41"/>
  <c r="J371" i="41"/>
  <c r="I371" i="41"/>
  <c r="H371" i="41"/>
  <c r="P370" i="41"/>
  <c r="O370" i="41"/>
  <c r="N370" i="41"/>
  <c r="L370" i="41"/>
  <c r="K370" i="41"/>
  <c r="M370" i="41" s="1"/>
  <c r="J370" i="41"/>
  <c r="I370" i="41"/>
  <c r="H370" i="41"/>
  <c r="P369" i="41"/>
  <c r="O369" i="41"/>
  <c r="N369" i="41"/>
  <c r="L369" i="41"/>
  <c r="K369" i="41"/>
  <c r="M369" i="41" s="1"/>
  <c r="J369" i="41"/>
  <c r="I369" i="41"/>
  <c r="H369" i="41"/>
  <c r="P368" i="41"/>
  <c r="O368" i="41"/>
  <c r="N368" i="41"/>
  <c r="M368" i="41"/>
  <c r="L368" i="41"/>
  <c r="K368" i="41"/>
  <c r="J368" i="41"/>
  <c r="I368" i="41"/>
  <c r="H368" i="41"/>
  <c r="M367" i="41"/>
  <c r="L367" i="41"/>
  <c r="K367" i="41"/>
  <c r="J367" i="41"/>
  <c r="I367" i="41"/>
  <c r="H367" i="41"/>
  <c r="M366" i="41"/>
  <c r="L366" i="41"/>
  <c r="K366" i="41"/>
  <c r="J366" i="41"/>
  <c r="I366" i="41"/>
  <c r="H366" i="41"/>
  <c r="L365" i="41"/>
  <c r="K365" i="41"/>
  <c r="M365" i="41" s="1"/>
  <c r="J365" i="41"/>
  <c r="I365" i="41"/>
  <c r="H365" i="41"/>
  <c r="L364" i="41"/>
  <c r="K364" i="41"/>
  <c r="M364" i="41" s="1"/>
  <c r="J364" i="41"/>
  <c r="I364" i="41"/>
  <c r="H364" i="41"/>
  <c r="M363" i="41"/>
  <c r="L363" i="41"/>
  <c r="K363" i="41"/>
  <c r="J363" i="41"/>
  <c r="I363" i="41"/>
  <c r="H363" i="41"/>
  <c r="M362" i="41"/>
  <c r="L362" i="41"/>
  <c r="K362" i="41"/>
  <c r="J362" i="41"/>
  <c r="I362" i="41"/>
  <c r="H362" i="41"/>
  <c r="L361" i="41"/>
  <c r="K361" i="41"/>
  <c r="M361" i="41" s="1"/>
  <c r="J361" i="41"/>
  <c r="I361" i="41"/>
  <c r="H361" i="41"/>
  <c r="L360" i="41"/>
  <c r="K360" i="41"/>
  <c r="M360" i="41" s="1"/>
  <c r="J360" i="41"/>
  <c r="I360" i="41"/>
  <c r="H360" i="41"/>
  <c r="M359" i="41"/>
  <c r="L359" i="41"/>
  <c r="K359" i="41"/>
  <c r="J359" i="41"/>
  <c r="I359" i="41"/>
  <c r="H359" i="41"/>
  <c r="M358" i="41"/>
  <c r="L358" i="41"/>
  <c r="K358" i="41"/>
  <c r="J358" i="41"/>
  <c r="I358" i="41"/>
  <c r="H358" i="41"/>
  <c r="L357" i="41"/>
  <c r="K357" i="41"/>
  <c r="M357" i="41" s="1"/>
  <c r="J357" i="41"/>
  <c r="I357" i="41"/>
  <c r="H357" i="41"/>
  <c r="L356" i="41"/>
  <c r="K356" i="41"/>
  <c r="M356" i="41" s="1"/>
  <c r="J356" i="41"/>
  <c r="I356" i="41"/>
  <c r="H356" i="41"/>
  <c r="M355" i="41"/>
  <c r="L355" i="41"/>
  <c r="K355" i="41"/>
  <c r="J355" i="41"/>
  <c r="I355" i="41"/>
  <c r="H355" i="41"/>
  <c r="M354" i="41"/>
  <c r="L354" i="41"/>
  <c r="K354" i="41"/>
  <c r="J354" i="41"/>
  <c r="I354" i="41"/>
  <c r="H354" i="41"/>
  <c r="L353" i="41"/>
  <c r="K353" i="41"/>
  <c r="M353" i="41" s="1"/>
  <c r="J353" i="41"/>
  <c r="I353" i="41"/>
  <c r="H353" i="41"/>
  <c r="L352" i="41"/>
  <c r="K352" i="41"/>
  <c r="M352" i="41" s="1"/>
  <c r="J352" i="41"/>
  <c r="I352" i="41"/>
  <c r="H352" i="41"/>
  <c r="M351" i="41"/>
  <c r="L351" i="41"/>
  <c r="K351" i="41"/>
  <c r="J351" i="41"/>
  <c r="I351" i="41"/>
  <c r="H351" i="41"/>
  <c r="M350" i="41"/>
  <c r="L350" i="41"/>
  <c r="K350" i="41"/>
  <c r="J350" i="41"/>
  <c r="I350" i="41"/>
  <c r="H350" i="41"/>
  <c r="L349" i="41"/>
  <c r="K349" i="41"/>
  <c r="M349" i="41" s="1"/>
  <c r="J349" i="41"/>
  <c r="I349" i="41"/>
  <c r="H349" i="41"/>
  <c r="L348" i="41"/>
  <c r="K348" i="41"/>
  <c r="M348" i="41" s="1"/>
  <c r="J348" i="41"/>
  <c r="I348" i="41"/>
  <c r="H348" i="41"/>
  <c r="M347" i="41"/>
  <c r="L347" i="41"/>
  <c r="K347" i="41"/>
  <c r="J347" i="41"/>
  <c r="I347" i="41"/>
  <c r="H347" i="41"/>
  <c r="M346" i="41"/>
  <c r="L346" i="41"/>
  <c r="K346" i="41"/>
  <c r="J346" i="41"/>
  <c r="I346" i="41"/>
  <c r="H346" i="41"/>
  <c r="L345" i="41"/>
  <c r="K345" i="41"/>
  <c r="M345" i="41" s="1"/>
  <c r="J345" i="41"/>
  <c r="I345" i="41"/>
  <c r="H345" i="41"/>
  <c r="L344" i="41"/>
  <c r="K344" i="41"/>
  <c r="M344" i="41" s="1"/>
  <c r="J344" i="41"/>
  <c r="I344" i="41"/>
  <c r="H344" i="41"/>
  <c r="M343" i="41"/>
  <c r="L343" i="41"/>
  <c r="K343" i="41"/>
  <c r="J343" i="41"/>
  <c r="I343" i="41"/>
  <c r="H343" i="41"/>
  <c r="M342" i="41"/>
  <c r="L342" i="41"/>
  <c r="K342" i="41"/>
  <c r="J342" i="41"/>
  <c r="I342" i="41"/>
  <c r="H342" i="41"/>
  <c r="L341" i="41"/>
  <c r="K341" i="41"/>
  <c r="M341" i="41" s="1"/>
  <c r="J341" i="41"/>
  <c r="I341" i="41"/>
  <c r="H341" i="41"/>
  <c r="L340" i="41"/>
  <c r="K340" i="41"/>
  <c r="M340" i="41" s="1"/>
  <c r="J340" i="41"/>
  <c r="I340" i="41"/>
  <c r="H340" i="41"/>
  <c r="M339" i="41"/>
  <c r="L339" i="41"/>
  <c r="K339" i="41"/>
  <c r="J339" i="41"/>
  <c r="I339" i="41"/>
  <c r="H339" i="41"/>
  <c r="M338" i="41"/>
  <c r="L338" i="41"/>
  <c r="K338" i="41"/>
  <c r="J338" i="41"/>
  <c r="I338" i="41"/>
  <c r="H338" i="41"/>
  <c r="L337" i="41"/>
  <c r="K337" i="41"/>
  <c r="M337" i="41" s="1"/>
  <c r="J337" i="41"/>
  <c r="I337" i="41"/>
  <c r="H337" i="41"/>
  <c r="M336" i="41"/>
  <c r="L336" i="41"/>
  <c r="K336" i="41"/>
  <c r="J336" i="41"/>
  <c r="I336" i="41"/>
  <c r="H336" i="41"/>
  <c r="M335" i="41"/>
  <c r="L335" i="41"/>
  <c r="K335" i="41"/>
  <c r="J335" i="41"/>
  <c r="I335" i="41"/>
  <c r="H335" i="41"/>
  <c r="L334" i="41"/>
  <c r="K334" i="41"/>
  <c r="M334" i="41" s="1"/>
  <c r="J334" i="41"/>
  <c r="I334" i="41"/>
  <c r="H334" i="41"/>
  <c r="L333" i="41"/>
  <c r="K333" i="41"/>
  <c r="M333" i="41" s="1"/>
  <c r="J333" i="41"/>
  <c r="I333" i="41"/>
  <c r="H333" i="41"/>
  <c r="L332" i="41"/>
  <c r="K332" i="41"/>
  <c r="M332" i="41" s="1"/>
  <c r="J332" i="41"/>
  <c r="I332" i="41"/>
  <c r="H332" i="41"/>
  <c r="M331" i="41"/>
  <c r="L331" i="41"/>
  <c r="K331" i="41"/>
  <c r="J331" i="41"/>
  <c r="I331" i="41"/>
  <c r="H331" i="41"/>
  <c r="M330" i="41"/>
  <c r="L330" i="41"/>
  <c r="K330" i="41"/>
  <c r="J330" i="41"/>
  <c r="I330" i="41"/>
  <c r="H330" i="41"/>
  <c r="L329" i="41"/>
  <c r="K329" i="41"/>
  <c r="M329" i="41" s="1"/>
  <c r="J329" i="41"/>
  <c r="I329" i="41"/>
  <c r="H329" i="41"/>
  <c r="L328" i="41"/>
  <c r="K328" i="41"/>
  <c r="M328" i="41" s="1"/>
  <c r="J328" i="41"/>
  <c r="I328" i="41"/>
  <c r="H328" i="41"/>
  <c r="M327" i="41"/>
  <c r="L327" i="41"/>
  <c r="K327" i="41"/>
  <c r="J327" i="41"/>
  <c r="I327" i="41"/>
  <c r="H327" i="41"/>
  <c r="M326" i="41"/>
  <c r="L326" i="41"/>
  <c r="K326" i="41"/>
  <c r="J326" i="41"/>
  <c r="I326" i="41"/>
  <c r="H326" i="41"/>
  <c r="L325" i="41"/>
  <c r="K325" i="41"/>
  <c r="M325" i="41" s="1"/>
  <c r="J325" i="41"/>
  <c r="I325" i="41"/>
  <c r="H325" i="41"/>
  <c r="L324" i="41"/>
  <c r="K324" i="41"/>
  <c r="M324" i="41" s="1"/>
  <c r="J324" i="41"/>
  <c r="I324" i="41"/>
  <c r="H324" i="41"/>
  <c r="M323" i="41"/>
  <c r="L323" i="41"/>
  <c r="K323" i="41"/>
  <c r="J323" i="41"/>
  <c r="I323" i="41"/>
  <c r="H323" i="41"/>
  <c r="M322" i="41"/>
  <c r="L322" i="41"/>
  <c r="K322" i="41"/>
  <c r="J322" i="41"/>
  <c r="I322" i="41"/>
  <c r="H322" i="41"/>
  <c r="L321" i="41"/>
  <c r="K321" i="41"/>
  <c r="M321" i="41" s="1"/>
  <c r="J321" i="41"/>
  <c r="I321" i="41"/>
  <c r="H321" i="41"/>
  <c r="L320" i="41"/>
  <c r="K320" i="41"/>
  <c r="M320" i="41" s="1"/>
  <c r="J320" i="41"/>
  <c r="I320" i="41"/>
  <c r="H320" i="41"/>
  <c r="M319" i="41"/>
  <c r="L319" i="41"/>
  <c r="K319" i="41"/>
  <c r="J319" i="41"/>
  <c r="I319" i="41"/>
  <c r="H319" i="41"/>
  <c r="M318" i="41"/>
  <c r="L318" i="41"/>
  <c r="K318" i="41"/>
  <c r="J318" i="41"/>
  <c r="I318" i="41"/>
  <c r="H318" i="41"/>
  <c r="L317" i="41"/>
  <c r="K317" i="41"/>
  <c r="M317" i="41" s="1"/>
  <c r="J317" i="41"/>
  <c r="I317" i="41"/>
  <c r="H317" i="41"/>
  <c r="L316" i="41"/>
  <c r="K316" i="41"/>
  <c r="M316" i="41" s="1"/>
  <c r="J316" i="41"/>
  <c r="I316" i="41"/>
  <c r="H316" i="41"/>
  <c r="M315" i="41"/>
  <c r="L315" i="41"/>
  <c r="K315" i="41"/>
  <c r="J315" i="41"/>
  <c r="I315" i="41"/>
  <c r="H315" i="41"/>
  <c r="M314" i="41"/>
  <c r="L314" i="41"/>
  <c r="K314" i="41"/>
  <c r="J314" i="41"/>
  <c r="I314" i="41"/>
  <c r="H314" i="41"/>
  <c r="L313" i="41"/>
  <c r="K313" i="41"/>
  <c r="M313" i="41" s="1"/>
  <c r="J313" i="41"/>
  <c r="I313" i="41"/>
  <c r="H313" i="41"/>
  <c r="L312" i="41"/>
  <c r="K312" i="41"/>
  <c r="M312" i="41" s="1"/>
  <c r="J312" i="41"/>
  <c r="I312" i="41"/>
  <c r="H312" i="41"/>
  <c r="M311" i="41"/>
  <c r="L311" i="41"/>
  <c r="K311" i="41"/>
  <c r="J311" i="41"/>
  <c r="I311" i="41"/>
  <c r="H311" i="41"/>
  <c r="M310" i="41"/>
  <c r="L310" i="41"/>
  <c r="K310" i="41"/>
  <c r="J310" i="41"/>
  <c r="I310" i="41"/>
  <c r="H310" i="41"/>
  <c r="L309" i="41"/>
  <c r="K309" i="41"/>
  <c r="M309" i="41" s="1"/>
  <c r="J309" i="41"/>
  <c r="I309" i="41"/>
  <c r="H309" i="41"/>
  <c r="L308" i="41"/>
  <c r="K308" i="41"/>
  <c r="M308" i="41" s="1"/>
  <c r="J308" i="41"/>
  <c r="I308" i="41"/>
  <c r="H308" i="41"/>
  <c r="M307" i="41"/>
  <c r="L307" i="41"/>
  <c r="K307" i="41"/>
  <c r="J307" i="41"/>
  <c r="I307" i="41"/>
  <c r="H307" i="41"/>
  <c r="M306" i="41"/>
  <c r="L306" i="41"/>
  <c r="K306" i="41"/>
  <c r="J306" i="41"/>
  <c r="I306" i="41"/>
  <c r="H306" i="41"/>
  <c r="L305" i="41"/>
  <c r="K305" i="41"/>
  <c r="M305" i="41" s="1"/>
  <c r="J305" i="41"/>
  <c r="I305" i="41"/>
  <c r="H305" i="41"/>
  <c r="L304" i="41"/>
  <c r="K304" i="41"/>
  <c r="M304" i="41" s="1"/>
  <c r="J304" i="41"/>
  <c r="I304" i="41"/>
  <c r="H304" i="41"/>
  <c r="M303" i="41"/>
  <c r="L303" i="41"/>
  <c r="K303" i="41"/>
  <c r="J303" i="41"/>
  <c r="I303" i="41"/>
  <c r="H303" i="41"/>
  <c r="M302" i="41"/>
  <c r="L302" i="41"/>
  <c r="K302" i="41"/>
  <c r="J302" i="41"/>
  <c r="I302" i="41"/>
  <c r="H302" i="41"/>
  <c r="L301" i="41"/>
  <c r="K301" i="41"/>
  <c r="M301" i="41" s="1"/>
  <c r="J301" i="41"/>
  <c r="I301" i="41"/>
  <c r="H301" i="41"/>
  <c r="L300" i="41"/>
  <c r="K300" i="41"/>
  <c r="M300" i="41" s="1"/>
  <c r="J300" i="41"/>
  <c r="I300" i="41"/>
  <c r="H300" i="41"/>
  <c r="J299" i="41"/>
  <c r="I299" i="41"/>
  <c r="K299" i="41" s="1"/>
  <c r="H299" i="41"/>
  <c r="J298" i="41"/>
  <c r="I298" i="41"/>
  <c r="K298" i="41" s="1"/>
  <c r="H298" i="41"/>
  <c r="J297" i="41"/>
  <c r="I297" i="41"/>
  <c r="K297" i="41" s="1"/>
  <c r="H297" i="41"/>
  <c r="J296" i="41"/>
  <c r="I296" i="41"/>
  <c r="K296" i="41" s="1"/>
  <c r="H296" i="41"/>
  <c r="M295" i="41"/>
  <c r="L295" i="41"/>
  <c r="K295" i="41"/>
  <c r="J295" i="41"/>
  <c r="I295" i="41"/>
  <c r="H295" i="41"/>
  <c r="J294" i="41"/>
  <c r="I294" i="41"/>
  <c r="K294" i="41" s="1"/>
  <c r="H294" i="41"/>
  <c r="J293" i="41"/>
  <c r="I293" i="41"/>
  <c r="K293" i="41" s="1"/>
  <c r="H293" i="41"/>
  <c r="K292" i="41"/>
  <c r="J292" i="41"/>
  <c r="I292" i="41"/>
  <c r="H292" i="41"/>
  <c r="J291" i="41"/>
  <c r="I291" i="41"/>
  <c r="K291" i="41" s="1"/>
  <c r="H291" i="41"/>
  <c r="J290" i="41"/>
  <c r="I290" i="41"/>
  <c r="K290" i="41" s="1"/>
  <c r="H290" i="41"/>
  <c r="J289" i="41"/>
  <c r="I289" i="41"/>
  <c r="K289" i="41" s="1"/>
  <c r="H289" i="41"/>
  <c r="M288" i="41"/>
  <c r="L288" i="41"/>
  <c r="K288" i="41"/>
  <c r="J288" i="41"/>
  <c r="I288" i="41"/>
  <c r="H288" i="41"/>
  <c r="M287" i="41"/>
  <c r="L287" i="41"/>
  <c r="K287" i="41"/>
  <c r="J287" i="41"/>
  <c r="I287" i="41"/>
  <c r="H287" i="41"/>
  <c r="J286" i="41"/>
  <c r="I286" i="41"/>
  <c r="K286" i="41" s="1"/>
  <c r="H286" i="41"/>
  <c r="J285" i="41"/>
  <c r="I285" i="41"/>
  <c r="K285" i="41" s="1"/>
  <c r="H285" i="41"/>
  <c r="J284" i="41"/>
  <c r="I284" i="41"/>
  <c r="K284" i="41" s="1"/>
  <c r="H284" i="41"/>
  <c r="J283" i="41"/>
  <c r="I283" i="41"/>
  <c r="K283" i="41" s="1"/>
  <c r="H283" i="41"/>
  <c r="K282" i="41"/>
  <c r="J282" i="41"/>
  <c r="I282" i="41"/>
  <c r="H282" i="41"/>
  <c r="L281" i="41"/>
  <c r="K281" i="41"/>
  <c r="M281" i="41" s="1"/>
  <c r="J281" i="41"/>
  <c r="I281" i="41"/>
  <c r="H281" i="41"/>
  <c r="J280" i="41"/>
  <c r="I280" i="41"/>
  <c r="K280" i="41" s="1"/>
  <c r="H280" i="41"/>
  <c r="J279" i="41"/>
  <c r="I279" i="41"/>
  <c r="K279" i="41" s="1"/>
  <c r="L279" i="41" s="1"/>
  <c r="H279" i="41"/>
  <c r="J278" i="41"/>
  <c r="I278" i="41"/>
  <c r="K278" i="41" s="1"/>
  <c r="H278" i="41"/>
  <c r="J277" i="41"/>
  <c r="I277" i="41"/>
  <c r="K277" i="41" s="1"/>
  <c r="L277" i="41" s="1"/>
  <c r="H277" i="41"/>
  <c r="J276" i="41"/>
  <c r="I276" i="41"/>
  <c r="K276" i="41" s="1"/>
  <c r="H276" i="41"/>
  <c r="J275" i="41"/>
  <c r="I275" i="41"/>
  <c r="K275" i="41" s="1"/>
  <c r="H275" i="41"/>
  <c r="M274" i="41"/>
  <c r="L274" i="41"/>
  <c r="K274" i="41"/>
  <c r="J274" i="41"/>
  <c r="I274" i="41"/>
  <c r="H274" i="41"/>
  <c r="L273" i="41"/>
  <c r="K273" i="41"/>
  <c r="M273" i="41" s="1"/>
  <c r="J273" i="41"/>
  <c r="I273" i="41"/>
  <c r="H273" i="41"/>
  <c r="M272" i="41"/>
  <c r="L272" i="41"/>
  <c r="K272" i="41"/>
  <c r="J272" i="41"/>
  <c r="I272" i="41"/>
  <c r="H272" i="41"/>
  <c r="J271" i="41"/>
  <c r="I271" i="41"/>
  <c r="K271" i="41" s="1"/>
  <c r="H271" i="41"/>
  <c r="J270" i="41"/>
  <c r="I270" i="41"/>
  <c r="K270" i="41" s="1"/>
  <c r="H270" i="41"/>
  <c r="J269" i="41"/>
  <c r="I269" i="41"/>
  <c r="K269" i="41" s="1"/>
  <c r="H269" i="41"/>
  <c r="J268" i="41"/>
  <c r="I268" i="41"/>
  <c r="K268" i="41" s="1"/>
  <c r="H268" i="41"/>
  <c r="J267" i="41"/>
  <c r="I267" i="41"/>
  <c r="K267" i="41" s="1"/>
  <c r="H267" i="41"/>
  <c r="J266" i="41"/>
  <c r="I266" i="41"/>
  <c r="K266" i="41" s="1"/>
  <c r="H266" i="41"/>
  <c r="J265" i="41"/>
  <c r="I265" i="41"/>
  <c r="K265" i="41" s="1"/>
  <c r="H265" i="41"/>
  <c r="J264" i="41"/>
  <c r="I264" i="41"/>
  <c r="K264" i="41" s="1"/>
  <c r="H264" i="41"/>
  <c r="J263" i="41"/>
  <c r="I263" i="41"/>
  <c r="K263" i="41" s="1"/>
  <c r="H263" i="41"/>
  <c r="L262" i="41"/>
  <c r="J262" i="41"/>
  <c r="I262" i="41"/>
  <c r="K262" i="41" s="1"/>
  <c r="M262" i="41" s="1"/>
  <c r="H262" i="41"/>
  <c r="J261" i="41"/>
  <c r="I261" i="41"/>
  <c r="K261" i="41" s="1"/>
  <c r="H261" i="41"/>
  <c r="L260" i="41"/>
  <c r="K260" i="41"/>
  <c r="M260" i="41" s="1"/>
  <c r="J260" i="41"/>
  <c r="I260" i="41"/>
  <c r="H260" i="41"/>
  <c r="J259" i="41"/>
  <c r="I259" i="41"/>
  <c r="K259" i="41" s="1"/>
  <c r="H259" i="41"/>
  <c r="J258" i="41"/>
  <c r="I258" i="41"/>
  <c r="K258" i="41" s="1"/>
  <c r="H258" i="41"/>
  <c r="J257" i="41"/>
  <c r="I257" i="41"/>
  <c r="K257" i="41" s="1"/>
  <c r="H257" i="41"/>
  <c r="J256" i="41"/>
  <c r="I256" i="41"/>
  <c r="K256" i="41" s="1"/>
  <c r="H256" i="41"/>
  <c r="L255" i="41"/>
  <c r="J255" i="41"/>
  <c r="I255" i="41"/>
  <c r="K255" i="41" s="1"/>
  <c r="M255" i="41" s="1"/>
  <c r="H255" i="41"/>
  <c r="J254" i="41"/>
  <c r="I254" i="41"/>
  <c r="K254" i="41" s="1"/>
  <c r="H254" i="41"/>
  <c r="L253" i="41"/>
  <c r="K253" i="41"/>
  <c r="M253" i="41" s="1"/>
  <c r="J253" i="41"/>
  <c r="I253" i="41"/>
  <c r="H253" i="41"/>
  <c r="J252" i="41"/>
  <c r="I252" i="41"/>
  <c r="K252" i="41" s="1"/>
  <c r="H252" i="41"/>
  <c r="J251" i="41"/>
  <c r="I251" i="41"/>
  <c r="K251" i="41" s="1"/>
  <c r="H251" i="41"/>
  <c r="J250" i="41"/>
  <c r="I250" i="41"/>
  <c r="K250" i="41" s="1"/>
  <c r="H250" i="41"/>
  <c r="J249" i="41"/>
  <c r="I249" i="41"/>
  <c r="K249" i="41" s="1"/>
  <c r="L249" i="41" s="1"/>
  <c r="H249" i="41"/>
  <c r="L248" i="41"/>
  <c r="J248" i="41"/>
  <c r="I248" i="41"/>
  <c r="K248" i="41" s="1"/>
  <c r="H248" i="41"/>
  <c r="J247" i="41"/>
  <c r="I247" i="41"/>
  <c r="K247" i="41" s="1"/>
  <c r="H247" i="41"/>
  <c r="L246" i="41"/>
  <c r="K246" i="41"/>
  <c r="M246" i="41" s="1"/>
  <c r="J246" i="41"/>
  <c r="I246" i="41"/>
  <c r="H246" i="41"/>
  <c r="J245" i="41"/>
  <c r="I245" i="41"/>
  <c r="K245" i="41" s="1"/>
  <c r="H245" i="41"/>
  <c r="J244" i="41"/>
  <c r="I244" i="41"/>
  <c r="K244" i="41" s="1"/>
  <c r="H244" i="41"/>
  <c r="J243" i="41"/>
  <c r="I243" i="41"/>
  <c r="K243" i="41" s="1"/>
  <c r="H243" i="41"/>
  <c r="J242" i="41"/>
  <c r="I242" i="41"/>
  <c r="K242" i="41" s="1"/>
  <c r="H242" i="41"/>
  <c r="L241" i="41"/>
  <c r="J241" i="41"/>
  <c r="I241" i="41"/>
  <c r="K241" i="41" s="1"/>
  <c r="H241" i="41"/>
  <c r="J240" i="41"/>
  <c r="I240" i="41"/>
  <c r="K240" i="41" s="1"/>
  <c r="H240" i="41"/>
  <c r="L239" i="41"/>
  <c r="K239" i="41"/>
  <c r="M239" i="41" s="1"/>
  <c r="J239" i="41"/>
  <c r="I239" i="41"/>
  <c r="H239" i="41"/>
  <c r="J238" i="41"/>
  <c r="I238" i="41"/>
  <c r="K238" i="41" s="1"/>
  <c r="H238" i="41"/>
  <c r="J237" i="41"/>
  <c r="I237" i="41"/>
  <c r="K237" i="41" s="1"/>
  <c r="H237" i="41"/>
  <c r="J236" i="41"/>
  <c r="I236" i="41"/>
  <c r="K236" i="41" s="1"/>
  <c r="H236" i="41"/>
  <c r="J235" i="41"/>
  <c r="I235" i="41"/>
  <c r="K235" i="41" s="1"/>
  <c r="H235" i="41"/>
  <c r="J234" i="41"/>
  <c r="I234" i="41"/>
  <c r="K234" i="41" s="1"/>
  <c r="H234" i="41"/>
  <c r="M233" i="41"/>
  <c r="L233" i="41"/>
  <c r="K233" i="41"/>
  <c r="J233" i="41"/>
  <c r="I233" i="41"/>
  <c r="H233" i="41"/>
  <c r="J232" i="41"/>
  <c r="I232" i="41"/>
  <c r="K232" i="41" s="1"/>
  <c r="H232" i="41"/>
  <c r="J231" i="41"/>
  <c r="I231" i="41"/>
  <c r="K231" i="41" s="1"/>
  <c r="H231" i="41"/>
  <c r="J230" i="41"/>
  <c r="I230" i="41"/>
  <c r="K230" i="41" s="1"/>
  <c r="H230" i="41"/>
  <c r="J229" i="41"/>
  <c r="I229" i="41"/>
  <c r="K229" i="41" s="1"/>
  <c r="H229" i="41"/>
  <c r="J228" i="41"/>
  <c r="I228" i="41"/>
  <c r="K228" i="41" s="1"/>
  <c r="L228" i="41" s="1"/>
  <c r="H228" i="41"/>
  <c r="J227" i="41"/>
  <c r="I227" i="41"/>
  <c r="K227" i="41" s="1"/>
  <c r="H227" i="41"/>
  <c r="J226" i="41"/>
  <c r="I226" i="41"/>
  <c r="K226" i="41" s="1"/>
  <c r="H226" i="41"/>
  <c r="M225" i="41"/>
  <c r="L225" i="41"/>
  <c r="K225" i="41"/>
  <c r="J225" i="41"/>
  <c r="I225" i="41"/>
  <c r="H225" i="41"/>
  <c r="J224" i="41"/>
  <c r="I224" i="41"/>
  <c r="K224" i="41" s="1"/>
  <c r="H224" i="41"/>
  <c r="L223" i="41"/>
  <c r="K223" i="41"/>
  <c r="M223" i="41" s="1"/>
  <c r="J223" i="41"/>
  <c r="I223" i="41"/>
  <c r="H223" i="41"/>
  <c r="J222" i="41"/>
  <c r="I222" i="41"/>
  <c r="K222" i="41" s="1"/>
  <c r="H222" i="41"/>
  <c r="J221" i="41"/>
  <c r="I221" i="41"/>
  <c r="K221" i="41" s="1"/>
  <c r="H221" i="41"/>
  <c r="J220" i="41"/>
  <c r="I220" i="41"/>
  <c r="K220" i="41" s="1"/>
  <c r="H220" i="41"/>
  <c r="J219" i="41"/>
  <c r="I219" i="41"/>
  <c r="K219" i="41" s="1"/>
  <c r="H219" i="41"/>
  <c r="L218" i="41"/>
  <c r="K218" i="41"/>
  <c r="M218" i="41" s="1"/>
  <c r="J218" i="41"/>
  <c r="I218" i="41"/>
  <c r="H218" i="41"/>
  <c r="J217" i="41"/>
  <c r="I217" i="41"/>
  <c r="K217" i="41" s="1"/>
  <c r="H217" i="41"/>
  <c r="J216" i="41"/>
  <c r="I216" i="41"/>
  <c r="K216" i="41" s="1"/>
  <c r="H216" i="41"/>
  <c r="J215" i="41"/>
  <c r="I215" i="41"/>
  <c r="K215" i="41" s="1"/>
  <c r="H215" i="41"/>
  <c r="J214" i="41"/>
  <c r="I214" i="41"/>
  <c r="K214" i="41" s="1"/>
  <c r="H214" i="41"/>
  <c r="L213" i="41"/>
  <c r="J213" i="41"/>
  <c r="I213" i="41"/>
  <c r="K213" i="41" s="1"/>
  <c r="M213" i="41" s="1"/>
  <c r="H213" i="41"/>
  <c r="K212" i="41"/>
  <c r="J212" i="41"/>
  <c r="I212" i="41"/>
  <c r="H212" i="41"/>
  <c r="L211" i="41"/>
  <c r="K211" i="41"/>
  <c r="M211" i="41" s="1"/>
  <c r="J211" i="41"/>
  <c r="I211" i="41"/>
  <c r="H211" i="41"/>
  <c r="J210" i="41"/>
  <c r="I210" i="41"/>
  <c r="K210" i="41" s="1"/>
  <c r="H210" i="41"/>
  <c r="J209" i="41"/>
  <c r="I209" i="41"/>
  <c r="K209" i="41" s="1"/>
  <c r="H209" i="41"/>
  <c r="J208" i="41"/>
  <c r="I208" i="41"/>
  <c r="K208" i="41" s="1"/>
  <c r="H208" i="41"/>
  <c r="J207" i="41"/>
  <c r="I207" i="41"/>
  <c r="K207" i="41" s="1"/>
  <c r="H207" i="41"/>
  <c r="K206" i="41"/>
  <c r="J206" i="41"/>
  <c r="I206" i="41"/>
  <c r="H206" i="41"/>
  <c r="J205" i="41"/>
  <c r="I205" i="41"/>
  <c r="K205" i="41" s="1"/>
  <c r="H205" i="41"/>
  <c r="L204" i="41"/>
  <c r="K204" i="41"/>
  <c r="M204" i="41" s="1"/>
  <c r="J204" i="41"/>
  <c r="I204" i="41"/>
  <c r="H204" i="41"/>
  <c r="L203" i="41"/>
  <c r="K203" i="41"/>
  <c r="M203" i="41" s="1"/>
  <c r="J203" i="41"/>
  <c r="I203" i="41"/>
  <c r="H203" i="41"/>
  <c r="J202" i="41"/>
  <c r="I202" i="41"/>
  <c r="K202" i="41" s="1"/>
  <c r="H202" i="41"/>
  <c r="J201" i="41"/>
  <c r="I201" i="41"/>
  <c r="K201" i="41" s="1"/>
  <c r="H201" i="41"/>
  <c r="J200" i="41"/>
  <c r="I200" i="41"/>
  <c r="K200" i="41" s="1"/>
  <c r="H200" i="41"/>
  <c r="L199" i="41"/>
  <c r="J199" i="41"/>
  <c r="I199" i="41"/>
  <c r="K199" i="41" s="1"/>
  <c r="M199" i="41" s="1"/>
  <c r="H199" i="41"/>
  <c r="J198" i="41"/>
  <c r="I198" i="41"/>
  <c r="K198" i="41" s="1"/>
  <c r="H198" i="41"/>
  <c r="J197" i="41"/>
  <c r="I197" i="41"/>
  <c r="K197" i="41" s="1"/>
  <c r="H197" i="41"/>
  <c r="J196" i="41"/>
  <c r="I196" i="41"/>
  <c r="K196" i="41" s="1"/>
  <c r="H196" i="41"/>
  <c r="J195" i="41"/>
  <c r="I195" i="41"/>
  <c r="K195" i="41" s="1"/>
  <c r="H195" i="41"/>
  <c r="J194" i="41"/>
  <c r="I194" i="41"/>
  <c r="K194" i="41" s="1"/>
  <c r="H194" i="41"/>
  <c r="J193" i="41"/>
  <c r="I193" i="41"/>
  <c r="K193" i="41" s="1"/>
  <c r="H193" i="41"/>
  <c r="L192" i="41"/>
  <c r="J192" i="41"/>
  <c r="I192" i="41"/>
  <c r="K192" i="41" s="1"/>
  <c r="M192" i="41" s="1"/>
  <c r="H192" i="41"/>
  <c r="J191" i="41"/>
  <c r="I191" i="41"/>
  <c r="K191" i="41" s="1"/>
  <c r="H191" i="41"/>
  <c r="L190" i="41"/>
  <c r="K190" i="41"/>
  <c r="M190" i="41" s="1"/>
  <c r="J190" i="41"/>
  <c r="I190" i="41"/>
  <c r="H190" i="41"/>
  <c r="J189" i="41"/>
  <c r="I189" i="41"/>
  <c r="K189" i="41" s="1"/>
  <c r="H189" i="41"/>
  <c r="J188" i="41"/>
  <c r="I188" i="41"/>
  <c r="K188" i="41" s="1"/>
  <c r="H188" i="41"/>
  <c r="J187" i="41"/>
  <c r="I187" i="41"/>
  <c r="K187" i="41" s="1"/>
  <c r="H187" i="41"/>
  <c r="J186" i="41"/>
  <c r="I186" i="41"/>
  <c r="K186" i="41" s="1"/>
  <c r="H186" i="41"/>
  <c r="J185" i="41"/>
  <c r="I185" i="41"/>
  <c r="K185" i="41" s="1"/>
  <c r="H185" i="41"/>
  <c r="J184" i="41"/>
  <c r="I184" i="41"/>
  <c r="K184" i="41" s="1"/>
  <c r="H184" i="41"/>
  <c r="M183" i="41"/>
  <c r="L183" i="41"/>
  <c r="K183" i="41"/>
  <c r="J183" i="41"/>
  <c r="I183" i="41"/>
  <c r="H183" i="41"/>
  <c r="J182" i="41"/>
  <c r="I182" i="41"/>
  <c r="K182" i="41" s="1"/>
  <c r="H182" i="41"/>
  <c r="L181" i="41"/>
  <c r="K181" i="41"/>
  <c r="M181" i="41" s="1"/>
  <c r="J181" i="41"/>
  <c r="I181" i="41"/>
  <c r="H181" i="41"/>
  <c r="J180" i="41"/>
  <c r="I180" i="41"/>
  <c r="K180" i="41" s="1"/>
  <c r="H180" i="41"/>
  <c r="J179" i="41"/>
  <c r="I179" i="41"/>
  <c r="K179" i="41" s="1"/>
  <c r="H179" i="41"/>
  <c r="L178" i="41"/>
  <c r="J178" i="41"/>
  <c r="I178" i="41"/>
  <c r="K178" i="41" s="1"/>
  <c r="M178" i="41" s="1"/>
  <c r="H178" i="41"/>
  <c r="J177" i="41"/>
  <c r="I177" i="41"/>
  <c r="K177" i="41" s="1"/>
  <c r="H177" i="41"/>
  <c r="L176" i="41"/>
  <c r="K176" i="41"/>
  <c r="M176" i="41" s="1"/>
  <c r="J176" i="41"/>
  <c r="I176" i="41"/>
  <c r="H176" i="41"/>
  <c r="J175" i="41"/>
  <c r="I175" i="41"/>
  <c r="K175" i="41" s="1"/>
  <c r="H175" i="41"/>
  <c r="J174" i="41"/>
  <c r="I174" i="41"/>
  <c r="K174" i="41" s="1"/>
  <c r="H174" i="41"/>
  <c r="J173" i="41"/>
  <c r="I173" i="41"/>
  <c r="K173" i="41" s="1"/>
  <c r="H173" i="41"/>
  <c r="J172" i="41"/>
  <c r="I172" i="41"/>
  <c r="K172" i="41" s="1"/>
  <c r="H172" i="41"/>
  <c r="L171" i="41"/>
  <c r="J171" i="41"/>
  <c r="I171" i="41"/>
  <c r="K171" i="41" s="1"/>
  <c r="M171" i="41" s="1"/>
  <c r="H171" i="41"/>
  <c r="J170" i="41"/>
  <c r="I170" i="41"/>
  <c r="K170" i="41" s="1"/>
  <c r="H170" i="41"/>
  <c r="L169" i="41"/>
  <c r="K169" i="41"/>
  <c r="M169" i="41" s="1"/>
  <c r="J169" i="41"/>
  <c r="I169" i="41"/>
  <c r="H169" i="41"/>
  <c r="J168" i="41"/>
  <c r="I168" i="41"/>
  <c r="K168" i="41" s="1"/>
  <c r="H168" i="41"/>
  <c r="J167" i="41"/>
  <c r="I167" i="41"/>
  <c r="K167" i="41" s="1"/>
  <c r="H167" i="41"/>
  <c r="J166" i="41"/>
  <c r="I166" i="41"/>
  <c r="K166" i="41" s="1"/>
  <c r="H166" i="41"/>
  <c r="J165" i="41"/>
  <c r="I165" i="41"/>
  <c r="K165" i="41" s="1"/>
  <c r="H165" i="41"/>
  <c r="L164" i="41"/>
  <c r="J164" i="41"/>
  <c r="I164" i="41"/>
  <c r="K164" i="41" s="1"/>
  <c r="M164" i="41" s="1"/>
  <c r="H164" i="41"/>
  <c r="J163" i="41"/>
  <c r="I163" i="41"/>
  <c r="K163" i="41" s="1"/>
  <c r="H163" i="41"/>
  <c r="L162" i="41"/>
  <c r="K162" i="41"/>
  <c r="M162" i="41" s="1"/>
  <c r="J162" i="41"/>
  <c r="I162" i="41"/>
  <c r="H162" i="41"/>
  <c r="J161" i="41"/>
  <c r="I161" i="41"/>
  <c r="K161" i="41" s="1"/>
  <c r="H161" i="41"/>
  <c r="J160" i="41"/>
  <c r="I160" i="41"/>
  <c r="K160" i="41" s="1"/>
  <c r="H160" i="41"/>
  <c r="J159" i="41"/>
  <c r="I159" i="41"/>
  <c r="K159" i="41" s="1"/>
  <c r="H159" i="41"/>
  <c r="J158" i="41"/>
  <c r="I158" i="41"/>
  <c r="K158" i="41" s="1"/>
  <c r="H158" i="41"/>
  <c r="L157" i="41"/>
  <c r="J157" i="41"/>
  <c r="I157" i="41"/>
  <c r="K157" i="41" s="1"/>
  <c r="M157" i="41" s="1"/>
  <c r="H157" i="41"/>
  <c r="J156" i="41"/>
  <c r="I156" i="41"/>
  <c r="K156" i="41" s="1"/>
  <c r="H156" i="41"/>
  <c r="M155" i="41"/>
  <c r="L155" i="41"/>
  <c r="K155" i="41"/>
  <c r="J155" i="41"/>
  <c r="I155" i="41"/>
  <c r="H155" i="41"/>
  <c r="J154" i="41"/>
  <c r="I154" i="41"/>
  <c r="K154" i="41" s="1"/>
  <c r="H154" i="41"/>
  <c r="J153" i="41"/>
  <c r="I153" i="41"/>
  <c r="K153" i="41" s="1"/>
  <c r="H153" i="41"/>
  <c r="J152" i="41"/>
  <c r="I152" i="41"/>
  <c r="K152" i="41" s="1"/>
  <c r="H152" i="41"/>
  <c r="J151" i="41"/>
  <c r="I151" i="41"/>
  <c r="K151" i="41" s="1"/>
  <c r="H151" i="41"/>
  <c r="L150" i="41"/>
  <c r="J150" i="41"/>
  <c r="I150" i="41"/>
  <c r="K150" i="41" s="1"/>
  <c r="M150" i="41" s="1"/>
  <c r="H150" i="41"/>
  <c r="J149" i="41"/>
  <c r="I149" i="41"/>
  <c r="K149" i="41" s="1"/>
  <c r="H149" i="41"/>
  <c r="L148" i="41"/>
  <c r="K148" i="41"/>
  <c r="M148" i="41" s="1"/>
  <c r="J148" i="41"/>
  <c r="I148" i="41"/>
  <c r="H148" i="41"/>
  <c r="J147" i="41"/>
  <c r="I147" i="41"/>
  <c r="K147" i="41" s="1"/>
  <c r="H147" i="41"/>
  <c r="J146" i="41"/>
  <c r="I146" i="41"/>
  <c r="K146" i="41" s="1"/>
  <c r="H146" i="41"/>
  <c r="J145" i="41"/>
  <c r="I145" i="41"/>
  <c r="K145" i="41" s="1"/>
  <c r="H145" i="41"/>
  <c r="J144" i="41"/>
  <c r="I144" i="41"/>
  <c r="K144" i="41" s="1"/>
  <c r="H144" i="41"/>
  <c r="L143" i="41"/>
  <c r="J143" i="41"/>
  <c r="I143" i="41"/>
  <c r="K143" i="41" s="1"/>
  <c r="M143" i="41" s="1"/>
  <c r="H143" i="41"/>
  <c r="J142" i="41"/>
  <c r="I142" i="41"/>
  <c r="K142" i="41" s="1"/>
  <c r="H142" i="41"/>
  <c r="M141" i="41"/>
  <c r="L141" i="41"/>
  <c r="K141" i="41"/>
  <c r="J141" i="41"/>
  <c r="I141" i="41"/>
  <c r="H141" i="41"/>
  <c r="J140" i="41"/>
  <c r="I140" i="41"/>
  <c r="K140" i="41" s="1"/>
  <c r="H140" i="41"/>
  <c r="J139" i="41"/>
  <c r="I139" i="41"/>
  <c r="K139" i="41" s="1"/>
  <c r="H139" i="41"/>
  <c r="J138" i="41"/>
  <c r="I138" i="41"/>
  <c r="K138" i="41" s="1"/>
  <c r="H138" i="41"/>
  <c r="J137" i="41"/>
  <c r="I137" i="41"/>
  <c r="K137" i="41" s="1"/>
  <c r="H137" i="41"/>
  <c r="L136" i="41"/>
  <c r="J136" i="41"/>
  <c r="I136" i="41"/>
  <c r="K136" i="41" s="1"/>
  <c r="M136" i="41" s="1"/>
  <c r="H136" i="41"/>
  <c r="J135" i="41"/>
  <c r="I135" i="41"/>
  <c r="K135" i="41" s="1"/>
  <c r="H135" i="41"/>
  <c r="M134" i="41"/>
  <c r="L134" i="41"/>
  <c r="K134" i="41"/>
  <c r="J134" i="41"/>
  <c r="I134" i="41"/>
  <c r="H134" i="41"/>
  <c r="J133" i="41"/>
  <c r="I133" i="41"/>
  <c r="K133" i="41" s="1"/>
  <c r="H133" i="41"/>
  <c r="J132" i="41"/>
  <c r="I132" i="41"/>
  <c r="K132" i="41" s="1"/>
  <c r="H132" i="41"/>
  <c r="J131" i="41"/>
  <c r="I131" i="41"/>
  <c r="K131" i="41" s="1"/>
  <c r="H131" i="41"/>
  <c r="J130" i="41"/>
  <c r="I130" i="41"/>
  <c r="K130" i="41" s="1"/>
  <c r="H130" i="41"/>
  <c r="J129" i="41"/>
  <c r="I129" i="41"/>
  <c r="K129" i="41" s="1"/>
  <c r="H129" i="41"/>
  <c r="J128" i="41"/>
  <c r="I128" i="41"/>
  <c r="K128" i="41" s="1"/>
  <c r="H128" i="41"/>
  <c r="L127" i="41"/>
  <c r="K127" i="41"/>
  <c r="M127" i="41" s="1"/>
  <c r="J127" i="41"/>
  <c r="I127" i="41"/>
  <c r="H127" i="41"/>
  <c r="J126" i="41"/>
  <c r="I126" i="41"/>
  <c r="K126" i="41" s="1"/>
  <c r="H126" i="41"/>
  <c r="M125" i="41"/>
  <c r="L125" i="41"/>
  <c r="K125" i="41"/>
  <c r="J125" i="41"/>
  <c r="I125" i="41"/>
  <c r="H125" i="41"/>
  <c r="J124" i="41"/>
  <c r="I124" i="41"/>
  <c r="K124" i="41" s="1"/>
  <c r="H124" i="41"/>
  <c r="J123" i="41"/>
  <c r="I123" i="41"/>
  <c r="K123" i="41" s="1"/>
  <c r="H123" i="41"/>
  <c r="L122" i="41"/>
  <c r="J122" i="41"/>
  <c r="I122" i="41"/>
  <c r="K122" i="41" s="1"/>
  <c r="M122" i="41" s="1"/>
  <c r="H122" i="41"/>
  <c r="J121" i="41"/>
  <c r="I121" i="41"/>
  <c r="K121" i="41" s="1"/>
  <c r="H121" i="41"/>
  <c r="L120" i="41"/>
  <c r="K120" i="41"/>
  <c r="M120" i="41" s="1"/>
  <c r="J120" i="41"/>
  <c r="I120" i="41"/>
  <c r="H120" i="41"/>
  <c r="J119" i="41"/>
  <c r="I119" i="41"/>
  <c r="K119" i="41" s="1"/>
  <c r="H119" i="41"/>
  <c r="J118" i="41"/>
  <c r="I118" i="41"/>
  <c r="K118" i="41" s="1"/>
  <c r="H118" i="41"/>
  <c r="J117" i="41"/>
  <c r="I117" i="41"/>
  <c r="K117" i="41" s="1"/>
  <c r="H117" i="41"/>
  <c r="J116" i="41"/>
  <c r="I116" i="41"/>
  <c r="K116" i="41" s="1"/>
  <c r="H116" i="41"/>
  <c r="L115" i="41"/>
  <c r="J115" i="41"/>
  <c r="I115" i="41"/>
  <c r="K115" i="41" s="1"/>
  <c r="M115" i="41" s="1"/>
  <c r="H115" i="41"/>
  <c r="J114" i="41"/>
  <c r="I114" i="41"/>
  <c r="K114" i="41" s="1"/>
  <c r="H114" i="41"/>
  <c r="M113" i="41"/>
  <c r="L113" i="41"/>
  <c r="K113" i="41"/>
  <c r="J113" i="41"/>
  <c r="I113" i="41"/>
  <c r="H113" i="41"/>
  <c r="J112" i="41"/>
  <c r="I112" i="41"/>
  <c r="K112" i="41" s="1"/>
  <c r="H112" i="41"/>
  <c r="J111" i="41"/>
  <c r="I111" i="41"/>
  <c r="K111" i="41" s="1"/>
  <c r="H111" i="41"/>
  <c r="J110" i="41"/>
  <c r="I110" i="41"/>
  <c r="K110" i="41" s="1"/>
  <c r="H110" i="41"/>
  <c r="J109" i="41"/>
  <c r="I109" i="41"/>
  <c r="K109" i="41" s="1"/>
  <c r="H109" i="41"/>
  <c r="L108" i="41"/>
  <c r="J108" i="41"/>
  <c r="I108" i="41"/>
  <c r="K108" i="41" s="1"/>
  <c r="M108" i="41" s="1"/>
  <c r="H108" i="41"/>
  <c r="J107" i="41"/>
  <c r="I107" i="41"/>
  <c r="K107" i="41" s="1"/>
  <c r="H107" i="41"/>
  <c r="M106" i="41"/>
  <c r="L106" i="41"/>
  <c r="K106" i="41"/>
  <c r="J106" i="41"/>
  <c r="I106" i="41"/>
  <c r="H106" i="41"/>
  <c r="J105" i="41"/>
  <c r="I105" i="41"/>
  <c r="K105" i="41" s="1"/>
  <c r="H105" i="41"/>
  <c r="J104" i="41"/>
  <c r="I104" i="41"/>
  <c r="K104" i="41" s="1"/>
  <c r="H104" i="41"/>
  <c r="J103" i="41"/>
  <c r="I103" i="41"/>
  <c r="K103" i="41" s="1"/>
  <c r="H103" i="41"/>
  <c r="J102" i="41"/>
  <c r="I102" i="41"/>
  <c r="K102" i="41" s="1"/>
  <c r="H102" i="41"/>
  <c r="L101" i="41"/>
  <c r="J101" i="41"/>
  <c r="I101" i="41"/>
  <c r="K101" i="41" s="1"/>
  <c r="M101" i="41" s="1"/>
  <c r="H101" i="41"/>
  <c r="J100" i="41"/>
  <c r="I100" i="41"/>
  <c r="K100" i="41" s="1"/>
  <c r="H100" i="41"/>
  <c r="L99" i="41"/>
  <c r="K99" i="41"/>
  <c r="M99" i="41" s="1"/>
  <c r="J99" i="41"/>
  <c r="I99" i="41"/>
  <c r="H99" i="41"/>
  <c r="J98" i="41"/>
  <c r="I98" i="41"/>
  <c r="K98" i="41" s="1"/>
  <c r="H98" i="41"/>
  <c r="J97" i="41"/>
  <c r="I97" i="41"/>
  <c r="K97" i="41" s="1"/>
  <c r="H97" i="41"/>
  <c r="J96" i="41"/>
  <c r="I96" i="41"/>
  <c r="K96" i="41" s="1"/>
  <c r="H96" i="41"/>
  <c r="J95" i="41"/>
  <c r="I95" i="41"/>
  <c r="K95" i="41" s="1"/>
  <c r="H95" i="41"/>
  <c r="L94" i="41"/>
  <c r="J94" i="41"/>
  <c r="I94" i="41"/>
  <c r="K94" i="41" s="1"/>
  <c r="M94" i="41" s="1"/>
  <c r="H94" i="41"/>
  <c r="J93" i="41"/>
  <c r="I93" i="41"/>
  <c r="K93" i="41" s="1"/>
  <c r="H93" i="41"/>
  <c r="J92" i="41"/>
  <c r="I92" i="41"/>
  <c r="K92" i="41" s="1"/>
  <c r="H92" i="41"/>
  <c r="L91" i="41"/>
  <c r="K91" i="41"/>
  <c r="M91" i="41" s="1"/>
  <c r="J91" i="41"/>
  <c r="I91" i="41"/>
  <c r="H91" i="41"/>
  <c r="J90" i="41"/>
  <c r="I90" i="41"/>
  <c r="K90" i="41" s="1"/>
  <c r="H90" i="41"/>
  <c r="J89" i="41"/>
  <c r="I89" i="41"/>
  <c r="K89" i="41" s="1"/>
  <c r="H89" i="41"/>
  <c r="J88" i="41"/>
  <c r="I88" i="41"/>
  <c r="K88" i="41" s="1"/>
  <c r="H88" i="41"/>
  <c r="L87" i="41"/>
  <c r="J87" i="41"/>
  <c r="I87" i="41"/>
  <c r="K87" i="41" s="1"/>
  <c r="M87" i="41" s="1"/>
  <c r="H87" i="41"/>
  <c r="J86" i="41"/>
  <c r="I86" i="41"/>
  <c r="K86" i="41" s="1"/>
  <c r="H86" i="41"/>
  <c r="M85" i="41"/>
  <c r="L85" i="41"/>
  <c r="K85" i="41"/>
  <c r="J85" i="41"/>
  <c r="I85" i="41"/>
  <c r="H85" i="41"/>
  <c r="J84" i="41"/>
  <c r="I84" i="41"/>
  <c r="K84" i="41" s="1"/>
  <c r="H84" i="41"/>
  <c r="J83" i="41"/>
  <c r="I83" i="41"/>
  <c r="K83" i="41" s="1"/>
  <c r="H83" i="41"/>
  <c r="J82" i="41"/>
  <c r="I82" i="41"/>
  <c r="K82" i="41" s="1"/>
  <c r="H82" i="41"/>
  <c r="J81" i="41"/>
  <c r="I81" i="41"/>
  <c r="K81" i="41" s="1"/>
  <c r="H81" i="41"/>
  <c r="L80" i="41"/>
  <c r="J80" i="41"/>
  <c r="I80" i="41"/>
  <c r="K80" i="41" s="1"/>
  <c r="M80" i="41" s="1"/>
  <c r="H80" i="41"/>
  <c r="J79" i="41"/>
  <c r="I79" i="41"/>
  <c r="K79" i="41" s="1"/>
  <c r="H79" i="41"/>
  <c r="M78" i="41"/>
  <c r="L78" i="41"/>
  <c r="K78" i="41"/>
  <c r="J78" i="41"/>
  <c r="I78" i="41"/>
  <c r="H78" i="41"/>
  <c r="J77" i="41"/>
  <c r="I77" i="41"/>
  <c r="K77" i="41" s="1"/>
  <c r="H77" i="41"/>
  <c r="J76" i="41"/>
  <c r="I76" i="41"/>
  <c r="K76" i="41" s="1"/>
  <c r="H76" i="41"/>
  <c r="J75" i="41"/>
  <c r="I75" i="41"/>
  <c r="K75" i="41" s="1"/>
  <c r="H75" i="41"/>
  <c r="J74" i="41"/>
  <c r="I74" i="41"/>
  <c r="K74" i="41" s="1"/>
  <c r="H74" i="41"/>
  <c r="L73" i="41"/>
  <c r="J73" i="41"/>
  <c r="I73" i="41"/>
  <c r="K73" i="41" s="1"/>
  <c r="M73" i="41" s="1"/>
  <c r="H73" i="41"/>
  <c r="J72" i="41"/>
  <c r="I72" i="41"/>
  <c r="K72" i="41" s="1"/>
  <c r="H72" i="41"/>
  <c r="L71" i="41"/>
  <c r="K71" i="41"/>
  <c r="M71" i="41" s="1"/>
  <c r="J71" i="41"/>
  <c r="I71" i="41"/>
  <c r="H71" i="41"/>
  <c r="J70" i="41"/>
  <c r="I70" i="41"/>
  <c r="K70" i="41" s="1"/>
  <c r="H70" i="41"/>
  <c r="J69" i="41"/>
  <c r="I69" i="41"/>
  <c r="K69" i="41" s="1"/>
  <c r="H69" i="41"/>
  <c r="J68" i="41"/>
  <c r="I68" i="41"/>
  <c r="K68" i="41" s="1"/>
  <c r="H68" i="41"/>
  <c r="J67" i="41"/>
  <c r="I67" i="41"/>
  <c r="K67" i="41" s="1"/>
  <c r="H67" i="41"/>
  <c r="J66" i="41"/>
  <c r="I66" i="41"/>
  <c r="K66" i="41" s="1"/>
  <c r="H66" i="41"/>
  <c r="J65" i="41"/>
  <c r="I65" i="41"/>
  <c r="K65" i="41" s="1"/>
  <c r="H65" i="41"/>
  <c r="L64" i="41"/>
  <c r="K64" i="41"/>
  <c r="M64" i="41" s="1"/>
  <c r="J64" i="41"/>
  <c r="I64" i="41"/>
  <c r="H64" i="41"/>
  <c r="L63" i="41"/>
  <c r="K63" i="41"/>
  <c r="M63" i="41" s="1"/>
  <c r="J63" i="41"/>
  <c r="I63" i="41"/>
  <c r="H63" i="41"/>
  <c r="J62" i="41"/>
  <c r="I62" i="41"/>
  <c r="K62" i="41" s="1"/>
  <c r="H62" i="41"/>
  <c r="J61" i="41"/>
  <c r="I61" i="41"/>
  <c r="K61" i="41" s="1"/>
  <c r="H61" i="41"/>
  <c r="J60" i="41"/>
  <c r="I60" i="41"/>
  <c r="K60" i="41" s="1"/>
  <c r="H60" i="41"/>
  <c r="L59" i="41"/>
  <c r="J59" i="41"/>
  <c r="I59" i="41"/>
  <c r="K59" i="41" s="1"/>
  <c r="M59" i="41" s="1"/>
  <c r="H59" i="41"/>
  <c r="J58" i="41"/>
  <c r="I58" i="41"/>
  <c r="K58" i="41" s="1"/>
  <c r="H58" i="41"/>
  <c r="M57" i="41"/>
  <c r="L57" i="41"/>
  <c r="K57" i="41"/>
  <c r="J57" i="41"/>
  <c r="I57" i="41"/>
  <c r="H57" i="41"/>
  <c r="J56" i="41"/>
  <c r="I56" i="41"/>
  <c r="K56" i="41" s="1"/>
  <c r="H56" i="41"/>
  <c r="J55" i="41"/>
  <c r="I55" i="41"/>
  <c r="K55" i="41" s="1"/>
  <c r="H55" i="41"/>
  <c r="J54" i="41"/>
  <c r="I54" i="41"/>
  <c r="K54" i="41" s="1"/>
  <c r="H54" i="41"/>
  <c r="J53" i="41"/>
  <c r="I53" i="41"/>
  <c r="K53" i="41" s="1"/>
  <c r="H53" i="41"/>
  <c r="L52" i="41"/>
  <c r="J52" i="41"/>
  <c r="I52" i="41"/>
  <c r="K52" i="41" s="1"/>
  <c r="M52" i="41" s="1"/>
  <c r="H52" i="41"/>
  <c r="J51" i="41"/>
  <c r="I51" i="41"/>
  <c r="K51" i="41" s="1"/>
  <c r="H51" i="41"/>
  <c r="M50" i="41"/>
  <c r="L50" i="41"/>
  <c r="K50" i="41"/>
  <c r="J50" i="41"/>
  <c r="I50" i="41"/>
  <c r="H50" i="41"/>
  <c r="J49" i="41"/>
  <c r="I49" i="41"/>
  <c r="K49" i="41" s="1"/>
  <c r="H49" i="41"/>
  <c r="J48" i="41"/>
  <c r="I48" i="41"/>
  <c r="K48" i="41" s="1"/>
  <c r="H48" i="41"/>
  <c r="J47" i="41"/>
  <c r="I47" i="41"/>
  <c r="K47" i="41" s="1"/>
  <c r="H47" i="41"/>
  <c r="J46" i="41"/>
  <c r="I46" i="41"/>
  <c r="K46" i="41" s="1"/>
  <c r="H46" i="41"/>
  <c r="L45" i="41"/>
  <c r="J45" i="41"/>
  <c r="I45" i="41"/>
  <c r="K45" i="41" s="1"/>
  <c r="M45" i="41" s="1"/>
  <c r="H45" i="41"/>
  <c r="J44" i="41"/>
  <c r="I44" i="41"/>
  <c r="K44" i="41" s="1"/>
  <c r="H44" i="41"/>
  <c r="L43" i="41"/>
  <c r="K43" i="41"/>
  <c r="M43" i="41" s="1"/>
  <c r="J43" i="41"/>
  <c r="I43" i="41"/>
  <c r="H43" i="41"/>
  <c r="J42" i="41"/>
  <c r="I42" i="41"/>
  <c r="K42" i="41" s="1"/>
  <c r="H42" i="41"/>
  <c r="J41" i="41"/>
  <c r="I41" i="41"/>
  <c r="K41" i="41" s="1"/>
  <c r="H41" i="41"/>
  <c r="J40" i="41"/>
  <c r="I40" i="41"/>
  <c r="K40" i="41" s="1"/>
  <c r="H40" i="41"/>
  <c r="J39" i="41"/>
  <c r="I39" i="41"/>
  <c r="K39" i="41" s="1"/>
  <c r="H39" i="41"/>
  <c r="L38" i="41"/>
  <c r="J38" i="41"/>
  <c r="I38" i="41"/>
  <c r="K38" i="41" s="1"/>
  <c r="M38" i="41" s="1"/>
  <c r="H38" i="41"/>
  <c r="J37" i="41"/>
  <c r="I37" i="41"/>
  <c r="K37" i="41" s="1"/>
  <c r="H37" i="41"/>
  <c r="L36" i="41"/>
  <c r="K36" i="41"/>
  <c r="M36" i="41" s="1"/>
  <c r="J36" i="41"/>
  <c r="I36" i="41"/>
  <c r="H36" i="41"/>
  <c r="J35" i="41"/>
  <c r="I35" i="41"/>
  <c r="K35" i="41" s="1"/>
  <c r="H35" i="41"/>
  <c r="J34" i="41"/>
  <c r="I34" i="41"/>
  <c r="K34" i="41" s="1"/>
  <c r="H34" i="41"/>
  <c r="J33" i="41"/>
  <c r="I33" i="41"/>
  <c r="K33" i="41" s="1"/>
  <c r="H33" i="41"/>
  <c r="J32" i="41"/>
  <c r="I32" i="41"/>
  <c r="K32" i="41" s="1"/>
  <c r="H32" i="41"/>
  <c r="L31" i="41"/>
  <c r="J31" i="41"/>
  <c r="I31" i="41"/>
  <c r="K31" i="41" s="1"/>
  <c r="M31" i="41" s="1"/>
  <c r="H31" i="41"/>
  <c r="J30" i="41"/>
  <c r="I30" i="41"/>
  <c r="K30" i="41" s="1"/>
  <c r="H30" i="41"/>
  <c r="J29" i="41"/>
  <c r="I29" i="41"/>
  <c r="K29" i="41" s="1"/>
  <c r="H29" i="41"/>
  <c r="J28" i="41"/>
  <c r="I28" i="41"/>
  <c r="K28" i="41" s="1"/>
  <c r="H28" i="41"/>
  <c r="J27" i="41"/>
  <c r="I27" i="41"/>
  <c r="K27" i="41" s="1"/>
  <c r="H27" i="41"/>
  <c r="J26" i="41"/>
  <c r="I26" i="41"/>
  <c r="K26" i="41" s="1"/>
  <c r="H26" i="41"/>
  <c r="J25" i="41"/>
  <c r="I25" i="41"/>
  <c r="K25" i="41" s="1"/>
  <c r="H25" i="41"/>
  <c r="L24" i="41"/>
  <c r="J24" i="41"/>
  <c r="I24" i="41"/>
  <c r="K24" i="41" s="1"/>
  <c r="M24" i="41" s="1"/>
  <c r="H24" i="41"/>
  <c r="J23" i="41"/>
  <c r="I23" i="41"/>
  <c r="K23" i="41" s="1"/>
  <c r="H23" i="41"/>
  <c r="M22" i="41"/>
  <c r="L22" i="41"/>
  <c r="K22" i="41"/>
  <c r="J22" i="41"/>
  <c r="I22" i="41"/>
  <c r="H22" i="41"/>
  <c r="J21" i="41"/>
  <c r="I21" i="41"/>
  <c r="K21" i="41" s="1"/>
  <c r="H21" i="41"/>
  <c r="J20" i="41"/>
  <c r="I20" i="41"/>
  <c r="K20" i="41" s="1"/>
  <c r="H20" i="41"/>
  <c r="J19" i="41"/>
  <c r="I19" i="41"/>
  <c r="K19" i="41" s="1"/>
  <c r="H19" i="41"/>
  <c r="J18" i="41"/>
  <c r="I18" i="41"/>
  <c r="K18" i="41" s="1"/>
  <c r="H18" i="41"/>
  <c r="L17" i="41"/>
  <c r="J17" i="41"/>
  <c r="I17" i="41"/>
  <c r="K17" i="41" s="1"/>
  <c r="M17" i="41" s="1"/>
  <c r="H17" i="41"/>
  <c r="J16" i="41"/>
  <c r="I16" i="41"/>
  <c r="K16" i="41" s="1"/>
  <c r="H16" i="41"/>
  <c r="L15" i="41"/>
  <c r="K15" i="41"/>
  <c r="M15" i="41" s="1"/>
  <c r="J15" i="41"/>
  <c r="I15" i="41"/>
  <c r="H15" i="41"/>
  <c r="J14" i="41"/>
  <c r="I14" i="41"/>
  <c r="K14" i="41" s="1"/>
  <c r="H14" i="41"/>
  <c r="J13" i="41"/>
  <c r="I13" i="41"/>
  <c r="K13" i="41" s="1"/>
  <c r="H13" i="41"/>
  <c r="J12" i="41"/>
  <c r="I12" i="41"/>
  <c r="K12" i="41" s="1"/>
  <c r="H12" i="41"/>
  <c r="J11" i="41"/>
  <c r="I11" i="41"/>
  <c r="K11" i="41" s="1"/>
  <c r="H11" i="41"/>
  <c r="L10" i="41"/>
  <c r="J10" i="41"/>
  <c r="I10" i="41"/>
  <c r="K10" i="41" s="1"/>
  <c r="M10" i="41" s="1"/>
  <c r="H10" i="41"/>
  <c r="J9" i="41"/>
  <c r="I9" i="41"/>
  <c r="K9" i="41" s="1"/>
  <c r="H9" i="41"/>
  <c r="L8" i="41"/>
  <c r="K8" i="41"/>
  <c r="M8" i="41" s="1"/>
  <c r="J8" i="41"/>
  <c r="I8" i="41"/>
  <c r="H8" i="41"/>
  <c r="J7" i="41"/>
  <c r="I7" i="41"/>
  <c r="K7" i="41" s="1"/>
  <c r="H7" i="41"/>
  <c r="J6" i="41"/>
  <c r="I6" i="41"/>
  <c r="K6" i="41" s="1"/>
  <c r="H6" i="41"/>
  <c r="J5" i="41"/>
  <c r="I5" i="41"/>
  <c r="K5" i="41" s="1"/>
  <c r="H5" i="41"/>
  <c r="P4" i="41"/>
  <c r="O4" i="41"/>
  <c r="J4" i="41"/>
  <c r="I4" i="41"/>
  <c r="K4" i="41" s="1"/>
  <c r="H4" i="41"/>
  <c r="B4" i="41"/>
  <c r="A4" i="41"/>
  <c r="N4" i="41" s="1"/>
  <c r="P3" i="41"/>
  <c r="O3" i="41"/>
  <c r="N3" i="41"/>
  <c r="L3" i="41"/>
  <c r="K3" i="41"/>
  <c r="M3" i="41" s="1"/>
  <c r="J3" i="41"/>
  <c r="I3" i="41"/>
  <c r="B3" i="41"/>
  <c r="P491" i="40"/>
  <c r="O491" i="40"/>
  <c r="N491" i="40"/>
  <c r="M491" i="40"/>
  <c r="L491" i="40"/>
  <c r="K491" i="40"/>
  <c r="J491" i="40"/>
  <c r="I491" i="40"/>
  <c r="H491" i="40"/>
  <c r="P490" i="40"/>
  <c r="O490" i="40"/>
  <c r="N490" i="40"/>
  <c r="L490" i="40"/>
  <c r="K490" i="40"/>
  <c r="M490" i="40" s="1"/>
  <c r="J490" i="40"/>
  <c r="I490" i="40"/>
  <c r="H490" i="40"/>
  <c r="P489" i="40"/>
  <c r="O489" i="40"/>
  <c r="N489" i="40"/>
  <c r="L489" i="40"/>
  <c r="K489" i="40"/>
  <c r="M489" i="40" s="1"/>
  <c r="J489" i="40"/>
  <c r="I489" i="40"/>
  <c r="H489" i="40"/>
  <c r="P488" i="40"/>
  <c r="O488" i="40"/>
  <c r="N488" i="40"/>
  <c r="M488" i="40"/>
  <c r="L488" i="40"/>
  <c r="K488" i="40"/>
  <c r="J488" i="40"/>
  <c r="I488" i="40"/>
  <c r="H488" i="40"/>
  <c r="P487" i="40"/>
  <c r="O487" i="40"/>
  <c r="N487" i="40"/>
  <c r="M487" i="40"/>
  <c r="L487" i="40"/>
  <c r="K487" i="40"/>
  <c r="J487" i="40"/>
  <c r="I487" i="40"/>
  <c r="H487" i="40"/>
  <c r="P486" i="40"/>
  <c r="O486" i="40"/>
  <c r="N486" i="40"/>
  <c r="L486" i="40"/>
  <c r="K486" i="40"/>
  <c r="M486" i="40" s="1"/>
  <c r="J486" i="40"/>
  <c r="I486" i="40"/>
  <c r="H486" i="40"/>
  <c r="P485" i="40"/>
  <c r="O485" i="40"/>
  <c r="N485" i="40"/>
  <c r="L485" i="40"/>
  <c r="K485" i="40"/>
  <c r="M485" i="40" s="1"/>
  <c r="J485" i="40"/>
  <c r="I485" i="40"/>
  <c r="H485" i="40"/>
  <c r="P484" i="40"/>
  <c r="O484" i="40"/>
  <c r="N484" i="40"/>
  <c r="M484" i="40"/>
  <c r="L484" i="40"/>
  <c r="K484" i="40"/>
  <c r="J484" i="40"/>
  <c r="I484" i="40"/>
  <c r="H484" i="40"/>
  <c r="P483" i="40"/>
  <c r="O483" i="40"/>
  <c r="N483" i="40"/>
  <c r="M483" i="40"/>
  <c r="L483" i="40"/>
  <c r="K483" i="40"/>
  <c r="J483" i="40"/>
  <c r="I483" i="40"/>
  <c r="H483" i="40"/>
  <c r="P482" i="40"/>
  <c r="O482" i="40"/>
  <c r="N482" i="40"/>
  <c r="L482" i="40"/>
  <c r="K482" i="40"/>
  <c r="M482" i="40" s="1"/>
  <c r="J482" i="40"/>
  <c r="I482" i="40"/>
  <c r="H482" i="40"/>
  <c r="P481" i="40"/>
  <c r="O481" i="40"/>
  <c r="N481" i="40"/>
  <c r="L481" i="40"/>
  <c r="K481" i="40"/>
  <c r="M481" i="40" s="1"/>
  <c r="J481" i="40"/>
  <c r="I481" i="40"/>
  <c r="H481" i="40"/>
  <c r="P480" i="40"/>
  <c r="O480" i="40"/>
  <c r="N480" i="40"/>
  <c r="M480" i="40"/>
  <c r="L480" i="40"/>
  <c r="K480" i="40"/>
  <c r="J480" i="40"/>
  <c r="I480" i="40"/>
  <c r="H480" i="40"/>
  <c r="P479" i="40"/>
  <c r="O479" i="40"/>
  <c r="N479" i="40"/>
  <c r="M479" i="40"/>
  <c r="L479" i="40"/>
  <c r="K479" i="40"/>
  <c r="J479" i="40"/>
  <c r="I479" i="40"/>
  <c r="H479" i="40"/>
  <c r="P478" i="40"/>
  <c r="O478" i="40"/>
  <c r="N478" i="40"/>
  <c r="L478" i="40"/>
  <c r="K478" i="40"/>
  <c r="M478" i="40" s="1"/>
  <c r="J478" i="40"/>
  <c r="I478" i="40"/>
  <c r="H478" i="40"/>
  <c r="P477" i="40"/>
  <c r="O477" i="40"/>
  <c r="N477" i="40"/>
  <c r="L477" i="40"/>
  <c r="K477" i="40"/>
  <c r="M477" i="40" s="1"/>
  <c r="J477" i="40"/>
  <c r="I477" i="40"/>
  <c r="H477" i="40"/>
  <c r="P476" i="40"/>
  <c r="O476" i="40"/>
  <c r="N476" i="40"/>
  <c r="M476" i="40"/>
  <c r="L476" i="40"/>
  <c r="K476" i="40"/>
  <c r="J476" i="40"/>
  <c r="I476" i="40"/>
  <c r="H476" i="40"/>
  <c r="P475" i="40"/>
  <c r="O475" i="40"/>
  <c r="N475" i="40"/>
  <c r="M475" i="40"/>
  <c r="L475" i="40"/>
  <c r="K475" i="40"/>
  <c r="J475" i="40"/>
  <c r="I475" i="40"/>
  <c r="H475" i="40"/>
  <c r="P474" i="40"/>
  <c r="O474" i="40"/>
  <c r="N474" i="40"/>
  <c r="L474" i="40"/>
  <c r="K474" i="40"/>
  <c r="M474" i="40" s="1"/>
  <c r="J474" i="40"/>
  <c r="I474" i="40"/>
  <c r="H474" i="40"/>
  <c r="P473" i="40"/>
  <c r="O473" i="40"/>
  <c r="N473" i="40"/>
  <c r="L473" i="40"/>
  <c r="K473" i="40"/>
  <c r="M473" i="40" s="1"/>
  <c r="J473" i="40"/>
  <c r="I473" i="40"/>
  <c r="H473" i="40"/>
  <c r="P472" i="40"/>
  <c r="O472" i="40"/>
  <c r="N472" i="40"/>
  <c r="M472" i="40"/>
  <c r="L472" i="40"/>
  <c r="K472" i="40"/>
  <c r="J472" i="40"/>
  <c r="I472" i="40"/>
  <c r="H472" i="40"/>
  <c r="P471" i="40"/>
  <c r="O471" i="40"/>
  <c r="N471" i="40"/>
  <c r="M471" i="40"/>
  <c r="L471" i="40"/>
  <c r="K471" i="40"/>
  <c r="J471" i="40"/>
  <c r="I471" i="40"/>
  <c r="H471" i="40"/>
  <c r="P470" i="40"/>
  <c r="O470" i="40"/>
  <c r="N470" i="40"/>
  <c r="L470" i="40"/>
  <c r="K470" i="40"/>
  <c r="M470" i="40" s="1"/>
  <c r="J470" i="40"/>
  <c r="I470" i="40"/>
  <c r="H470" i="40"/>
  <c r="P469" i="40"/>
  <c r="O469" i="40"/>
  <c r="N469" i="40"/>
  <c r="L469" i="40"/>
  <c r="K469" i="40"/>
  <c r="M469" i="40" s="1"/>
  <c r="J469" i="40"/>
  <c r="I469" i="40"/>
  <c r="H469" i="40"/>
  <c r="P468" i="40"/>
  <c r="O468" i="40"/>
  <c r="N468" i="40"/>
  <c r="M468" i="40"/>
  <c r="L468" i="40"/>
  <c r="K468" i="40"/>
  <c r="J468" i="40"/>
  <c r="I468" i="40"/>
  <c r="H468" i="40"/>
  <c r="P467" i="40"/>
  <c r="O467" i="40"/>
  <c r="N467" i="40"/>
  <c r="M467" i="40"/>
  <c r="L467" i="40"/>
  <c r="K467" i="40"/>
  <c r="J467" i="40"/>
  <c r="I467" i="40"/>
  <c r="H467" i="40"/>
  <c r="P466" i="40"/>
  <c r="O466" i="40"/>
  <c r="N466" i="40"/>
  <c r="L466" i="40"/>
  <c r="K466" i="40"/>
  <c r="M466" i="40" s="1"/>
  <c r="J466" i="40"/>
  <c r="I466" i="40"/>
  <c r="H466" i="40"/>
  <c r="P465" i="40"/>
  <c r="O465" i="40"/>
  <c r="N465" i="40"/>
  <c r="L465" i="40"/>
  <c r="K465" i="40"/>
  <c r="M465" i="40" s="1"/>
  <c r="J465" i="40"/>
  <c r="I465" i="40"/>
  <c r="H465" i="40"/>
  <c r="P464" i="40"/>
  <c r="O464" i="40"/>
  <c r="N464" i="40"/>
  <c r="M464" i="40"/>
  <c r="L464" i="40"/>
  <c r="K464" i="40"/>
  <c r="J464" i="40"/>
  <c r="I464" i="40"/>
  <c r="H464" i="40"/>
  <c r="P463" i="40"/>
  <c r="O463" i="40"/>
  <c r="N463" i="40"/>
  <c r="M463" i="40"/>
  <c r="L463" i="40"/>
  <c r="K463" i="40"/>
  <c r="J463" i="40"/>
  <c r="I463" i="40"/>
  <c r="H463" i="40"/>
  <c r="P462" i="40"/>
  <c r="O462" i="40"/>
  <c r="N462" i="40"/>
  <c r="L462" i="40"/>
  <c r="K462" i="40"/>
  <c r="M462" i="40" s="1"/>
  <c r="J462" i="40"/>
  <c r="I462" i="40"/>
  <c r="H462" i="40"/>
  <c r="P461" i="40"/>
  <c r="O461" i="40"/>
  <c r="N461" i="40"/>
  <c r="L461" i="40"/>
  <c r="K461" i="40"/>
  <c r="M461" i="40" s="1"/>
  <c r="J461" i="40"/>
  <c r="I461" i="40"/>
  <c r="H461" i="40"/>
  <c r="P460" i="40"/>
  <c r="O460" i="40"/>
  <c r="N460" i="40"/>
  <c r="M460" i="40"/>
  <c r="L460" i="40"/>
  <c r="K460" i="40"/>
  <c r="J460" i="40"/>
  <c r="I460" i="40"/>
  <c r="H460" i="40"/>
  <c r="P459" i="40"/>
  <c r="O459" i="40"/>
  <c r="N459" i="40"/>
  <c r="M459" i="40"/>
  <c r="L459" i="40"/>
  <c r="K459" i="40"/>
  <c r="J459" i="40"/>
  <c r="I459" i="40"/>
  <c r="H459" i="40"/>
  <c r="P458" i="40"/>
  <c r="O458" i="40"/>
  <c r="N458" i="40"/>
  <c r="L458" i="40"/>
  <c r="K458" i="40"/>
  <c r="M458" i="40" s="1"/>
  <c r="J458" i="40"/>
  <c r="I458" i="40"/>
  <c r="H458" i="40"/>
  <c r="P457" i="40"/>
  <c r="O457" i="40"/>
  <c r="N457" i="40"/>
  <c r="L457" i="40"/>
  <c r="K457" i="40"/>
  <c r="M457" i="40" s="1"/>
  <c r="J457" i="40"/>
  <c r="I457" i="40"/>
  <c r="H457" i="40"/>
  <c r="P456" i="40"/>
  <c r="O456" i="40"/>
  <c r="N456" i="40"/>
  <c r="M456" i="40"/>
  <c r="L456" i="40"/>
  <c r="K456" i="40"/>
  <c r="J456" i="40"/>
  <c r="I456" i="40"/>
  <c r="H456" i="40"/>
  <c r="P455" i="40"/>
  <c r="O455" i="40"/>
  <c r="N455" i="40"/>
  <c r="M455" i="40"/>
  <c r="L455" i="40"/>
  <c r="K455" i="40"/>
  <c r="J455" i="40"/>
  <c r="I455" i="40"/>
  <c r="H455" i="40"/>
  <c r="P454" i="40"/>
  <c r="O454" i="40"/>
  <c r="N454" i="40"/>
  <c r="L454" i="40"/>
  <c r="K454" i="40"/>
  <c r="M454" i="40" s="1"/>
  <c r="J454" i="40"/>
  <c r="I454" i="40"/>
  <c r="H454" i="40"/>
  <c r="P453" i="40"/>
  <c r="O453" i="40"/>
  <c r="N453" i="40"/>
  <c r="L453" i="40"/>
  <c r="K453" i="40"/>
  <c r="M453" i="40" s="1"/>
  <c r="J453" i="40"/>
  <c r="I453" i="40"/>
  <c r="H453" i="40"/>
  <c r="P452" i="40"/>
  <c r="O452" i="40"/>
  <c r="N452" i="40"/>
  <c r="M452" i="40"/>
  <c r="L452" i="40"/>
  <c r="K452" i="40"/>
  <c r="J452" i="40"/>
  <c r="I452" i="40"/>
  <c r="H452" i="40"/>
  <c r="P451" i="40"/>
  <c r="O451" i="40"/>
  <c r="N451" i="40"/>
  <c r="M451" i="40"/>
  <c r="L451" i="40"/>
  <c r="K451" i="40"/>
  <c r="J451" i="40"/>
  <c r="I451" i="40"/>
  <c r="H451" i="40"/>
  <c r="P450" i="40"/>
  <c r="O450" i="40"/>
  <c r="N450" i="40"/>
  <c r="L450" i="40"/>
  <c r="K450" i="40"/>
  <c r="M450" i="40" s="1"/>
  <c r="J450" i="40"/>
  <c r="I450" i="40"/>
  <c r="H450" i="40"/>
  <c r="P449" i="40"/>
  <c r="O449" i="40"/>
  <c r="N449" i="40"/>
  <c r="L449" i="40"/>
  <c r="K449" i="40"/>
  <c r="M449" i="40" s="1"/>
  <c r="J449" i="40"/>
  <c r="I449" i="40"/>
  <c r="H449" i="40"/>
  <c r="P448" i="40"/>
  <c r="O448" i="40"/>
  <c r="N448" i="40"/>
  <c r="M448" i="40"/>
  <c r="L448" i="40"/>
  <c r="K448" i="40"/>
  <c r="J448" i="40"/>
  <c r="I448" i="40"/>
  <c r="H448" i="40"/>
  <c r="P447" i="40"/>
  <c r="O447" i="40"/>
  <c r="N447" i="40"/>
  <c r="M447" i="40"/>
  <c r="L447" i="40"/>
  <c r="K447" i="40"/>
  <c r="J447" i="40"/>
  <c r="I447" i="40"/>
  <c r="H447" i="40"/>
  <c r="P446" i="40"/>
  <c r="O446" i="40"/>
  <c r="N446" i="40"/>
  <c r="L446" i="40"/>
  <c r="K446" i="40"/>
  <c r="M446" i="40" s="1"/>
  <c r="J446" i="40"/>
  <c r="I446" i="40"/>
  <c r="H446" i="40"/>
  <c r="P445" i="40"/>
  <c r="O445" i="40"/>
  <c r="N445" i="40"/>
  <c r="L445" i="40"/>
  <c r="K445" i="40"/>
  <c r="M445" i="40" s="1"/>
  <c r="J445" i="40"/>
  <c r="I445" i="40"/>
  <c r="H445" i="40"/>
  <c r="P444" i="40"/>
  <c r="O444" i="40"/>
  <c r="N444" i="40"/>
  <c r="M444" i="40"/>
  <c r="L444" i="40"/>
  <c r="K444" i="40"/>
  <c r="J444" i="40"/>
  <c r="I444" i="40"/>
  <c r="H444" i="40"/>
  <c r="P443" i="40"/>
  <c r="O443" i="40"/>
  <c r="N443" i="40"/>
  <c r="M443" i="40"/>
  <c r="L443" i="40"/>
  <c r="K443" i="40"/>
  <c r="J443" i="40"/>
  <c r="I443" i="40"/>
  <c r="H443" i="40"/>
  <c r="P442" i="40"/>
  <c r="O442" i="40"/>
  <c r="N442" i="40"/>
  <c r="L442" i="40"/>
  <c r="K442" i="40"/>
  <c r="M442" i="40" s="1"/>
  <c r="J442" i="40"/>
  <c r="I442" i="40"/>
  <c r="H442" i="40"/>
  <c r="P441" i="40"/>
  <c r="O441" i="40"/>
  <c r="N441" i="40"/>
  <c r="L441" i="40"/>
  <c r="K441" i="40"/>
  <c r="M441" i="40" s="1"/>
  <c r="J441" i="40"/>
  <c r="I441" i="40"/>
  <c r="H441" i="40"/>
  <c r="P440" i="40"/>
  <c r="O440" i="40"/>
  <c r="N440" i="40"/>
  <c r="M440" i="40"/>
  <c r="L440" i="40"/>
  <c r="K440" i="40"/>
  <c r="J440" i="40"/>
  <c r="I440" i="40"/>
  <c r="H440" i="40"/>
  <c r="P439" i="40"/>
  <c r="O439" i="40"/>
  <c r="N439" i="40"/>
  <c r="M439" i="40"/>
  <c r="L439" i="40"/>
  <c r="K439" i="40"/>
  <c r="J439" i="40"/>
  <c r="I439" i="40"/>
  <c r="H439" i="40"/>
  <c r="P438" i="40"/>
  <c r="O438" i="40"/>
  <c r="N438" i="40"/>
  <c r="L438" i="40"/>
  <c r="K438" i="40"/>
  <c r="M438" i="40" s="1"/>
  <c r="J438" i="40"/>
  <c r="I438" i="40"/>
  <c r="H438" i="40"/>
  <c r="P437" i="40"/>
  <c r="O437" i="40"/>
  <c r="N437" i="40"/>
  <c r="L437" i="40"/>
  <c r="K437" i="40"/>
  <c r="M437" i="40" s="1"/>
  <c r="J437" i="40"/>
  <c r="I437" i="40"/>
  <c r="H437" i="40"/>
  <c r="P436" i="40"/>
  <c r="O436" i="40"/>
  <c r="N436" i="40"/>
  <c r="M436" i="40"/>
  <c r="L436" i="40"/>
  <c r="K436" i="40"/>
  <c r="J436" i="40"/>
  <c r="I436" i="40"/>
  <c r="H436" i="40"/>
  <c r="P435" i="40"/>
  <c r="O435" i="40"/>
  <c r="N435" i="40"/>
  <c r="M435" i="40"/>
  <c r="L435" i="40"/>
  <c r="K435" i="40"/>
  <c r="J435" i="40"/>
  <c r="I435" i="40"/>
  <c r="H435" i="40"/>
  <c r="P434" i="40"/>
  <c r="O434" i="40"/>
  <c r="N434" i="40"/>
  <c r="L434" i="40"/>
  <c r="K434" i="40"/>
  <c r="M434" i="40" s="1"/>
  <c r="J434" i="40"/>
  <c r="I434" i="40"/>
  <c r="H434" i="40"/>
  <c r="P433" i="40"/>
  <c r="O433" i="40"/>
  <c r="N433" i="40"/>
  <c r="L433" i="40"/>
  <c r="K433" i="40"/>
  <c r="M433" i="40" s="1"/>
  <c r="J433" i="40"/>
  <c r="I433" i="40"/>
  <c r="H433" i="40"/>
  <c r="P432" i="40"/>
  <c r="O432" i="40"/>
  <c r="N432" i="40"/>
  <c r="M432" i="40"/>
  <c r="L432" i="40"/>
  <c r="K432" i="40"/>
  <c r="J432" i="40"/>
  <c r="I432" i="40"/>
  <c r="H432" i="40"/>
  <c r="P431" i="40"/>
  <c r="O431" i="40"/>
  <c r="N431" i="40"/>
  <c r="M431" i="40"/>
  <c r="L431" i="40"/>
  <c r="K431" i="40"/>
  <c r="J431" i="40"/>
  <c r="I431" i="40"/>
  <c r="H431" i="40"/>
  <c r="P430" i="40"/>
  <c r="O430" i="40"/>
  <c r="N430" i="40"/>
  <c r="L430" i="40"/>
  <c r="K430" i="40"/>
  <c r="M430" i="40" s="1"/>
  <c r="J430" i="40"/>
  <c r="I430" i="40"/>
  <c r="H430" i="40"/>
  <c r="P429" i="40"/>
  <c r="O429" i="40"/>
  <c r="N429" i="40"/>
  <c r="L429" i="40"/>
  <c r="K429" i="40"/>
  <c r="M429" i="40" s="1"/>
  <c r="J429" i="40"/>
  <c r="I429" i="40"/>
  <c r="H429" i="40"/>
  <c r="P428" i="40"/>
  <c r="O428" i="40"/>
  <c r="N428" i="40"/>
  <c r="M428" i="40"/>
  <c r="L428" i="40"/>
  <c r="K428" i="40"/>
  <c r="J428" i="40"/>
  <c r="I428" i="40"/>
  <c r="H428" i="40"/>
  <c r="P427" i="40"/>
  <c r="O427" i="40"/>
  <c r="N427" i="40"/>
  <c r="M427" i="40"/>
  <c r="L427" i="40"/>
  <c r="K427" i="40"/>
  <c r="J427" i="40"/>
  <c r="I427" i="40"/>
  <c r="H427" i="40"/>
  <c r="P426" i="40"/>
  <c r="O426" i="40"/>
  <c r="N426" i="40"/>
  <c r="L426" i="40"/>
  <c r="K426" i="40"/>
  <c r="M426" i="40" s="1"/>
  <c r="J426" i="40"/>
  <c r="I426" i="40"/>
  <c r="H426" i="40"/>
  <c r="P425" i="40"/>
  <c r="O425" i="40"/>
  <c r="N425" i="40"/>
  <c r="L425" i="40"/>
  <c r="K425" i="40"/>
  <c r="M425" i="40" s="1"/>
  <c r="J425" i="40"/>
  <c r="I425" i="40"/>
  <c r="H425" i="40"/>
  <c r="P424" i="40"/>
  <c r="O424" i="40"/>
  <c r="N424" i="40"/>
  <c r="M424" i="40"/>
  <c r="L424" i="40"/>
  <c r="K424" i="40"/>
  <c r="J424" i="40"/>
  <c r="I424" i="40"/>
  <c r="H424" i="40"/>
  <c r="P423" i="40"/>
  <c r="O423" i="40"/>
  <c r="N423" i="40"/>
  <c r="M423" i="40"/>
  <c r="L423" i="40"/>
  <c r="K423" i="40"/>
  <c r="J423" i="40"/>
  <c r="I423" i="40"/>
  <c r="H423" i="40"/>
  <c r="P422" i="40"/>
  <c r="O422" i="40"/>
  <c r="N422" i="40"/>
  <c r="L422" i="40"/>
  <c r="K422" i="40"/>
  <c r="M422" i="40" s="1"/>
  <c r="J422" i="40"/>
  <c r="I422" i="40"/>
  <c r="H422" i="40"/>
  <c r="P421" i="40"/>
  <c r="O421" i="40"/>
  <c r="N421" i="40"/>
  <c r="L421" i="40"/>
  <c r="K421" i="40"/>
  <c r="M421" i="40" s="1"/>
  <c r="J421" i="40"/>
  <c r="I421" i="40"/>
  <c r="H421" i="40"/>
  <c r="P420" i="40"/>
  <c r="O420" i="40"/>
  <c r="N420" i="40"/>
  <c r="M420" i="40"/>
  <c r="L420" i="40"/>
  <c r="K420" i="40"/>
  <c r="J420" i="40"/>
  <c r="I420" i="40"/>
  <c r="H420" i="40"/>
  <c r="P419" i="40"/>
  <c r="O419" i="40"/>
  <c r="N419" i="40"/>
  <c r="M419" i="40"/>
  <c r="L419" i="40"/>
  <c r="K419" i="40"/>
  <c r="J419" i="40"/>
  <c r="I419" i="40"/>
  <c r="H419" i="40"/>
  <c r="P418" i="40"/>
  <c r="O418" i="40"/>
  <c r="N418" i="40"/>
  <c r="L418" i="40"/>
  <c r="K418" i="40"/>
  <c r="M418" i="40" s="1"/>
  <c r="J418" i="40"/>
  <c r="I418" i="40"/>
  <c r="H418" i="40"/>
  <c r="P417" i="40"/>
  <c r="O417" i="40"/>
  <c r="N417" i="40"/>
  <c r="L417" i="40"/>
  <c r="K417" i="40"/>
  <c r="M417" i="40" s="1"/>
  <c r="J417" i="40"/>
  <c r="I417" i="40"/>
  <c r="H417" i="40"/>
  <c r="P416" i="40"/>
  <c r="O416" i="40"/>
  <c r="N416" i="40"/>
  <c r="M416" i="40"/>
  <c r="L416" i="40"/>
  <c r="K416" i="40"/>
  <c r="J416" i="40"/>
  <c r="I416" i="40"/>
  <c r="H416" i="40"/>
  <c r="P415" i="40"/>
  <c r="O415" i="40"/>
  <c r="N415" i="40"/>
  <c r="M415" i="40"/>
  <c r="L415" i="40"/>
  <c r="K415" i="40"/>
  <c r="J415" i="40"/>
  <c r="I415" i="40"/>
  <c r="H415" i="40"/>
  <c r="P414" i="40"/>
  <c r="O414" i="40"/>
  <c r="N414" i="40"/>
  <c r="L414" i="40"/>
  <c r="K414" i="40"/>
  <c r="M414" i="40" s="1"/>
  <c r="J414" i="40"/>
  <c r="I414" i="40"/>
  <c r="H414" i="40"/>
  <c r="P413" i="40"/>
  <c r="O413" i="40"/>
  <c r="N413" i="40"/>
  <c r="L413" i="40"/>
  <c r="K413" i="40"/>
  <c r="M413" i="40" s="1"/>
  <c r="J413" i="40"/>
  <c r="I413" i="40"/>
  <c r="H413" i="40"/>
  <c r="P412" i="40"/>
  <c r="O412" i="40"/>
  <c r="N412" i="40"/>
  <c r="M412" i="40"/>
  <c r="L412" i="40"/>
  <c r="K412" i="40"/>
  <c r="J412" i="40"/>
  <c r="I412" i="40"/>
  <c r="H412" i="40"/>
  <c r="P411" i="40"/>
  <c r="O411" i="40"/>
  <c r="N411" i="40"/>
  <c r="M411" i="40"/>
  <c r="L411" i="40"/>
  <c r="K411" i="40"/>
  <c r="J411" i="40"/>
  <c r="I411" i="40"/>
  <c r="H411" i="40"/>
  <c r="P410" i="40"/>
  <c r="O410" i="40"/>
  <c r="N410" i="40"/>
  <c r="L410" i="40"/>
  <c r="K410" i="40"/>
  <c r="M410" i="40" s="1"/>
  <c r="J410" i="40"/>
  <c r="I410" i="40"/>
  <c r="H410" i="40"/>
  <c r="P409" i="40"/>
  <c r="O409" i="40"/>
  <c r="N409" i="40"/>
  <c r="L409" i="40"/>
  <c r="K409" i="40"/>
  <c r="M409" i="40" s="1"/>
  <c r="J409" i="40"/>
  <c r="I409" i="40"/>
  <c r="H409" i="40"/>
  <c r="P408" i="40"/>
  <c r="O408" i="40"/>
  <c r="N408" i="40"/>
  <c r="M408" i="40"/>
  <c r="L408" i="40"/>
  <c r="K408" i="40"/>
  <c r="J408" i="40"/>
  <c r="I408" i="40"/>
  <c r="H408" i="40"/>
  <c r="P407" i="40"/>
  <c r="O407" i="40"/>
  <c r="N407" i="40"/>
  <c r="M407" i="40"/>
  <c r="L407" i="40"/>
  <c r="K407" i="40"/>
  <c r="J407" i="40"/>
  <c r="I407" i="40"/>
  <c r="H407" i="40"/>
  <c r="P406" i="40"/>
  <c r="O406" i="40"/>
  <c r="N406" i="40"/>
  <c r="L406" i="40"/>
  <c r="K406" i="40"/>
  <c r="M406" i="40" s="1"/>
  <c r="J406" i="40"/>
  <c r="I406" i="40"/>
  <c r="H406" i="40"/>
  <c r="P405" i="40"/>
  <c r="O405" i="40"/>
  <c r="N405" i="40"/>
  <c r="L405" i="40"/>
  <c r="K405" i="40"/>
  <c r="M405" i="40" s="1"/>
  <c r="J405" i="40"/>
  <c r="I405" i="40"/>
  <c r="H405" i="40"/>
  <c r="P404" i="40"/>
  <c r="O404" i="40"/>
  <c r="N404" i="40"/>
  <c r="M404" i="40"/>
  <c r="L404" i="40"/>
  <c r="K404" i="40"/>
  <c r="J404" i="40"/>
  <c r="I404" i="40"/>
  <c r="H404" i="40"/>
  <c r="P403" i="40"/>
  <c r="O403" i="40"/>
  <c r="N403" i="40"/>
  <c r="M403" i="40"/>
  <c r="L403" i="40"/>
  <c r="K403" i="40"/>
  <c r="J403" i="40"/>
  <c r="I403" i="40"/>
  <c r="H403" i="40"/>
  <c r="P402" i="40"/>
  <c r="O402" i="40"/>
  <c r="N402" i="40"/>
  <c r="L402" i="40"/>
  <c r="K402" i="40"/>
  <c r="M402" i="40" s="1"/>
  <c r="J402" i="40"/>
  <c r="I402" i="40"/>
  <c r="H402" i="40"/>
  <c r="P401" i="40"/>
  <c r="O401" i="40"/>
  <c r="N401" i="40"/>
  <c r="L401" i="40"/>
  <c r="K401" i="40"/>
  <c r="M401" i="40" s="1"/>
  <c r="J401" i="40"/>
  <c r="I401" i="40"/>
  <c r="H401" i="40"/>
  <c r="P400" i="40"/>
  <c r="O400" i="40"/>
  <c r="N400" i="40"/>
  <c r="M400" i="40"/>
  <c r="L400" i="40"/>
  <c r="K400" i="40"/>
  <c r="J400" i="40"/>
  <c r="I400" i="40"/>
  <c r="H400" i="40"/>
  <c r="P399" i="40"/>
  <c r="O399" i="40"/>
  <c r="N399" i="40"/>
  <c r="M399" i="40"/>
  <c r="L399" i="40"/>
  <c r="K399" i="40"/>
  <c r="J399" i="40"/>
  <c r="I399" i="40"/>
  <c r="H399" i="40"/>
  <c r="P398" i="40"/>
  <c r="O398" i="40"/>
  <c r="N398" i="40"/>
  <c r="L398" i="40"/>
  <c r="K398" i="40"/>
  <c r="M398" i="40" s="1"/>
  <c r="J398" i="40"/>
  <c r="I398" i="40"/>
  <c r="H398" i="40"/>
  <c r="P397" i="40"/>
  <c r="O397" i="40"/>
  <c r="N397" i="40"/>
  <c r="L397" i="40"/>
  <c r="K397" i="40"/>
  <c r="M397" i="40" s="1"/>
  <c r="J397" i="40"/>
  <c r="I397" i="40"/>
  <c r="H397" i="40"/>
  <c r="P396" i="40"/>
  <c r="O396" i="40"/>
  <c r="N396" i="40"/>
  <c r="M396" i="40"/>
  <c r="L396" i="40"/>
  <c r="K396" i="40"/>
  <c r="J396" i="40"/>
  <c r="I396" i="40"/>
  <c r="H396" i="40"/>
  <c r="P395" i="40"/>
  <c r="O395" i="40"/>
  <c r="N395" i="40"/>
  <c r="M395" i="40"/>
  <c r="L395" i="40"/>
  <c r="K395" i="40"/>
  <c r="J395" i="40"/>
  <c r="I395" i="40"/>
  <c r="H395" i="40"/>
  <c r="P394" i="40"/>
  <c r="O394" i="40"/>
  <c r="N394" i="40"/>
  <c r="L394" i="40"/>
  <c r="K394" i="40"/>
  <c r="M394" i="40" s="1"/>
  <c r="J394" i="40"/>
  <c r="I394" i="40"/>
  <c r="H394" i="40"/>
  <c r="P393" i="40"/>
  <c r="O393" i="40"/>
  <c r="N393" i="40"/>
  <c r="L393" i="40"/>
  <c r="K393" i="40"/>
  <c r="M393" i="40" s="1"/>
  <c r="J393" i="40"/>
  <c r="I393" i="40"/>
  <c r="H393" i="40"/>
  <c r="P392" i="40"/>
  <c r="O392" i="40"/>
  <c r="N392" i="40"/>
  <c r="M392" i="40"/>
  <c r="L392" i="40"/>
  <c r="K392" i="40"/>
  <c r="J392" i="40"/>
  <c r="I392" i="40"/>
  <c r="H392" i="40"/>
  <c r="P391" i="40"/>
  <c r="O391" i="40"/>
  <c r="N391" i="40"/>
  <c r="M391" i="40"/>
  <c r="L391" i="40"/>
  <c r="K391" i="40"/>
  <c r="J391" i="40"/>
  <c r="I391" i="40"/>
  <c r="H391" i="40"/>
  <c r="P390" i="40"/>
  <c r="O390" i="40"/>
  <c r="N390" i="40"/>
  <c r="L390" i="40"/>
  <c r="K390" i="40"/>
  <c r="M390" i="40" s="1"/>
  <c r="J390" i="40"/>
  <c r="I390" i="40"/>
  <c r="H390" i="40"/>
  <c r="P389" i="40"/>
  <c r="O389" i="40"/>
  <c r="N389" i="40"/>
  <c r="L389" i="40"/>
  <c r="K389" i="40"/>
  <c r="M389" i="40" s="1"/>
  <c r="J389" i="40"/>
  <c r="I389" i="40"/>
  <c r="H389" i="40"/>
  <c r="P388" i="40"/>
  <c r="O388" i="40"/>
  <c r="N388" i="40"/>
  <c r="M388" i="40"/>
  <c r="L388" i="40"/>
  <c r="K388" i="40"/>
  <c r="J388" i="40"/>
  <c r="I388" i="40"/>
  <c r="H388" i="40"/>
  <c r="P387" i="40"/>
  <c r="O387" i="40"/>
  <c r="N387" i="40"/>
  <c r="M387" i="40"/>
  <c r="L387" i="40"/>
  <c r="K387" i="40"/>
  <c r="J387" i="40"/>
  <c r="I387" i="40"/>
  <c r="H387" i="40"/>
  <c r="P386" i="40"/>
  <c r="O386" i="40"/>
  <c r="N386" i="40"/>
  <c r="L386" i="40"/>
  <c r="K386" i="40"/>
  <c r="M386" i="40" s="1"/>
  <c r="J386" i="40"/>
  <c r="I386" i="40"/>
  <c r="H386" i="40"/>
  <c r="P385" i="40"/>
  <c r="O385" i="40"/>
  <c r="N385" i="40"/>
  <c r="L385" i="40"/>
  <c r="K385" i="40"/>
  <c r="M385" i="40" s="1"/>
  <c r="J385" i="40"/>
  <c r="I385" i="40"/>
  <c r="H385" i="40"/>
  <c r="P384" i="40"/>
  <c r="O384" i="40"/>
  <c r="N384" i="40"/>
  <c r="M384" i="40"/>
  <c r="L384" i="40"/>
  <c r="K384" i="40"/>
  <c r="J384" i="40"/>
  <c r="I384" i="40"/>
  <c r="H384" i="40"/>
  <c r="P383" i="40"/>
  <c r="O383" i="40"/>
  <c r="N383" i="40"/>
  <c r="M383" i="40"/>
  <c r="L383" i="40"/>
  <c r="K383" i="40"/>
  <c r="J383" i="40"/>
  <c r="I383" i="40"/>
  <c r="H383" i="40"/>
  <c r="P382" i="40"/>
  <c r="O382" i="40"/>
  <c r="N382" i="40"/>
  <c r="L382" i="40"/>
  <c r="K382" i="40"/>
  <c r="M382" i="40" s="1"/>
  <c r="J382" i="40"/>
  <c r="I382" i="40"/>
  <c r="H382" i="40"/>
  <c r="P381" i="40"/>
  <c r="O381" i="40"/>
  <c r="N381" i="40"/>
  <c r="L381" i="40"/>
  <c r="K381" i="40"/>
  <c r="M381" i="40" s="1"/>
  <c r="J381" i="40"/>
  <c r="I381" i="40"/>
  <c r="H381" i="40"/>
  <c r="P380" i="40"/>
  <c r="O380" i="40"/>
  <c r="N380" i="40"/>
  <c r="M380" i="40"/>
  <c r="L380" i="40"/>
  <c r="K380" i="40"/>
  <c r="J380" i="40"/>
  <c r="I380" i="40"/>
  <c r="H380" i="40"/>
  <c r="P379" i="40"/>
  <c r="O379" i="40"/>
  <c r="N379" i="40"/>
  <c r="M379" i="40"/>
  <c r="L379" i="40"/>
  <c r="K379" i="40"/>
  <c r="J379" i="40"/>
  <c r="I379" i="40"/>
  <c r="H379" i="40"/>
  <c r="P378" i="40"/>
  <c r="O378" i="40"/>
  <c r="N378" i="40"/>
  <c r="L378" i="40"/>
  <c r="K378" i="40"/>
  <c r="M378" i="40" s="1"/>
  <c r="J378" i="40"/>
  <c r="I378" i="40"/>
  <c r="H378" i="40"/>
  <c r="P377" i="40"/>
  <c r="O377" i="40"/>
  <c r="N377" i="40"/>
  <c r="L377" i="40"/>
  <c r="K377" i="40"/>
  <c r="M377" i="40" s="1"/>
  <c r="J377" i="40"/>
  <c r="I377" i="40"/>
  <c r="H377" i="40"/>
  <c r="P376" i="40"/>
  <c r="O376" i="40"/>
  <c r="N376" i="40"/>
  <c r="M376" i="40"/>
  <c r="L376" i="40"/>
  <c r="K376" i="40"/>
  <c r="J376" i="40"/>
  <c r="I376" i="40"/>
  <c r="H376" i="40"/>
  <c r="P375" i="40"/>
  <c r="O375" i="40"/>
  <c r="N375" i="40"/>
  <c r="M375" i="40"/>
  <c r="L375" i="40"/>
  <c r="K375" i="40"/>
  <c r="J375" i="40"/>
  <c r="I375" i="40"/>
  <c r="H375" i="40"/>
  <c r="P374" i="40"/>
  <c r="O374" i="40"/>
  <c r="N374" i="40"/>
  <c r="L374" i="40"/>
  <c r="K374" i="40"/>
  <c r="M374" i="40" s="1"/>
  <c r="J374" i="40"/>
  <c r="I374" i="40"/>
  <c r="H374" i="40"/>
  <c r="P373" i="40"/>
  <c r="O373" i="40"/>
  <c r="N373" i="40"/>
  <c r="L373" i="40"/>
  <c r="K373" i="40"/>
  <c r="M373" i="40" s="1"/>
  <c r="J373" i="40"/>
  <c r="I373" i="40"/>
  <c r="H373" i="40"/>
  <c r="P372" i="40"/>
  <c r="O372" i="40"/>
  <c r="N372" i="40"/>
  <c r="M372" i="40"/>
  <c r="L372" i="40"/>
  <c r="K372" i="40"/>
  <c r="J372" i="40"/>
  <c r="I372" i="40"/>
  <c r="H372" i="40"/>
  <c r="P371" i="40"/>
  <c r="O371" i="40"/>
  <c r="N371" i="40"/>
  <c r="M371" i="40"/>
  <c r="L371" i="40"/>
  <c r="K371" i="40"/>
  <c r="J371" i="40"/>
  <c r="I371" i="40"/>
  <c r="H371" i="40"/>
  <c r="P370" i="40"/>
  <c r="O370" i="40"/>
  <c r="N370" i="40"/>
  <c r="L370" i="40"/>
  <c r="K370" i="40"/>
  <c r="M370" i="40" s="1"/>
  <c r="J370" i="40"/>
  <c r="I370" i="40"/>
  <c r="H370" i="40"/>
  <c r="P369" i="40"/>
  <c r="O369" i="40"/>
  <c r="N369" i="40"/>
  <c r="L369" i="40"/>
  <c r="K369" i="40"/>
  <c r="M369" i="40" s="1"/>
  <c r="J369" i="40"/>
  <c r="I369" i="40"/>
  <c r="H369" i="40"/>
  <c r="P368" i="40"/>
  <c r="O368" i="40"/>
  <c r="N368" i="40"/>
  <c r="M368" i="40"/>
  <c r="L368" i="40"/>
  <c r="K368" i="40"/>
  <c r="J368" i="40"/>
  <c r="I368" i="40"/>
  <c r="H368" i="40"/>
  <c r="M367" i="40"/>
  <c r="L367" i="40"/>
  <c r="K367" i="40"/>
  <c r="J367" i="40"/>
  <c r="I367" i="40"/>
  <c r="H367" i="40"/>
  <c r="M366" i="40"/>
  <c r="L366" i="40"/>
  <c r="K366" i="40"/>
  <c r="J366" i="40"/>
  <c r="I366" i="40"/>
  <c r="H366" i="40"/>
  <c r="L365" i="40"/>
  <c r="K365" i="40"/>
  <c r="M365" i="40" s="1"/>
  <c r="J365" i="40"/>
  <c r="I365" i="40"/>
  <c r="H365" i="40"/>
  <c r="L364" i="40"/>
  <c r="K364" i="40"/>
  <c r="M364" i="40" s="1"/>
  <c r="J364" i="40"/>
  <c r="I364" i="40"/>
  <c r="H364" i="40"/>
  <c r="M363" i="40"/>
  <c r="L363" i="40"/>
  <c r="K363" i="40"/>
  <c r="J363" i="40"/>
  <c r="I363" i="40"/>
  <c r="H363" i="40"/>
  <c r="M362" i="40"/>
  <c r="L362" i="40"/>
  <c r="K362" i="40"/>
  <c r="J362" i="40"/>
  <c r="I362" i="40"/>
  <c r="H362" i="40"/>
  <c r="L361" i="40"/>
  <c r="K361" i="40"/>
  <c r="M361" i="40" s="1"/>
  <c r="J361" i="40"/>
  <c r="I361" i="40"/>
  <c r="H361" i="40"/>
  <c r="L360" i="40"/>
  <c r="K360" i="40"/>
  <c r="M360" i="40" s="1"/>
  <c r="J360" i="40"/>
  <c r="I360" i="40"/>
  <c r="H360" i="40"/>
  <c r="M359" i="40"/>
  <c r="L359" i="40"/>
  <c r="K359" i="40"/>
  <c r="J359" i="40"/>
  <c r="I359" i="40"/>
  <c r="H359" i="40"/>
  <c r="M358" i="40"/>
  <c r="L358" i="40"/>
  <c r="K358" i="40"/>
  <c r="J358" i="40"/>
  <c r="I358" i="40"/>
  <c r="H358" i="40"/>
  <c r="L357" i="40"/>
  <c r="K357" i="40"/>
  <c r="M357" i="40" s="1"/>
  <c r="J357" i="40"/>
  <c r="I357" i="40"/>
  <c r="H357" i="40"/>
  <c r="L356" i="40"/>
  <c r="K356" i="40"/>
  <c r="M356" i="40" s="1"/>
  <c r="J356" i="40"/>
  <c r="I356" i="40"/>
  <c r="H356" i="40"/>
  <c r="M355" i="40"/>
  <c r="L355" i="40"/>
  <c r="K355" i="40"/>
  <c r="J355" i="40"/>
  <c r="I355" i="40"/>
  <c r="H355" i="40"/>
  <c r="M354" i="40"/>
  <c r="L354" i="40"/>
  <c r="K354" i="40"/>
  <c r="J354" i="40"/>
  <c r="I354" i="40"/>
  <c r="H354" i="40"/>
  <c r="L353" i="40"/>
  <c r="K353" i="40"/>
  <c r="M353" i="40" s="1"/>
  <c r="J353" i="40"/>
  <c r="I353" i="40"/>
  <c r="H353" i="40"/>
  <c r="L352" i="40"/>
  <c r="K352" i="40"/>
  <c r="M352" i="40" s="1"/>
  <c r="J352" i="40"/>
  <c r="I352" i="40"/>
  <c r="H352" i="40"/>
  <c r="M351" i="40"/>
  <c r="L351" i="40"/>
  <c r="K351" i="40"/>
  <c r="J351" i="40"/>
  <c r="I351" i="40"/>
  <c r="H351" i="40"/>
  <c r="M350" i="40"/>
  <c r="L350" i="40"/>
  <c r="K350" i="40"/>
  <c r="J350" i="40"/>
  <c r="I350" i="40"/>
  <c r="H350" i="40"/>
  <c r="L349" i="40"/>
  <c r="K349" i="40"/>
  <c r="M349" i="40" s="1"/>
  <c r="J349" i="40"/>
  <c r="I349" i="40"/>
  <c r="H349" i="40"/>
  <c r="L348" i="40"/>
  <c r="K348" i="40"/>
  <c r="M348" i="40" s="1"/>
  <c r="J348" i="40"/>
  <c r="I348" i="40"/>
  <c r="H348" i="40"/>
  <c r="M347" i="40"/>
  <c r="L347" i="40"/>
  <c r="K347" i="40"/>
  <c r="J347" i="40"/>
  <c r="I347" i="40"/>
  <c r="H347" i="40"/>
  <c r="M346" i="40"/>
  <c r="L346" i="40"/>
  <c r="K346" i="40"/>
  <c r="J346" i="40"/>
  <c r="I346" i="40"/>
  <c r="H346" i="40"/>
  <c r="L345" i="40"/>
  <c r="K345" i="40"/>
  <c r="M345" i="40" s="1"/>
  <c r="J345" i="40"/>
  <c r="I345" i="40"/>
  <c r="H345" i="40"/>
  <c r="L344" i="40"/>
  <c r="K344" i="40"/>
  <c r="M344" i="40" s="1"/>
  <c r="J344" i="40"/>
  <c r="I344" i="40"/>
  <c r="H344" i="40"/>
  <c r="M343" i="40"/>
  <c r="L343" i="40"/>
  <c r="K343" i="40"/>
  <c r="J343" i="40"/>
  <c r="I343" i="40"/>
  <c r="H343" i="40"/>
  <c r="M342" i="40"/>
  <c r="L342" i="40"/>
  <c r="K342" i="40"/>
  <c r="J342" i="40"/>
  <c r="I342" i="40"/>
  <c r="H342" i="40"/>
  <c r="L341" i="40"/>
  <c r="K341" i="40"/>
  <c r="M341" i="40" s="1"/>
  <c r="J341" i="40"/>
  <c r="I341" i="40"/>
  <c r="H341" i="40"/>
  <c r="L340" i="40"/>
  <c r="K340" i="40"/>
  <c r="M340" i="40" s="1"/>
  <c r="J340" i="40"/>
  <c r="I340" i="40"/>
  <c r="H340" i="40"/>
  <c r="M339" i="40"/>
  <c r="L339" i="40"/>
  <c r="K339" i="40"/>
  <c r="J339" i="40"/>
  <c r="I339" i="40"/>
  <c r="H339" i="40"/>
  <c r="M338" i="40"/>
  <c r="L338" i="40"/>
  <c r="K338" i="40"/>
  <c r="J338" i="40"/>
  <c r="I338" i="40"/>
  <c r="H338" i="40"/>
  <c r="L337" i="40"/>
  <c r="K337" i="40"/>
  <c r="M337" i="40" s="1"/>
  <c r="J337" i="40"/>
  <c r="I337" i="40"/>
  <c r="H337" i="40"/>
  <c r="L336" i="40"/>
  <c r="K336" i="40"/>
  <c r="M336" i="40" s="1"/>
  <c r="J336" i="40"/>
  <c r="I336" i="40"/>
  <c r="H336" i="40"/>
  <c r="M335" i="40"/>
  <c r="L335" i="40"/>
  <c r="K335" i="40"/>
  <c r="J335" i="40"/>
  <c r="I335" i="40"/>
  <c r="H335" i="40"/>
  <c r="L334" i="40"/>
  <c r="K334" i="40"/>
  <c r="M334" i="40" s="1"/>
  <c r="J334" i="40"/>
  <c r="I334" i="40"/>
  <c r="H334" i="40"/>
  <c r="L333" i="40"/>
  <c r="K333" i="40"/>
  <c r="M333" i="40" s="1"/>
  <c r="J333" i="40"/>
  <c r="I333" i="40"/>
  <c r="H333" i="40"/>
  <c r="M332" i="40"/>
  <c r="L332" i="40"/>
  <c r="K332" i="40"/>
  <c r="J332" i="40"/>
  <c r="I332" i="40"/>
  <c r="H332" i="40"/>
  <c r="M331" i="40"/>
  <c r="L331" i="40"/>
  <c r="K331" i="40"/>
  <c r="J331" i="40"/>
  <c r="I331" i="40"/>
  <c r="H331" i="40"/>
  <c r="L330" i="40"/>
  <c r="K330" i="40"/>
  <c r="M330" i="40" s="1"/>
  <c r="J330" i="40"/>
  <c r="I330" i="40"/>
  <c r="H330" i="40"/>
  <c r="L329" i="40"/>
  <c r="K329" i="40"/>
  <c r="M329" i="40" s="1"/>
  <c r="J329" i="40"/>
  <c r="I329" i="40"/>
  <c r="H329" i="40"/>
  <c r="M328" i="40"/>
  <c r="L328" i="40"/>
  <c r="K328" i="40"/>
  <c r="J328" i="40"/>
  <c r="I328" i="40"/>
  <c r="H328" i="40"/>
  <c r="M327" i="40"/>
  <c r="L327" i="40"/>
  <c r="K327" i="40"/>
  <c r="J327" i="40"/>
  <c r="I327" i="40"/>
  <c r="H327" i="40"/>
  <c r="L326" i="40"/>
  <c r="K326" i="40"/>
  <c r="M326" i="40" s="1"/>
  <c r="J326" i="40"/>
  <c r="I326" i="40"/>
  <c r="H326" i="40"/>
  <c r="L325" i="40"/>
  <c r="K325" i="40"/>
  <c r="M325" i="40" s="1"/>
  <c r="J325" i="40"/>
  <c r="I325" i="40"/>
  <c r="H325" i="40"/>
  <c r="M324" i="40"/>
  <c r="L324" i="40"/>
  <c r="K324" i="40"/>
  <c r="J324" i="40"/>
  <c r="I324" i="40"/>
  <c r="H324" i="40"/>
  <c r="M323" i="40"/>
  <c r="L323" i="40"/>
  <c r="K323" i="40"/>
  <c r="J323" i="40"/>
  <c r="I323" i="40"/>
  <c r="H323" i="40"/>
  <c r="L322" i="40"/>
  <c r="K322" i="40"/>
  <c r="M322" i="40" s="1"/>
  <c r="J322" i="40"/>
  <c r="I322" i="40"/>
  <c r="H322" i="40"/>
  <c r="L321" i="40"/>
  <c r="K321" i="40"/>
  <c r="M321" i="40" s="1"/>
  <c r="J321" i="40"/>
  <c r="I321" i="40"/>
  <c r="H321" i="40"/>
  <c r="M320" i="40"/>
  <c r="L320" i="40"/>
  <c r="K320" i="40"/>
  <c r="J320" i="40"/>
  <c r="I320" i="40"/>
  <c r="H320" i="40"/>
  <c r="M319" i="40"/>
  <c r="L319" i="40"/>
  <c r="K319" i="40"/>
  <c r="J319" i="40"/>
  <c r="I319" i="40"/>
  <c r="H319" i="40"/>
  <c r="L318" i="40"/>
  <c r="K318" i="40"/>
  <c r="M318" i="40" s="1"/>
  <c r="J318" i="40"/>
  <c r="I318" i="40"/>
  <c r="H318" i="40"/>
  <c r="L317" i="40"/>
  <c r="K317" i="40"/>
  <c r="M317" i="40" s="1"/>
  <c r="J317" i="40"/>
  <c r="I317" i="40"/>
  <c r="H317" i="40"/>
  <c r="M316" i="40"/>
  <c r="L316" i="40"/>
  <c r="K316" i="40"/>
  <c r="J316" i="40"/>
  <c r="I316" i="40"/>
  <c r="H316" i="40"/>
  <c r="M315" i="40"/>
  <c r="L315" i="40"/>
  <c r="K315" i="40"/>
  <c r="J315" i="40"/>
  <c r="I315" i="40"/>
  <c r="H315" i="40"/>
  <c r="L314" i="40"/>
  <c r="K314" i="40"/>
  <c r="M314" i="40" s="1"/>
  <c r="J314" i="40"/>
  <c r="I314" i="40"/>
  <c r="H314" i="40"/>
  <c r="L313" i="40"/>
  <c r="K313" i="40"/>
  <c r="M313" i="40" s="1"/>
  <c r="J313" i="40"/>
  <c r="I313" i="40"/>
  <c r="H313" i="40"/>
  <c r="M312" i="40"/>
  <c r="L312" i="40"/>
  <c r="K312" i="40"/>
  <c r="J312" i="40"/>
  <c r="I312" i="40"/>
  <c r="H312" i="40"/>
  <c r="M311" i="40"/>
  <c r="L311" i="40"/>
  <c r="K311" i="40"/>
  <c r="J311" i="40"/>
  <c r="I311" i="40"/>
  <c r="H311" i="40"/>
  <c r="L310" i="40"/>
  <c r="K310" i="40"/>
  <c r="M310" i="40" s="1"/>
  <c r="J310" i="40"/>
  <c r="I310" i="40"/>
  <c r="H310" i="40"/>
  <c r="L309" i="40"/>
  <c r="K309" i="40"/>
  <c r="M309" i="40" s="1"/>
  <c r="J309" i="40"/>
  <c r="I309" i="40"/>
  <c r="H309" i="40"/>
  <c r="M308" i="40"/>
  <c r="L308" i="40"/>
  <c r="K308" i="40"/>
  <c r="J308" i="40"/>
  <c r="I308" i="40"/>
  <c r="H308" i="40"/>
  <c r="M307" i="40"/>
  <c r="L307" i="40"/>
  <c r="K307" i="40"/>
  <c r="J307" i="40"/>
  <c r="I307" i="40"/>
  <c r="H307" i="40"/>
  <c r="L306" i="40"/>
  <c r="K306" i="40"/>
  <c r="M306" i="40" s="1"/>
  <c r="J306" i="40"/>
  <c r="I306" i="40"/>
  <c r="H306" i="40"/>
  <c r="L305" i="40"/>
  <c r="K305" i="40"/>
  <c r="M305" i="40" s="1"/>
  <c r="J305" i="40"/>
  <c r="I305" i="40"/>
  <c r="H305" i="40"/>
  <c r="M304" i="40"/>
  <c r="L304" i="40"/>
  <c r="K304" i="40"/>
  <c r="J304" i="40"/>
  <c r="I304" i="40"/>
  <c r="H304" i="40"/>
  <c r="M303" i="40"/>
  <c r="L303" i="40"/>
  <c r="K303" i="40"/>
  <c r="J303" i="40"/>
  <c r="I303" i="40"/>
  <c r="H303" i="40"/>
  <c r="L302" i="40"/>
  <c r="K302" i="40"/>
  <c r="M302" i="40" s="1"/>
  <c r="J302" i="40"/>
  <c r="I302" i="40"/>
  <c r="H302" i="40"/>
  <c r="L301" i="40"/>
  <c r="K301" i="40"/>
  <c r="M301" i="40" s="1"/>
  <c r="J301" i="40"/>
  <c r="I301" i="40"/>
  <c r="H301" i="40"/>
  <c r="M300" i="40"/>
  <c r="L300" i="40"/>
  <c r="K300" i="40"/>
  <c r="J300" i="40"/>
  <c r="I300" i="40"/>
  <c r="H300" i="40"/>
  <c r="J299" i="40"/>
  <c r="I299" i="40"/>
  <c r="K299" i="40" s="1"/>
  <c r="H299" i="40"/>
  <c r="J298" i="40"/>
  <c r="I298" i="40"/>
  <c r="K298" i="40" s="1"/>
  <c r="H298" i="40"/>
  <c r="J297" i="40"/>
  <c r="I297" i="40"/>
  <c r="K297" i="40" s="1"/>
  <c r="H297" i="40"/>
  <c r="J296" i="40"/>
  <c r="I296" i="40"/>
  <c r="K296" i="40" s="1"/>
  <c r="H296" i="40"/>
  <c r="J295" i="40"/>
  <c r="I295" i="40"/>
  <c r="K295" i="40" s="1"/>
  <c r="H295" i="40"/>
  <c r="J294" i="40"/>
  <c r="I294" i="40"/>
  <c r="K294" i="40" s="1"/>
  <c r="H294" i="40"/>
  <c r="J293" i="40"/>
  <c r="I293" i="40"/>
  <c r="K293" i="40" s="1"/>
  <c r="H293" i="40"/>
  <c r="M292" i="40"/>
  <c r="L292" i="40"/>
  <c r="K292" i="40"/>
  <c r="J292" i="40"/>
  <c r="I292" i="40"/>
  <c r="H292" i="40"/>
  <c r="M291" i="40"/>
  <c r="L291" i="40"/>
  <c r="K291" i="40"/>
  <c r="J291" i="40"/>
  <c r="I291" i="40"/>
  <c r="H291" i="40"/>
  <c r="L290" i="40"/>
  <c r="K290" i="40"/>
  <c r="M290" i="40" s="1"/>
  <c r="J290" i="40"/>
  <c r="I290" i="40"/>
  <c r="H290" i="40"/>
  <c r="J289" i="40"/>
  <c r="I289" i="40"/>
  <c r="K289" i="40" s="1"/>
  <c r="H289" i="40"/>
  <c r="J288" i="40"/>
  <c r="I288" i="40"/>
  <c r="K288" i="40" s="1"/>
  <c r="H288" i="40"/>
  <c r="J287" i="40"/>
  <c r="I287" i="40"/>
  <c r="K287" i="40" s="1"/>
  <c r="H287" i="40"/>
  <c r="J286" i="40"/>
  <c r="I286" i="40"/>
  <c r="K286" i="40" s="1"/>
  <c r="L286" i="40" s="1"/>
  <c r="H286" i="40"/>
  <c r="L285" i="40"/>
  <c r="K285" i="40"/>
  <c r="M285" i="40" s="1"/>
  <c r="J285" i="40"/>
  <c r="I285" i="40"/>
  <c r="H285" i="40"/>
  <c r="J284" i="40"/>
  <c r="I284" i="40"/>
  <c r="K284" i="40" s="1"/>
  <c r="H284" i="40"/>
  <c r="K283" i="40"/>
  <c r="J283" i="40"/>
  <c r="I283" i="40"/>
  <c r="H283" i="40"/>
  <c r="J282" i="40"/>
  <c r="I282" i="40"/>
  <c r="K282" i="40" s="1"/>
  <c r="H282" i="40"/>
  <c r="J281" i="40"/>
  <c r="I281" i="40"/>
  <c r="K281" i="40" s="1"/>
  <c r="H281" i="40"/>
  <c r="J280" i="40"/>
  <c r="I280" i="40"/>
  <c r="K280" i="40" s="1"/>
  <c r="H280" i="40"/>
  <c r="J279" i="40"/>
  <c r="I279" i="40"/>
  <c r="K279" i="40" s="1"/>
  <c r="H279" i="40"/>
  <c r="L278" i="40"/>
  <c r="K278" i="40"/>
  <c r="M278" i="40" s="1"/>
  <c r="J278" i="40"/>
  <c r="I278" i="40"/>
  <c r="H278" i="40"/>
  <c r="J277" i="40"/>
  <c r="I277" i="40"/>
  <c r="K277" i="40" s="1"/>
  <c r="H277" i="40"/>
  <c r="J276" i="40"/>
  <c r="I276" i="40"/>
  <c r="K276" i="40" s="1"/>
  <c r="H276" i="40"/>
  <c r="J275" i="40"/>
  <c r="I275" i="40"/>
  <c r="K275" i="40" s="1"/>
  <c r="H275" i="40"/>
  <c r="J274" i="40"/>
  <c r="I274" i="40"/>
  <c r="K274" i="40" s="1"/>
  <c r="H274" i="40"/>
  <c r="J273" i="40"/>
  <c r="I273" i="40"/>
  <c r="K273" i="40" s="1"/>
  <c r="H273" i="40"/>
  <c r="J272" i="40"/>
  <c r="I272" i="40"/>
  <c r="K272" i="40" s="1"/>
  <c r="H272" i="40"/>
  <c r="L271" i="40"/>
  <c r="K271" i="40"/>
  <c r="M271" i="40" s="1"/>
  <c r="J271" i="40"/>
  <c r="I271" i="40"/>
  <c r="H271" i="40"/>
  <c r="J270" i="40"/>
  <c r="I270" i="40"/>
  <c r="K270" i="40" s="1"/>
  <c r="H270" i="40"/>
  <c r="J269" i="40"/>
  <c r="I269" i="40"/>
  <c r="K269" i="40" s="1"/>
  <c r="H269" i="40"/>
  <c r="J268" i="40"/>
  <c r="I268" i="40"/>
  <c r="K268" i="40" s="1"/>
  <c r="H268" i="40"/>
  <c r="J267" i="40"/>
  <c r="I267" i="40"/>
  <c r="K267" i="40" s="1"/>
  <c r="H267" i="40"/>
  <c r="J266" i="40"/>
  <c r="I266" i="40"/>
  <c r="K266" i="40" s="1"/>
  <c r="H266" i="40"/>
  <c r="M265" i="40"/>
  <c r="L265" i="40"/>
  <c r="K265" i="40"/>
  <c r="J265" i="40"/>
  <c r="I265" i="40"/>
  <c r="H265" i="40"/>
  <c r="L264" i="40"/>
  <c r="K264" i="40"/>
  <c r="M264" i="40" s="1"/>
  <c r="J264" i="40"/>
  <c r="I264" i="40"/>
  <c r="H264" i="40"/>
  <c r="J263" i="40"/>
  <c r="I263" i="40"/>
  <c r="K263" i="40" s="1"/>
  <c r="H263" i="40"/>
  <c r="J262" i="40"/>
  <c r="I262" i="40"/>
  <c r="K262" i="40" s="1"/>
  <c r="H262" i="40"/>
  <c r="J261" i="40"/>
  <c r="I261" i="40"/>
  <c r="K261" i="40" s="1"/>
  <c r="H261" i="40"/>
  <c r="J260" i="40"/>
  <c r="I260" i="40"/>
  <c r="K260" i="40" s="1"/>
  <c r="H260" i="40"/>
  <c r="J259" i="40"/>
  <c r="I259" i="40"/>
  <c r="K259" i="40" s="1"/>
  <c r="H259" i="40"/>
  <c r="J258" i="40"/>
  <c r="I258" i="40"/>
  <c r="K258" i="40" s="1"/>
  <c r="H258" i="40"/>
  <c r="J257" i="40"/>
  <c r="I257" i="40"/>
  <c r="K257" i="40" s="1"/>
  <c r="H257" i="40"/>
  <c r="M256" i="40"/>
  <c r="L256" i="40"/>
  <c r="K256" i="40"/>
  <c r="J256" i="40"/>
  <c r="I256" i="40"/>
  <c r="H256" i="40"/>
  <c r="L255" i="40"/>
  <c r="J255" i="40"/>
  <c r="I255" i="40"/>
  <c r="K255" i="40" s="1"/>
  <c r="M255" i="40" s="1"/>
  <c r="H255" i="40"/>
  <c r="J254" i="40"/>
  <c r="I254" i="40"/>
  <c r="K254" i="40" s="1"/>
  <c r="H254" i="40"/>
  <c r="J253" i="40"/>
  <c r="I253" i="40"/>
  <c r="K253" i="40" s="1"/>
  <c r="H253" i="40"/>
  <c r="J252" i="40"/>
  <c r="I252" i="40"/>
  <c r="K252" i="40" s="1"/>
  <c r="H252" i="40"/>
  <c r="L251" i="40"/>
  <c r="K251" i="40"/>
  <c r="M251" i="40" s="1"/>
  <c r="J251" i="40"/>
  <c r="I251" i="40"/>
  <c r="H251" i="40"/>
  <c r="J250" i="40"/>
  <c r="I250" i="40"/>
  <c r="K250" i="40" s="1"/>
  <c r="H250" i="40"/>
  <c r="J249" i="40"/>
  <c r="I249" i="40"/>
  <c r="K249" i="40" s="1"/>
  <c r="H249" i="40"/>
  <c r="J248" i="40"/>
  <c r="I248" i="40"/>
  <c r="K248" i="40" s="1"/>
  <c r="H248" i="40"/>
  <c r="J247" i="40"/>
  <c r="I247" i="40"/>
  <c r="K247" i="40" s="1"/>
  <c r="H247" i="40"/>
  <c r="J246" i="40"/>
  <c r="I246" i="40"/>
  <c r="K246" i="40" s="1"/>
  <c r="H246" i="40"/>
  <c r="J245" i="40"/>
  <c r="I245" i="40"/>
  <c r="K245" i="40" s="1"/>
  <c r="H245" i="40"/>
  <c r="L244" i="40"/>
  <c r="K244" i="40"/>
  <c r="M244" i="40" s="1"/>
  <c r="J244" i="40"/>
  <c r="I244" i="40"/>
  <c r="H244" i="40"/>
  <c r="J243" i="40"/>
  <c r="I243" i="40"/>
  <c r="K243" i="40" s="1"/>
  <c r="H243" i="40"/>
  <c r="J242" i="40"/>
  <c r="I242" i="40"/>
  <c r="K242" i="40" s="1"/>
  <c r="H242" i="40"/>
  <c r="J241" i="40"/>
  <c r="I241" i="40"/>
  <c r="K241" i="40" s="1"/>
  <c r="H241" i="40"/>
  <c r="J240" i="40"/>
  <c r="I240" i="40"/>
  <c r="K240" i="40" s="1"/>
  <c r="H240" i="40"/>
  <c r="K239" i="40"/>
  <c r="J239" i="40"/>
  <c r="I239" i="40"/>
  <c r="H239" i="40"/>
  <c r="J238" i="40"/>
  <c r="I238" i="40"/>
  <c r="K238" i="40" s="1"/>
  <c r="L238" i="40" s="1"/>
  <c r="H238" i="40"/>
  <c r="M237" i="40"/>
  <c r="L237" i="40"/>
  <c r="K237" i="40"/>
  <c r="J237" i="40"/>
  <c r="I237" i="40"/>
  <c r="H237" i="40"/>
  <c r="J236" i="40"/>
  <c r="I236" i="40"/>
  <c r="K236" i="40" s="1"/>
  <c r="H236" i="40"/>
  <c r="J235" i="40"/>
  <c r="I235" i="40"/>
  <c r="K235" i="40" s="1"/>
  <c r="H235" i="40"/>
  <c r="J234" i="40"/>
  <c r="I234" i="40"/>
  <c r="K234" i="40" s="1"/>
  <c r="H234" i="40"/>
  <c r="J233" i="40"/>
  <c r="I233" i="40"/>
  <c r="K233" i="40" s="1"/>
  <c r="H233" i="40"/>
  <c r="J232" i="40"/>
  <c r="I232" i="40"/>
  <c r="K232" i="40" s="1"/>
  <c r="L232" i="40" s="1"/>
  <c r="H232" i="40"/>
  <c r="J231" i="40"/>
  <c r="I231" i="40"/>
  <c r="K231" i="40" s="1"/>
  <c r="H231" i="40"/>
  <c r="L230" i="40"/>
  <c r="K230" i="40"/>
  <c r="M230" i="40" s="1"/>
  <c r="J230" i="40"/>
  <c r="I230" i="40"/>
  <c r="H230" i="40"/>
  <c r="M229" i="40"/>
  <c r="L229" i="40"/>
  <c r="K229" i="40"/>
  <c r="J229" i="40"/>
  <c r="I229" i="40"/>
  <c r="H229" i="40"/>
  <c r="J228" i="40"/>
  <c r="I228" i="40"/>
  <c r="K228" i="40" s="1"/>
  <c r="H228" i="40"/>
  <c r="L227" i="40"/>
  <c r="J227" i="40"/>
  <c r="I227" i="40"/>
  <c r="K227" i="40" s="1"/>
  <c r="M227" i="40" s="1"/>
  <c r="H227" i="40"/>
  <c r="J226" i="40"/>
  <c r="I226" i="40"/>
  <c r="K226" i="40" s="1"/>
  <c r="H226" i="40"/>
  <c r="J225" i="40"/>
  <c r="I225" i="40"/>
  <c r="K225" i="40" s="1"/>
  <c r="L225" i="40" s="1"/>
  <c r="H225" i="40"/>
  <c r="J224" i="40"/>
  <c r="I224" i="40"/>
  <c r="K224" i="40" s="1"/>
  <c r="H224" i="40"/>
  <c r="J223" i="40"/>
  <c r="I223" i="40"/>
  <c r="K223" i="40" s="1"/>
  <c r="H223" i="40"/>
  <c r="J222" i="40"/>
  <c r="I222" i="40"/>
  <c r="K222" i="40" s="1"/>
  <c r="H222" i="40"/>
  <c r="J221" i="40"/>
  <c r="I221" i="40"/>
  <c r="K221" i="40" s="1"/>
  <c r="H221" i="40"/>
  <c r="J220" i="40"/>
  <c r="I220" i="40"/>
  <c r="K220" i="40" s="1"/>
  <c r="H220" i="40"/>
  <c r="J219" i="40"/>
  <c r="I219" i="40"/>
  <c r="K219" i="40" s="1"/>
  <c r="H219" i="40"/>
  <c r="J218" i="40"/>
  <c r="I218" i="40"/>
  <c r="K218" i="40" s="1"/>
  <c r="H218" i="40"/>
  <c r="J217" i="40"/>
  <c r="I217" i="40"/>
  <c r="K217" i="40" s="1"/>
  <c r="H217" i="40"/>
  <c r="J216" i="40"/>
  <c r="I216" i="40"/>
  <c r="K216" i="40" s="1"/>
  <c r="H216" i="40"/>
  <c r="M215" i="40"/>
  <c r="L215" i="40"/>
  <c r="K215" i="40"/>
  <c r="J215" i="40"/>
  <c r="I215" i="40"/>
  <c r="H215" i="40"/>
  <c r="J214" i="40"/>
  <c r="I214" i="40"/>
  <c r="K214" i="40" s="1"/>
  <c r="H214" i="40"/>
  <c r="J213" i="40"/>
  <c r="I213" i="40"/>
  <c r="K213" i="40" s="1"/>
  <c r="H213" i="40"/>
  <c r="J212" i="40"/>
  <c r="I212" i="40"/>
  <c r="K212" i="40" s="1"/>
  <c r="H212" i="40"/>
  <c r="J211" i="40"/>
  <c r="I211" i="40"/>
  <c r="K211" i="40" s="1"/>
  <c r="H211" i="40"/>
  <c r="J210" i="40"/>
  <c r="I210" i="40"/>
  <c r="K210" i="40" s="1"/>
  <c r="H210" i="40"/>
  <c r="M209" i="40"/>
  <c r="L209" i="40"/>
  <c r="K209" i="40"/>
  <c r="J209" i="40"/>
  <c r="I209" i="40"/>
  <c r="H209" i="40"/>
  <c r="J208" i="40"/>
  <c r="I208" i="40"/>
  <c r="K208" i="40" s="1"/>
  <c r="H208" i="40"/>
  <c r="J207" i="40"/>
  <c r="I207" i="40"/>
  <c r="K207" i="40" s="1"/>
  <c r="H207" i="40"/>
  <c r="J206" i="40"/>
  <c r="I206" i="40"/>
  <c r="K206" i="40" s="1"/>
  <c r="H206" i="40"/>
  <c r="J205" i="40"/>
  <c r="I205" i="40"/>
  <c r="K205" i="40" s="1"/>
  <c r="H205" i="40"/>
  <c r="J204" i="40"/>
  <c r="I204" i="40"/>
  <c r="K204" i="40" s="1"/>
  <c r="H204" i="40"/>
  <c r="J203" i="40"/>
  <c r="I203" i="40"/>
  <c r="K203" i="40" s="1"/>
  <c r="H203" i="40"/>
  <c r="M202" i="40"/>
  <c r="L202" i="40"/>
  <c r="K202" i="40"/>
  <c r="J202" i="40"/>
  <c r="I202" i="40"/>
  <c r="H202" i="40"/>
  <c r="J201" i="40"/>
  <c r="I201" i="40"/>
  <c r="K201" i="40" s="1"/>
  <c r="H201" i="40"/>
  <c r="J200" i="40"/>
  <c r="I200" i="40"/>
  <c r="K200" i="40" s="1"/>
  <c r="H200" i="40"/>
  <c r="J199" i="40"/>
  <c r="I199" i="40"/>
  <c r="K199" i="40" s="1"/>
  <c r="H199" i="40"/>
  <c r="J198" i="40"/>
  <c r="I198" i="40"/>
  <c r="K198" i="40" s="1"/>
  <c r="H198" i="40"/>
  <c r="J197" i="40"/>
  <c r="I197" i="40"/>
  <c r="K197" i="40" s="1"/>
  <c r="H197" i="40"/>
  <c r="J196" i="40"/>
  <c r="I196" i="40"/>
  <c r="K196" i="40" s="1"/>
  <c r="H196" i="40"/>
  <c r="L195" i="40"/>
  <c r="K195" i="40"/>
  <c r="M195" i="40" s="1"/>
  <c r="J195" i="40"/>
  <c r="I195" i="40"/>
  <c r="H195" i="40"/>
  <c r="M194" i="40"/>
  <c r="L194" i="40"/>
  <c r="K194" i="40"/>
  <c r="J194" i="40"/>
  <c r="I194" i="40"/>
  <c r="H194" i="40"/>
  <c r="J193" i="40"/>
  <c r="I193" i="40"/>
  <c r="K193" i="40" s="1"/>
  <c r="H193" i="40"/>
  <c r="J192" i="40"/>
  <c r="I192" i="40"/>
  <c r="K192" i="40" s="1"/>
  <c r="H192" i="40"/>
  <c r="J191" i="40"/>
  <c r="I191" i="40"/>
  <c r="K191" i="40" s="1"/>
  <c r="H191" i="40"/>
  <c r="J190" i="40"/>
  <c r="I190" i="40"/>
  <c r="K190" i="40" s="1"/>
  <c r="H190" i="40"/>
  <c r="J189" i="40"/>
  <c r="I189" i="40"/>
  <c r="K189" i="40" s="1"/>
  <c r="H189" i="40"/>
  <c r="L188" i="40"/>
  <c r="K188" i="40"/>
  <c r="M188" i="40" s="1"/>
  <c r="J188" i="40"/>
  <c r="I188" i="40"/>
  <c r="H188" i="40"/>
  <c r="J187" i="40"/>
  <c r="I187" i="40"/>
  <c r="K187" i="40" s="1"/>
  <c r="H187" i="40"/>
  <c r="J186" i="40"/>
  <c r="I186" i="40"/>
  <c r="K186" i="40" s="1"/>
  <c r="H186" i="40"/>
  <c r="J185" i="40"/>
  <c r="I185" i="40"/>
  <c r="K185" i="40" s="1"/>
  <c r="H185" i="40"/>
  <c r="J184" i="40"/>
  <c r="I184" i="40"/>
  <c r="K184" i="40" s="1"/>
  <c r="H184" i="40"/>
  <c r="J183" i="40"/>
  <c r="I183" i="40"/>
  <c r="K183" i="40" s="1"/>
  <c r="H183" i="40"/>
  <c r="J182" i="40"/>
  <c r="I182" i="40"/>
  <c r="K182" i="40" s="1"/>
  <c r="H182" i="40"/>
  <c r="J181" i="40"/>
  <c r="I181" i="40"/>
  <c r="K181" i="40" s="1"/>
  <c r="H181" i="40"/>
  <c r="L180" i="40"/>
  <c r="K180" i="40"/>
  <c r="M180" i="40" s="1"/>
  <c r="J180" i="40"/>
  <c r="I180" i="40"/>
  <c r="H180" i="40"/>
  <c r="J179" i="40"/>
  <c r="I179" i="40"/>
  <c r="K179" i="40" s="1"/>
  <c r="H179" i="40"/>
  <c r="J178" i="40"/>
  <c r="I178" i="40"/>
  <c r="K178" i="40" s="1"/>
  <c r="H178" i="40"/>
  <c r="J177" i="40"/>
  <c r="I177" i="40"/>
  <c r="K177" i="40" s="1"/>
  <c r="H177" i="40"/>
  <c r="J176" i="40"/>
  <c r="I176" i="40"/>
  <c r="K176" i="40" s="1"/>
  <c r="H176" i="40"/>
  <c r="J175" i="40"/>
  <c r="I175" i="40"/>
  <c r="K175" i="40" s="1"/>
  <c r="H175" i="40"/>
  <c r="L174" i="40"/>
  <c r="K174" i="40"/>
  <c r="M174" i="40" s="1"/>
  <c r="J174" i="40"/>
  <c r="I174" i="40"/>
  <c r="H174" i="40"/>
  <c r="M173" i="40"/>
  <c r="L173" i="40"/>
  <c r="K173" i="40"/>
  <c r="J173" i="40"/>
  <c r="I173" i="40"/>
  <c r="H173" i="40"/>
  <c r="J172" i="40"/>
  <c r="I172" i="40"/>
  <c r="K172" i="40" s="1"/>
  <c r="H172" i="40"/>
  <c r="L171" i="40"/>
  <c r="J171" i="40"/>
  <c r="I171" i="40"/>
  <c r="K171" i="40" s="1"/>
  <c r="M171" i="40" s="1"/>
  <c r="H171" i="40"/>
  <c r="J170" i="40"/>
  <c r="I170" i="40"/>
  <c r="K170" i="40" s="1"/>
  <c r="H170" i="40"/>
  <c r="J169" i="40"/>
  <c r="I169" i="40"/>
  <c r="K169" i="40" s="1"/>
  <c r="H169" i="40"/>
  <c r="J168" i="40"/>
  <c r="I168" i="40"/>
  <c r="K168" i="40" s="1"/>
  <c r="H168" i="40"/>
  <c r="J167" i="40"/>
  <c r="I167" i="40"/>
  <c r="K167" i="40" s="1"/>
  <c r="H167" i="40"/>
  <c r="L166" i="40"/>
  <c r="K166" i="40"/>
  <c r="M166" i="40" s="1"/>
  <c r="J166" i="40"/>
  <c r="I166" i="40"/>
  <c r="H166" i="40"/>
  <c r="J165" i="40"/>
  <c r="I165" i="40"/>
  <c r="K165" i="40" s="1"/>
  <c r="H165" i="40"/>
  <c r="L164" i="40"/>
  <c r="J164" i="40"/>
  <c r="I164" i="40"/>
  <c r="K164" i="40" s="1"/>
  <c r="M164" i="40" s="1"/>
  <c r="H164" i="40"/>
  <c r="J163" i="40"/>
  <c r="I163" i="40"/>
  <c r="K163" i="40" s="1"/>
  <c r="H163" i="40"/>
  <c r="J162" i="40"/>
  <c r="I162" i="40"/>
  <c r="K162" i="40" s="1"/>
  <c r="H162" i="40"/>
  <c r="J161" i="40"/>
  <c r="I161" i="40"/>
  <c r="K161" i="40" s="1"/>
  <c r="H161" i="40"/>
  <c r="J160" i="40"/>
  <c r="I160" i="40"/>
  <c r="K160" i="40" s="1"/>
  <c r="H160" i="40"/>
  <c r="L159" i="40"/>
  <c r="K159" i="40"/>
  <c r="M159" i="40" s="1"/>
  <c r="J159" i="40"/>
  <c r="I159" i="40"/>
  <c r="H159" i="40"/>
  <c r="J158" i="40"/>
  <c r="I158" i="40"/>
  <c r="K158" i="40" s="1"/>
  <c r="H158" i="40"/>
  <c r="J157" i="40"/>
  <c r="I157" i="40"/>
  <c r="K157" i="40" s="1"/>
  <c r="H157" i="40"/>
  <c r="J156" i="40"/>
  <c r="I156" i="40"/>
  <c r="K156" i="40" s="1"/>
  <c r="H156" i="40"/>
  <c r="J155" i="40"/>
  <c r="I155" i="40"/>
  <c r="K155" i="40" s="1"/>
  <c r="H155" i="40"/>
  <c r="J154" i="40"/>
  <c r="I154" i="40"/>
  <c r="K154" i="40" s="1"/>
  <c r="H154" i="40"/>
  <c r="J153" i="40"/>
  <c r="I153" i="40"/>
  <c r="K153" i="40" s="1"/>
  <c r="H153" i="40"/>
  <c r="M152" i="40"/>
  <c r="L152" i="40"/>
  <c r="K152" i="40"/>
  <c r="J152" i="40"/>
  <c r="I152" i="40"/>
  <c r="H152" i="40"/>
  <c r="J151" i="40"/>
  <c r="I151" i="40"/>
  <c r="K151" i="40" s="1"/>
  <c r="H151" i="40"/>
  <c r="L150" i="40"/>
  <c r="J150" i="40"/>
  <c r="I150" i="40"/>
  <c r="K150" i="40" s="1"/>
  <c r="M150" i="40" s="1"/>
  <c r="H150" i="40"/>
  <c r="J149" i="40"/>
  <c r="I149" i="40"/>
  <c r="K149" i="40" s="1"/>
  <c r="H149" i="40"/>
  <c r="J148" i="40"/>
  <c r="I148" i="40"/>
  <c r="K148" i="40" s="1"/>
  <c r="H148" i="40"/>
  <c r="J147" i="40"/>
  <c r="I147" i="40"/>
  <c r="K147" i="40" s="1"/>
  <c r="H147" i="40"/>
  <c r="J146" i="40"/>
  <c r="I146" i="40"/>
  <c r="K146" i="40" s="1"/>
  <c r="H146" i="40"/>
  <c r="J145" i="40"/>
  <c r="I145" i="40"/>
  <c r="K145" i="40" s="1"/>
  <c r="H145" i="40"/>
  <c r="M144" i="40"/>
  <c r="L144" i="40"/>
  <c r="K144" i="40"/>
  <c r="J144" i="40"/>
  <c r="I144" i="40"/>
  <c r="H144" i="40"/>
  <c r="J143" i="40"/>
  <c r="I143" i="40"/>
  <c r="K143" i="40" s="1"/>
  <c r="H143" i="40"/>
  <c r="J142" i="40"/>
  <c r="I142" i="40"/>
  <c r="K142" i="40" s="1"/>
  <c r="H142" i="40"/>
  <c r="J141" i="40"/>
  <c r="I141" i="40"/>
  <c r="K141" i="40" s="1"/>
  <c r="H141" i="40"/>
  <c r="J140" i="40"/>
  <c r="I140" i="40"/>
  <c r="K140" i="40" s="1"/>
  <c r="H140" i="40"/>
  <c r="L139" i="40"/>
  <c r="K139" i="40"/>
  <c r="M139" i="40" s="1"/>
  <c r="J139" i="40"/>
  <c r="I139" i="40"/>
  <c r="H139" i="40"/>
  <c r="J138" i="40"/>
  <c r="I138" i="40"/>
  <c r="K138" i="40" s="1"/>
  <c r="H138" i="40"/>
  <c r="J137" i="40"/>
  <c r="I137" i="40"/>
  <c r="K137" i="40" s="1"/>
  <c r="H137" i="40"/>
  <c r="J136" i="40"/>
  <c r="I136" i="40"/>
  <c r="K136" i="40" s="1"/>
  <c r="H136" i="40"/>
  <c r="J135" i="40"/>
  <c r="I135" i="40"/>
  <c r="K135" i="40" s="1"/>
  <c r="H135" i="40"/>
  <c r="J134" i="40"/>
  <c r="I134" i="40"/>
  <c r="K134" i="40" s="1"/>
  <c r="H134" i="40"/>
  <c r="J133" i="40"/>
  <c r="I133" i="40"/>
  <c r="K133" i="40" s="1"/>
  <c r="H133" i="40"/>
  <c r="M132" i="40"/>
  <c r="L132" i="40"/>
  <c r="K132" i="40"/>
  <c r="J132" i="40"/>
  <c r="I132" i="40"/>
  <c r="H132" i="40"/>
  <c r="L131" i="40"/>
  <c r="K131" i="40"/>
  <c r="M131" i="40" s="1"/>
  <c r="J131" i="40"/>
  <c r="I131" i="40"/>
  <c r="H131" i="40"/>
  <c r="J130" i="40"/>
  <c r="I130" i="40"/>
  <c r="K130" i="40" s="1"/>
  <c r="H130" i="40"/>
  <c r="L129" i="40"/>
  <c r="J129" i="40"/>
  <c r="I129" i="40"/>
  <c r="K129" i="40" s="1"/>
  <c r="M129" i="40" s="1"/>
  <c r="H129" i="40"/>
  <c r="J128" i="40"/>
  <c r="I128" i="40"/>
  <c r="K128" i="40" s="1"/>
  <c r="H128" i="40"/>
  <c r="J127" i="40"/>
  <c r="I127" i="40"/>
  <c r="K127" i="40" s="1"/>
  <c r="H127" i="40"/>
  <c r="J126" i="40"/>
  <c r="I126" i="40"/>
  <c r="K126" i="40" s="1"/>
  <c r="H126" i="40"/>
  <c r="J125" i="40"/>
  <c r="I125" i="40"/>
  <c r="K125" i="40" s="1"/>
  <c r="H125" i="40"/>
  <c r="M124" i="40"/>
  <c r="L124" i="40"/>
  <c r="K124" i="40"/>
  <c r="J124" i="40"/>
  <c r="I124" i="40"/>
  <c r="H124" i="40"/>
  <c r="J123" i="40"/>
  <c r="I123" i="40"/>
  <c r="K123" i="40" s="1"/>
  <c r="H123" i="40"/>
  <c r="J122" i="40"/>
  <c r="I122" i="40"/>
  <c r="K122" i="40" s="1"/>
  <c r="H122" i="40"/>
  <c r="J121" i="40"/>
  <c r="I121" i="40"/>
  <c r="K121" i="40" s="1"/>
  <c r="H121" i="40"/>
  <c r="J120" i="40"/>
  <c r="I120" i="40"/>
  <c r="K120" i="40" s="1"/>
  <c r="H120" i="40"/>
  <c r="J119" i="40"/>
  <c r="I119" i="40"/>
  <c r="K119" i="40" s="1"/>
  <c r="H119" i="40"/>
  <c r="J118" i="40"/>
  <c r="I118" i="40"/>
  <c r="K118" i="40" s="1"/>
  <c r="H118" i="40"/>
  <c r="M117" i="40"/>
  <c r="L117" i="40"/>
  <c r="K117" i="40"/>
  <c r="J117" i="40"/>
  <c r="I117" i="40"/>
  <c r="H117" i="40"/>
  <c r="J116" i="40"/>
  <c r="I116" i="40"/>
  <c r="K116" i="40" s="1"/>
  <c r="H116" i="40"/>
  <c r="J115" i="40"/>
  <c r="I115" i="40"/>
  <c r="K115" i="40" s="1"/>
  <c r="H115" i="40"/>
  <c r="J114" i="40"/>
  <c r="I114" i="40"/>
  <c r="K114" i="40" s="1"/>
  <c r="H114" i="40"/>
  <c r="J113" i="40"/>
  <c r="I113" i="40"/>
  <c r="K113" i="40" s="1"/>
  <c r="H113" i="40"/>
  <c r="J112" i="40"/>
  <c r="I112" i="40"/>
  <c r="K112" i="40" s="1"/>
  <c r="H112" i="40"/>
  <c r="J111" i="40"/>
  <c r="I111" i="40"/>
  <c r="K111" i="40" s="1"/>
  <c r="H111" i="40"/>
  <c r="L110" i="40"/>
  <c r="K110" i="40"/>
  <c r="M110" i="40" s="1"/>
  <c r="J110" i="40"/>
  <c r="I110" i="40"/>
  <c r="H110" i="40"/>
  <c r="J109" i="40"/>
  <c r="I109" i="40"/>
  <c r="K109" i="40" s="1"/>
  <c r="H109" i="40"/>
  <c r="J108" i="40"/>
  <c r="I108" i="40"/>
  <c r="K108" i="40" s="1"/>
  <c r="H108" i="40"/>
  <c r="J107" i="40"/>
  <c r="I107" i="40"/>
  <c r="K107" i="40" s="1"/>
  <c r="H107" i="40"/>
  <c r="J106" i="40"/>
  <c r="I106" i="40"/>
  <c r="K106" i="40" s="1"/>
  <c r="H106" i="40"/>
  <c r="J105" i="40"/>
  <c r="I105" i="40"/>
  <c r="K105" i="40" s="1"/>
  <c r="H105" i="40"/>
  <c r="J104" i="40"/>
  <c r="I104" i="40"/>
  <c r="K104" i="40" s="1"/>
  <c r="H104" i="40"/>
  <c r="L103" i="40"/>
  <c r="K103" i="40"/>
  <c r="M103" i="40" s="1"/>
  <c r="J103" i="40"/>
  <c r="I103" i="40"/>
  <c r="H103" i="40"/>
  <c r="J102" i="40"/>
  <c r="I102" i="40"/>
  <c r="K102" i="40" s="1"/>
  <c r="H102" i="40"/>
  <c r="J101" i="40"/>
  <c r="I101" i="40"/>
  <c r="K101" i="40" s="1"/>
  <c r="H101" i="40"/>
  <c r="J100" i="40"/>
  <c r="I100" i="40"/>
  <c r="K100" i="40" s="1"/>
  <c r="H100" i="40"/>
  <c r="J99" i="40"/>
  <c r="I99" i="40"/>
  <c r="K99" i="40" s="1"/>
  <c r="H99" i="40"/>
  <c r="L98" i="40"/>
  <c r="K98" i="40"/>
  <c r="M98" i="40" s="1"/>
  <c r="J98" i="40"/>
  <c r="I98" i="40"/>
  <c r="H98" i="40"/>
  <c r="J97" i="40"/>
  <c r="I97" i="40"/>
  <c r="K97" i="40" s="1"/>
  <c r="H97" i="40"/>
  <c r="M96" i="40"/>
  <c r="L96" i="40"/>
  <c r="K96" i="40"/>
  <c r="J96" i="40"/>
  <c r="I96" i="40"/>
  <c r="H96" i="40"/>
  <c r="J95" i="40"/>
  <c r="I95" i="40"/>
  <c r="K95" i="40" s="1"/>
  <c r="H95" i="40"/>
  <c r="J94" i="40"/>
  <c r="I94" i="40"/>
  <c r="K94" i="40" s="1"/>
  <c r="H94" i="40"/>
  <c r="J93" i="40"/>
  <c r="I93" i="40"/>
  <c r="K93" i="40" s="1"/>
  <c r="H93" i="40"/>
  <c r="J92" i="40"/>
  <c r="I92" i="40"/>
  <c r="K92" i="40" s="1"/>
  <c r="H92" i="40"/>
  <c r="J91" i="40"/>
  <c r="I91" i="40"/>
  <c r="K91" i="40" s="1"/>
  <c r="H91" i="40"/>
  <c r="J90" i="40"/>
  <c r="I90" i="40"/>
  <c r="K90" i="40" s="1"/>
  <c r="H90" i="40"/>
  <c r="M89" i="40"/>
  <c r="L89" i="40"/>
  <c r="K89" i="40"/>
  <c r="J89" i="40"/>
  <c r="I89" i="40"/>
  <c r="H89" i="40"/>
  <c r="J88" i="40"/>
  <c r="I88" i="40"/>
  <c r="K88" i="40" s="1"/>
  <c r="H88" i="40"/>
  <c r="J87" i="40"/>
  <c r="I87" i="40"/>
  <c r="K87" i="40" s="1"/>
  <c r="H87" i="40"/>
  <c r="J86" i="40"/>
  <c r="I86" i="40"/>
  <c r="K86" i="40" s="1"/>
  <c r="H86" i="40"/>
  <c r="J85" i="40"/>
  <c r="I85" i="40"/>
  <c r="K85" i="40" s="1"/>
  <c r="H85" i="40"/>
  <c r="J84" i="40"/>
  <c r="I84" i="40"/>
  <c r="K84" i="40" s="1"/>
  <c r="H84" i="40"/>
  <c r="J83" i="40"/>
  <c r="I83" i="40"/>
  <c r="K83" i="40" s="1"/>
  <c r="H83" i="40"/>
  <c r="L82" i="40"/>
  <c r="K82" i="40"/>
  <c r="M82" i="40" s="1"/>
  <c r="J82" i="40"/>
  <c r="I82" i="40"/>
  <c r="H82" i="40"/>
  <c r="J81" i="40"/>
  <c r="I81" i="40"/>
  <c r="K81" i="40" s="1"/>
  <c r="H81" i="40"/>
  <c r="L80" i="40"/>
  <c r="J80" i="40"/>
  <c r="I80" i="40"/>
  <c r="K80" i="40" s="1"/>
  <c r="M80" i="40" s="1"/>
  <c r="H80" i="40"/>
  <c r="J79" i="40"/>
  <c r="I79" i="40"/>
  <c r="K79" i="40" s="1"/>
  <c r="H79" i="40"/>
  <c r="J78" i="40"/>
  <c r="I78" i="40"/>
  <c r="K78" i="40" s="1"/>
  <c r="H78" i="40"/>
  <c r="J77" i="40"/>
  <c r="I77" i="40"/>
  <c r="K77" i="40" s="1"/>
  <c r="H77" i="40"/>
  <c r="J76" i="40"/>
  <c r="I76" i="40"/>
  <c r="K76" i="40" s="1"/>
  <c r="H76" i="40"/>
  <c r="L75" i="40"/>
  <c r="K75" i="40"/>
  <c r="M75" i="40" s="1"/>
  <c r="J75" i="40"/>
  <c r="I75" i="40"/>
  <c r="H75" i="40"/>
  <c r="J74" i="40"/>
  <c r="I74" i="40"/>
  <c r="K74" i="40" s="1"/>
  <c r="H74" i="40"/>
  <c r="J73" i="40"/>
  <c r="I73" i="40"/>
  <c r="K73" i="40" s="1"/>
  <c r="H73" i="40"/>
  <c r="J72" i="40"/>
  <c r="I72" i="40"/>
  <c r="K72" i="40" s="1"/>
  <c r="H72" i="40"/>
  <c r="J71" i="40"/>
  <c r="I71" i="40"/>
  <c r="K71" i="40" s="1"/>
  <c r="H71" i="40"/>
  <c r="J70" i="40"/>
  <c r="I70" i="40"/>
  <c r="K70" i="40" s="1"/>
  <c r="H70" i="40"/>
  <c r="J69" i="40"/>
  <c r="I69" i="40"/>
  <c r="K69" i="40" s="1"/>
  <c r="H69" i="40"/>
  <c r="M68" i="40"/>
  <c r="L68" i="40"/>
  <c r="K68" i="40"/>
  <c r="J68" i="40"/>
  <c r="I68" i="40"/>
  <c r="H68" i="40"/>
  <c r="J67" i="40"/>
  <c r="I67" i="40"/>
  <c r="K67" i="40" s="1"/>
  <c r="H67" i="40"/>
  <c r="L66" i="40"/>
  <c r="J66" i="40"/>
  <c r="I66" i="40"/>
  <c r="K66" i="40" s="1"/>
  <c r="M66" i="40" s="1"/>
  <c r="H66" i="40"/>
  <c r="J65" i="40"/>
  <c r="I65" i="40"/>
  <c r="K65" i="40" s="1"/>
  <c r="H65" i="40"/>
  <c r="J64" i="40"/>
  <c r="I64" i="40"/>
  <c r="K64" i="40" s="1"/>
  <c r="H64" i="40"/>
  <c r="J63" i="40"/>
  <c r="I63" i="40"/>
  <c r="K63" i="40" s="1"/>
  <c r="H63" i="40"/>
  <c r="J62" i="40"/>
  <c r="I62" i="40"/>
  <c r="K62" i="40" s="1"/>
  <c r="H62" i="40"/>
  <c r="M61" i="40"/>
  <c r="L61" i="40"/>
  <c r="K61" i="40"/>
  <c r="J61" i="40"/>
  <c r="I61" i="40"/>
  <c r="H61" i="40"/>
  <c r="J60" i="40"/>
  <c r="I60" i="40"/>
  <c r="K60" i="40" s="1"/>
  <c r="H60" i="40"/>
  <c r="J59" i="40"/>
  <c r="I59" i="40"/>
  <c r="K59" i="40" s="1"/>
  <c r="H59" i="40"/>
  <c r="J58" i="40"/>
  <c r="I58" i="40"/>
  <c r="K58" i="40" s="1"/>
  <c r="H58" i="40"/>
  <c r="J57" i="40"/>
  <c r="I57" i="40"/>
  <c r="K57" i="40" s="1"/>
  <c r="H57" i="40"/>
  <c r="J56" i="40"/>
  <c r="I56" i="40"/>
  <c r="K56" i="40" s="1"/>
  <c r="H56" i="40"/>
  <c r="J55" i="40"/>
  <c r="I55" i="40"/>
  <c r="K55" i="40" s="1"/>
  <c r="H55" i="40"/>
  <c r="L54" i="40"/>
  <c r="K54" i="40"/>
  <c r="M54" i="40" s="1"/>
  <c r="J54" i="40"/>
  <c r="I54" i="40"/>
  <c r="H54" i="40"/>
  <c r="J53" i="40"/>
  <c r="I53" i="40"/>
  <c r="K53" i="40" s="1"/>
  <c r="H53" i="40"/>
  <c r="J52" i="40"/>
  <c r="I52" i="40"/>
  <c r="K52" i="40" s="1"/>
  <c r="H52" i="40"/>
  <c r="L51" i="40"/>
  <c r="K51" i="40"/>
  <c r="M51" i="40" s="1"/>
  <c r="J51" i="40"/>
  <c r="I51" i="40"/>
  <c r="H51" i="40"/>
  <c r="J50" i="40"/>
  <c r="I50" i="40"/>
  <c r="K50" i="40" s="1"/>
  <c r="H50" i="40"/>
  <c r="J49" i="40"/>
  <c r="I49" i="40"/>
  <c r="K49" i="40" s="1"/>
  <c r="H49" i="40"/>
  <c r="J48" i="40"/>
  <c r="I48" i="40"/>
  <c r="K48" i="40" s="1"/>
  <c r="H48" i="40"/>
  <c r="L47" i="40"/>
  <c r="K47" i="40"/>
  <c r="M47" i="40" s="1"/>
  <c r="J47" i="40"/>
  <c r="I47" i="40"/>
  <c r="H47" i="40"/>
  <c r="J46" i="40"/>
  <c r="I46" i="40"/>
  <c r="K46" i="40" s="1"/>
  <c r="H46" i="40"/>
  <c r="J45" i="40"/>
  <c r="I45" i="40"/>
  <c r="K45" i="40" s="1"/>
  <c r="H45" i="40"/>
  <c r="J44" i="40"/>
  <c r="I44" i="40"/>
  <c r="K44" i="40" s="1"/>
  <c r="H44" i="40"/>
  <c r="J43" i="40"/>
  <c r="I43" i="40"/>
  <c r="K43" i="40" s="1"/>
  <c r="H43" i="40"/>
  <c r="J42" i="40"/>
  <c r="I42" i="40"/>
  <c r="K42" i="40" s="1"/>
  <c r="H42" i="40"/>
  <c r="J41" i="40"/>
  <c r="I41" i="40"/>
  <c r="K41" i="40" s="1"/>
  <c r="H41" i="40"/>
  <c r="M40" i="40"/>
  <c r="L40" i="40"/>
  <c r="K40" i="40"/>
  <c r="J40" i="40"/>
  <c r="I40" i="40"/>
  <c r="H40" i="40"/>
  <c r="J39" i="40"/>
  <c r="I39" i="40"/>
  <c r="K39" i="40" s="1"/>
  <c r="H39" i="40"/>
  <c r="L38" i="40"/>
  <c r="J38" i="40"/>
  <c r="I38" i="40"/>
  <c r="K38" i="40" s="1"/>
  <c r="M38" i="40" s="1"/>
  <c r="H38" i="40"/>
  <c r="J37" i="40"/>
  <c r="I37" i="40"/>
  <c r="K37" i="40" s="1"/>
  <c r="H37" i="40"/>
  <c r="J36" i="40"/>
  <c r="I36" i="40"/>
  <c r="K36" i="40" s="1"/>
  <c r="H36" i="40"/>
  <c r="J35" i="40"/>
  <c r="I35" i="40"/>
  <c r="K35" i="40" s="1"/>
  <c r="H35" i="40"/>
  <c r="J34" i="40"/>
  <c r="I34" i="40"/>
  <c r="K34" i="40" s="1"/>
  <c r="H34" i="40"/>
  <c r="M33" i="40"/>
  <c r="L33" i="40"/>
  <c r="K33" i="40"/>
  <c r="J33" i="40"/>
  <c r="I33" i="40"/>
  <c r="H33" i="40"/>
  <c r="J32" i="40"/>
  <c r="I32" i="40"/>
  <c r="K32" i="40" s="1"/>
  <c r="H32" i="40"/>
  <c r="J31" i="40"/>
  <c r="I31" i="40"/>
  <c r="K31" i="40" s="1"/>
  <c r="H31" i="40"/>
  <c r="J30" i="40"/>
  <c r="I30" i="40"/>
  <c r="K30" i="40" s="1"/>
  <c r="H30" i="40"/>
  <c r="J29" i="40"/>
  <c r="I29" i="40"/>
  <c r="K29" i="40" s="1"/>
  <c r="H29" i="40"/>
  <c r="J28" i="40"/>
  <c r="I28" i="40"/>
  <c r="K28" i="40" s="1"/>
  <c r="H28" i="40"/>
  <c r="J27" i="40"/>
  <c r="I27" i="40"/>
  <c r="K27" i="40" s="1"/>
  <c r="H27" i="40"/>
  <c r="L26" i="40"/>
  <c r="K26" i="40"/>
  <c r="M26" i="40" s="1"/>
  <c r="J26" i="40"/>
  <c r="I26" i="40"/>
  <c r="H26" i="40"/>
  <c r="J25" i="40"/>
  <c r="I25" i="40"/>
  <c r="K25" i="40" s="1"/>
  <c r="H25" i="40"/>
  <c r="J24" i="40"/>
  <c r="I24" i="40"/>
  <c r="K24" i="40" s="1"/>
  <c r="H24" i="40"/>
  <c r="J23" i="40"/>
  <c r="I23" i="40"/>
  <c r="K23" i="40" s="1"/>
  <c r="H23" i="40"/>
  <c r="J22" i="40"/>
  <c r="I22" i="40"/>
  <c r="K22" i="40" s="1"/>
  <c r="H22" i="40"/>
  <c r="J21" i="40"/>
  <c r="I21" i="40"/>
  <c r="K21" i="40" s="1"/>
  <c r="H21" i="40"/>
  <c r="J20" i="40"/>
  <c r="I20" i="40"/>
  <c r="K20" i="40" s="1"/>
  <c r="H20" i="40"/>
  <c r="L19" i="40"/>
  <c r="K19" i="40"/>
  <c r="M19" i="40" s="1"/>
  <c r="J19" i="40"/>
  <c r="I19" i="40"/>
  <c r="H19" i="40"/>
  <c r="J18" i="40"/>
  <c r="I18" i="40"/>
  <c r="K18" i="40" s="1"/>
  <c r="H18" i="40"/>
  <c r="J17" i="40"/>
  <c r="I17" i="40"/>
  <c r="K17" i="40" s="1"/>
  <c r="H17" i="40"/>
  <c r="J16" i="40"/>
  <c r="I16" i="40"/>
  <c r="K16" i="40" s="1"/>
  <c r="H16" i="40"/>
  <c r="J15" i="40"/>
  <c r="I15" i="40"/>
  <c r="K15" i="40" s="1"/>
  <c r="H15" i="40"/>
  <c r="J14" i="40"/>
  <c r="I14" i="40"/>
  <c r="K14" i="40" s="1"/>
  <c r="H14" i="40"/>
  <c r="J13" i="40"/>
  <c r="I13" i="40"/>
  <c r="K13" i="40" s="1"/>
  <c r="H13" i="40"/>
  <c r="M12" i="40"/>
  <c r="L12" i="40"/>
  <c r="K12" i="40"/>
  <c r="J12" i="40"/>
  <c r="I12" i="40"/>
  <c r="H12" i="40"/>
  <c r="J11" i="40"/>
  <c r="I11" i="40"/>
  <c r="K11" i="40" s="1"/>
  <c r="H11" i="40"/>
  <c r="J10" i="40"/>
  <c r="I10" i="40"/>
  <c r="K10" i="40" s="1"/>
  <c r="H10" i="40"/>
  <c r="J9" i="40"/>
  <c r="I9" i="40"/>
  <c r="K9" i="40" s="1"/>
  <c r="H9" i="40"/>
  <c r="J8" i="40"/>
  <c r="I8" i="40"/>
  <c r="K8" i="40" s="1"/>
  <c r="H8" i="40"/>
  <c r="J7" i="40"/>
  <c r="I7" i="40"/>
  <c r="K7" i="40" s="1"/>
  <c r="H7" i="40"/>
  <c r="J6" i="40"/>
  <c r="I6" i="40"/>
  <c r="K6" i="40" s="1"/>
  <c r="H6" i="40"/>
  <c r="J5" i="40"/>
  <c r="I5" i="40"/>
  <c r="K5" i="40" s="1"/>
  <c r="H5" i="40"/>
  <c r="A5" i="40"/>
  <c r="N5" i="40" s="1"/>
  <c r="P4" i="40"/>
  <c r="O4" i="40"/>
  <c r="J4" i="40"/>
  <c r="I4" i="40"/>
  <c r="K4" i="40" s="1"/>
  <c r="H4" i="40"/>
  <c r="B4" i="40"/>
  <c r="A4" i="40"/>
  <c r="N4" i="40" s="1"/>
  <c r="P3" i="40"/>
  <c r="O3" i="40"/>
  <c r="N3" i="40"/>
  <c r="J3" i="40"/>
  <c r="I3" i="40"/>
  <c r="K3" i="40" s="1"/>
  <c r="B3" i="40"/>
  <c r="P491" i="39"/>
  <c r="O491" i="39"/>
  <c r="N491" i="39"/>
  <c r="M491" i="39"/>
  <c r="L491" i="39"/>
  <c r="K491" i="39"/>
  <c r="J491" i="39"/>
  <c r="I491" i="39"/>
  <c r="H491" i="39"/>
  <c r="P490" i="39"/>
  <c r="O490" i="39"/>
  <c r="N490" i="39"/>
  <c r="L490" i="39"/>
  <c r="K490" i="39"/>
  <c r="M490" i="39" s="1"/>
  <c r="J490" i="39"/>
  <c r="I490" i="39"/>
  <c r="H490" i="39"/>
  <c r="P489" i="39"/>
  <c r="O489" i="39"/>
  <c r="N489" i="39"/>
  <c r="L489" i="39"/>
  <c r="K489" i="39"/>
  <c r="M489" i="39" s="1"/>
  <c r="J489" i="39"/>
  <c r="I489" i="39"/>
  <c r="H489" i="39"/>
  <c r="P488" i="39"/>
  <c r="O488" i="39"/>
  <c r="N488" i="39"/>
  <c r="M488" i="39"/>
  <c r="L488" i="39"/>
  <c r="K488" i="39"/>
  <c r="J488" i="39"/>
  <c r="I488" i="39"/>
  <c r="H488" i="39"/>
  <c r="P487" i="39"/>
  <c r="O487" i="39"/>
  <c r="N487" i="39"/>
  <c r="M487" i="39"/>
  <c r="L487" i="39"/>
  <c r="K487" i="39"/>
  <c r="J487" i="39"/>
  <c r="I487" i="39"/>
  <c r="H487" i="39"/>
  <c r="P486" i="39"/>
  <c r="O486" i="39"/>
  <c r="N486" i="39"/>
  <c r="L486" i="39"/>
  <c r="K486" i="39"/>
  <c r="M486" i="39" s="1"/>
  <c r="J486" i="39"/>
  <c r="I486" i="39"/>
  <c r="H486" i="39"/>
  <c r="P485" i="39"/>
  <c r="O485" i="39"/>
  <c r="N485" i="39"/>
  <c r="L485" i="39"/>
  <c r="K485" i="39"/>
  <c r="M485" i="39" s="1"/>
  <c r="J485" i="39"/>
  <c r="I485" i="39"/>
  <c r="H485" i="39"/>
  <c r="P484" i="39"/>
  <c r="O484" i="39"/>
  <c r="N484" i="39"/>
  <c r="M484" i="39"/>
  <c r="L484" i="39"/>
  <c r="K484" i="39"/>
  <c r="J484" i="39"/>
  <c r="I484" i="39"/>
  <c r="H484" i="39"/>
  <c r="P483" i="39"/>
  <c r="O483" i="39"/>
  <c r="N483" i="39"/>
  <c r="M483" i="39"/>
  <c r="L483" i="39"/>
  <c r="K483" i="39"/>
  <c r="J483" i="39"/>
  <c r="I483" i="39"/>
  <c r="H483" i="39"/>
  <c r="P482" i="39"/>
  <c r="O482" i="39"/>
  <c r="N482" i="39"/>
  <c r="L482" i="39"/>
  <c r="K482" i="39"/>
  <c r="M482" i="39" s="1"/>
  <c r="J482" i="39"/>
  <c r="I482" i="39"/>
  <c r="H482" i="39"/>
  <c r="P481" i="39"/>
  <c r="O481" i="39"/>
  <c r="N481" i="39"/>
  <c r="L481" i="39"/>
  <c r="K481" i="39"/>
  <c r="M481" i="39" s="1"/>
  <c r="J481" i="39"/>
  <c r="I481" i="39"/>
  <c r="H481" i="39"/>
  <c r="P480" i="39"/>
  <c r="O480" i="39"/>
  <c r="N480" i="39"/>
  <c r="M480" i="39"/>
  <c r="L480" i="39"/>
  <c r="K480" i="39"/>
  <c r="J480" i="39"/>
  <c r="I480" i="39"/>
  <c r="H480" i="39"/>
  <c r="P479" i="39"/>
  <c r="O479" i="39"/>
  <c r="N479" i="39"/>
  <c r="M479" i="39"/>
  <c r="L479" i="39"/>
  <c r="K479" i="39"/>
  <c r="J479" i="39"/>
  <c r="I479" i="39"/>
  <c r="H479" i="39"/>
  <c r="P478" i="39"/>
  <c r="O478" i="39"/>
  <c r="N478" i="39"/>
  <c r="L478" i="39"/>
  <c r="K478" i="39"/>
  <c r="M478" i="39" s="1"/>
  <c r="J478" i="39"/>
  <c r="I478" i="39"/>
  <c r="H478" i="39"/>
  <c r="P477" i="39"/>
  <c r="O477" i="39"/>
  <c r="N477" i="39"/>
  <c r="L477" i="39"/>
  <c r="K477" i="39"/>
  <c r="M477" i="39" s="1"/>
  <c r="J477" i="39"/>
  <c r="I477" i="39"/>
  <c r="H477" i="39"/>
  <c r="P476" i="39"/>
  <c r="O476" i="39"/>
  <c r="N476" i="39"/>
  <c r="M476" i="39"/>
  <c r="L476" i="39"/>
  <c r="K476" i="39"/>
  <c r="J476" i="39"/>
  <c r="I476" i="39"/>
  <c r="H476" i="39"/>
  <c r="P475" i="39"/>
  <c r="O475" i="39"/>
  <c r="N475" i="39"/>
  <c r="M475" i="39"/>
  <c r="L475" i="39"/>
  <c r="K475" i="39"/>
  <c r="J475" i="39"/>
  <c r="I475" i="39"/>
  <c r="H475" i="39"/>
  <c r="P474" i="39"/>
  <c r="O474" i="39"/>
  <c r="N474" i="39"/>
  <c r="L474" i="39"/>
  <c r="K474" i="39"/>
  <c r="M474" i="39" s="1"/>
  <c r="J474" i="39"/>
  <c r="I474" i="39"/>
  <c r="H474" i="39"/>
  <c r="P473" i="39"/>
  <c r="O473" i="39"/>
  <c r="N473" i="39"/>
  <c r="L473" i="39"/>
  <c r="K473" i="39"/>
  <c r="M473" i="39" s="1"/>
  <c r="J473" i="39"/>
  <c r="I473" i="39"/>
  <c r="H473" i="39"/>
  <c r="P472" i="39"/>
  <c r="O472" i="39"/>
  <c r="N472" i="39"/>
  <c r="M472" i="39"/>
  <c r="L472" i="39"/>
  <c r="K472" i="39"/>
  <c r="J472" i="39"/>
  <c r="I472" i="39"/>
  <c r="H472" i="39"/>
  <c r="P471" i="39"/>
  <c r="O471" i="39"/>
  <c r="N471" i="39"/>
  <c r="M471" i="39"/>
  <c r="L471" i="39"/>
  <c r="K471" i="39"/>
  <c r="J471" i="39"/>
  <c r="I471" i="39"/>
  <c r="H471" i="39"/>
  <c r="P470" i="39"/>
  <c r="O470" i="39"/>
  <c r="N470" i="39"/>
  <c r="L470" i="39"/>
  <c r="K470" i="39"/>
  <c r="M470" i="39" s="1"/>
  <c r="J470" i="39"/>
  <c r="I470" i="39"/>
  <c r="H470" i="39"/>
  <c r="P469" i="39"/>
  <c r="O469" i="39"/>
  <c r="N469" i="39"/>
  <c r="L469" i="39"/>
  <c r="K469" i="39"/>
  <c r="M469" i="39" s="1"/>
  <c r="J469" i="39"/>
  <c r="I469" i="39"/>
  <c r="H469" i="39"/>
  <c r="P468" i="39"/>
  <c r="O468" i="39"/>
  <c r="N468" i="39"/>
  <c r="M468" i="39"/>
  <c r="L468" i="39"/>
  <c r="K468" i="39"/>
  <c r="J468" i="39"/>
  <c r="I468" i="39"/>
  <c r="H468" i="39"/>
  <c r="P467" i="39"/>
  <c r="O467" i="39"/>
  <c r="N467" i="39"/>
  <c r="M467" i="39"/>
  <c r="L467" i="39"/>
  <c r="K467" i="39"/>
  <c r="J467" i="39"/>
  <c r="I467" i="39"/>
  <c r="H467" i="39"/>
  <c r="P466" i="39"/>
  <c r="O466" i="39"/>
  <c r="N466" i="39"/>
  <c r="L466" i="39"/>
  <c r="K466" i="39"/>
  <c r="M466" i="39" s="1"/>
  <c r="J466" i="39"/>
  <c r="I466" i="39"/>
  <c r="H466" i="39"/>
  <c r="P465" i="39"/>
  <c r="O465" i="39"/>
  <c r="N465" i="39"/>
  <c r="L465" i="39"/>
  <c r="K465" i="39"/>
  <c r="M465" i="39" s="1"/>
  <c r="J465" i="39"/>
  <c r="I465" i="39"/>
  <c r="H465" i="39"/>
  <c r="P464" i="39"/>
  <c r="O464" i="39"/>
  <c r="N464" i="39"/>
  <c r="M464" i="39"/>
  <c r="L464" i="39"/>
  <c r="K464" i="39"/>
  <c r="J464" i="39"/>
  <c r="I464" i="39"/>
  <c r="H464" i="39"/>
  <c r="P463" i="39"/>
  <c r="O463" i="39"/>
  <c r="N463" i="39"/>
  <c r="M463" i="39"/>
  <c r="L463" i="39"/>
  <c r="K463" i="39"/>
  <c r="J463" i="39"/>
  <c r="I463" i="39"/>
  <c r="H463" i="39"/>
  <c r="P462" i="39"/>
  <c r="O462" i="39"/>
  <c r="N462" i="39"/>
  <c r="L462" i="39"/>
  <c r="K462" i="39"/>
  <c r="M462" i="39" s="1"/>
  <c r="J462" i="39"/>
  <c r="I462" i="39"/>
  <c r="H462" i="39"/>
  <c r="P461" i="39"/>
  <c r="O461" i="39"/>
  <c r="N461" i="39"/>
  <c r="L461" i="39"/>
  <c r="K461" i="39"/>
  <c r="M461" i="39" s="1"/>
  <c r="J461" i="39"/>
  <c r="I461" i="39"/>
  <c r="H461" i="39"/>
  <c r="P460" i="39"/>
  <c r="O460" i="39"/>
  <c r="N460" i="39"/>
  <c r="M460" i="39"/>
  <c r="L460" i="39"/>
  <c r="K460" i="39"/>
  <c r="J460" i="39"/>
  <c r="I460" i="39"/>
  <c r="H460" i="39"/>
  <c r="P459" i="39"/>
  <c r="O459" i="39"/>
  <c r="N459" i="39"/>
  <c r="M459" i="39"/>
  <c r="L459" i="39"/>
  <c r="K459" i="39"/>
  <c r="J459" i="39"/>
  <c r="I459" i="39"/>
  <c r="H459" i="39"/>
  <c r="P458" i="39"/>
  <c r="O458" i="39"/>
  <c r="N458" i="39"/>
  <c r="L458" i="39"/>
  <c r="K458" i="39"/>
  <c r="M458" i="39" s="1"/>
  <c r="J458" i="39"/>
  <c r="I458" i="39"/>
  <c r="H458" i="39"/>
  <c r="P457" i="39"/>
  <c r="O457" i="39"/>
  <c r="N457" i="39"/>
  <c r="L457" i="39"/>
  <c r="K457" i="39"/>
  <c r="M457" i="39" s="1"/>
  <c r="J457" i="39"/>
  <c r="I457" i="39"/>
  <c r="H457" i="39"/>
  <c r="P456" i="39"/>
  <c r="O456" i="39"/>
  <c r="N456" i="39"/>
  <c r="M456" i="39"/>
  <c r="L456" i="39"/>
  <c r="K456" i="39"/>
  <c r="J456" i="39"/>
  <c r="I456" i="39"/>
  <c r="H456" i="39"/>
  <c r="P455" i="39"/>
  <c r="O455" i="39"/>
  <c r="N455" i="39"/>
  <c r="M455" i="39"/>
  <c r="L455" i="39"/>
  <c r="K455" i="39"/>
  <c r="J455" i="39"/>
  <c r="I455" i="39"/>
  <c r="H455" i="39"/>
  <c r="P454" i="39"/>
  <c r="O454" i="39"/>
  <c r="N454" i="39"/>
  <c r="L454" i="39"/>
  <c r="K454" i="39"/>
  <c r="M454" i="39" s="1"/>
  <c r="J454" i="39"/>
  <c r="I454" i="39"/>
  <c r="H454" i="39"/>
  <c r="P453" i="39"/>
  <c r="O453" i="39"/>
  <c r="N453" i="39"/>
  <c r="L453" i="39"/>
  <c r="K453" i="39"/>
  <c r="M453" i="39" s="1"/>
  <c r="J453" i="39"/>
  <c r="I453" i="39"/>
  <c r="H453" i="39"/>
  <c r="P452" i="39"/>
  <c r="O452" i="39"/>
  <c r="N452" i="39"/>
  <c r="M452" i="39"/>
  <c r="L452" i="39"/>
  <c r="K452" i="39"/>
  <c r="J452" i="39"/>
  <c r="I452" i="39"/>
  <c r="H452" i="39"/>
  <c r="P451" i="39"/>
  <c r="O451" i="39"/>
  <c r="N451" i="39"/>
  <c r="M451" i="39"/>
  <c r="L451" i="39"/>
  <c r="K451" i="39"/>
  <c r="J451" i="39"/>
  <c r="I451" i="39"/>
  <c r="H451" i="39"/>
  <c r="P450" i="39"/>
  <c r="O450" i="39"/>
  <c r="N450" i="39"/>
  <c r="L450" i="39"/>
  <c r="K450" i="39"/>
  <c r="M450" i="39" s="1"/>
  <c r="J450" i="39"/>
  <c r="I450" i="39"/>
  <c r="H450" i="39"/>
  <c r="P449" i="39"/>
  <c r="O449" i="39"/>
  <c r="N449" i="39"/>
  <c r="L449" i="39"/>
  <c r="K449" i="39"/>
  <c r="M449" i="39" s="1"/>
  <c r="J449" i="39"/>
  <c r="I449" i="39"/>
  <c r="H449" i="39"/>
  <c r="P448" i="39"/>
  <c r="O448" i="39"/>
  <c r="N448" i="39"/>
  <c r="M448" i="39"/>
  <c r="L448" i="39"/>
  <c r="K448" i="39"/>
  <c r="J448" i="39"/>
  <c r="I448" i="39"/>
  <c r="H448" i="39"/>
  <c r="P447" i="39"/>
  <c r="O447" i="39"/>
  <c r="N447" i="39"/>
  <c r="M447" i="39"/>
  <c r="L447" i="39"/>
  <c r="K447" i="39"/>
  <c r="J447" i="39"/>
  <c r="I447" i="39"/>
  <c r="H447" i="39"/>
  <c r="P446" i="39"/>
  <c r="O446" i="39"/>
  <c r="N446" i="39"/>
  <c r="L446" i="39"/>
  <c r="K446" i="39"/>
  <c r="M446" i="39" s="1"/>
  <c r="J446" i="39"/>
  <c r="I446" i="39"/>
  <c r="H446" i="39"/>
  <c r="P445" i="39"/>
  <c r="O445" i="39"/>
  <c r="N445" i="39"/>
  <c r="L445" i="39"/>
  <c r="K445" i="39"/>
  <c r="M445" i="39" s="1"/>
  <c r="J445" i="39"/>
  <c r="I445" i="39"/>
  <c r="H445" i="39"/>
  <c r="P444" i="39"/>
  <c r="O444" i="39"/>
  <c r="N444" i="39"/>
  <c r="M444" i="39"/>
  <c r="L444" i="39"/>
  <c r="K444" i="39"/>
  <c r="J444" i="39"/>
  <c r="I444" i="39"/>
  <c r="H444" i="39"/>
  <c r="P443" i="39"/>
  <c r="O443" i="39"/>
  <c r="N443" i="39"/>
  <c r="M443" i="39"/>
  <c r="L443" i="39"/>
  <c r="K443" i="39"/>
  <c r="J443" i="39"/>
  <c r="I443" i="39"/>
  <c r="H443" i="39"/>
  <c r="P442" i="39"/>
  <c r="O442" i="39"/>
  <c r="N442" i="39"/>
  <c r="L442" i="39"/>
  <c r="K442" i="39"/>
  <c r="M442" i="39" s="1"/>
  <c r="J442" i="39"/>
  <c r="I442" i="39"/>
  <c r="H442" i="39"/>
  <c r="P441" i="39"/>
  <c r="O441" i="39"/>
  <c r="N441" i="39"/>
  <c r="L441" i="39"/>
  <c r="K441" i="39"/>
  <c r="M441" i="39" s="1"/>
  <c r="J441" i="39"/>
  <c r="I441" i="39"/>
  <c r="H441" i="39"/>
  <c r="P440" i="39"/>
  <c r="O440" i="39"/>
  <c r="N440" i="39"/>
  <c r="M440" i="39"/>
  <c r="L440" i="39"/>
  <c r="K440" i="39"/>
  <c r="J440" i="39"/>
  <c r="I440" i="39"/>
  <c r="H440" i="39"/>
  <c r="P439" i="39"/>
  <c r="O439" i="39"/>
  <c r="N439" i="39"/>
  <c r="M439" i="39"/>
  <c r="L439" i="39"/>
  <c r="K439" i="39"/>
  <c r="J439" i="39"/>
  <c r="I439" i="39"/>
  <c r="H439" i="39"/>
  <c r="P438" i="39"/>
  <c r="O438" i="39"/>
  <c r="N438" i="39"/>
  <c r="L438" i="39"/>
  <c r="K438" i="39"/>
  <c r="M438" i="39" s="1"/>
  <c r="J438" i="39"/>
  <c r="I438" i="39"/>
  <c r="H438" i="39"/>
  <c r="P437" i="39"/>
  <c r="O437" i="39"/>
  <c r="N437" i="39"/>
  <c r="L437" i="39"/>
  <c r="K437" i="39"/>
  <c r="M437" i="39" s="1"/>
  <c r="J437" i="39"/>
  <c r="I437" i="39"/>
  <c r="H437" i="39"/>
  <c r="P436" i="39"/>
  <c r="O436" i="39"/>
  <c r="N436" i="39"/>
  <c r="M436" i="39"/>
  <c r="L436" i="39"/>
  <c r="K436" i="39"/>
  <c r="J436" i="39"/>
  <c r="I436" i="39"/>
  <c r="H436" i="39"/>
  <c r="P435" i="39"/>
  <c r="O435" i="39"/>
  <c r="N435" i="39"/>
  <c r="M435" i="39"/>
  <c r="L435" i="39"/>
  <c r="K435" i="39"/>
  <c r="J435" i="39"/>
  <c r="I435" i="39"/>
  <c r="H435" i="39"/>
  <c r="P434" i="39"/>
  <c r="O434" i="39"/>
  <c r="N434" i="39"/>
  <c r="L434" i="39"/>
  <c r="K434" i="39"/>
  <c r="M434" i="39" s="1"/>
  <c r="J434" i="39"/>
  <c r="I434" i="39"/>
  <c r="H434" i="39"/>
  <c r="P433" i="39"/>
  <c r="O433" i="39"/>
  <c r="N433" i="39"/>
  <c r="L433" i="39"/>
  <c r="K433" i="39"/>
  <c r="M433" i="39" s="1"/>
  <c r="J433" i="39"/>
  <c r="I433" i="39"/>
  <c r="H433" i="39"/>
  <c r="P432" i="39"/>
  <c r="O432" i="39"/>
  <c r="N432" i="39"/>
  <c r="M432" i="39"/>
  <c r="L432" i="39"/>
  <c r="K432" i="39"/>
  <c r="J432" i="39"/>
  <c r="I432" i="39"/>
  <c r="H432" i="39"/>
  <c r="P431" i="39"/>
  <c r="O431" i="39"/>
  <c r="N431" i="39"/>
  <c r="M431" i="39"/>
  <c r="L431" i="39"/>
  <c r="K431" i="39"/>
  <c r="J431" i="39"/>
  <c r="I431" i="39"/>
  <c r="H431" i="39"/>
  <c r="P430" i="39"/>
  <c r="O430" i="39"/>
  <c r="N430" i="39"/>
  <c r="L430" i="39"/>
  <c r="K430" i="39"/>
  <c r="M430" i="39" s="1"/>
  <c r="J430" i="39"/>
  <c r="I430" i="39"/>
  <c r="H430" i="39"/>
  <c r="P429" i="39"/>
  <c r="O429" i="39"/>
  <c r="N429" i="39"/>
  <c r="L429" i="39"/>
  <c r="K429" i="39"/>
  <c r="M429" i="39" s="1"/>
  <c r="J429" i="39"/>
  <c r="I429" i="39"/>
  <c r="H429" i="39"/>
  <c r="P428" i="39"/>
  <c r="O428" i="39"/>
  <c r="N428" i="39"/>
  <c r="M428" i="39"/>
  <c r="L428" i="39"/>
  <c r="K428" i="39"/>
  <c r="J428" i="39"/>
  <c r="I428" i="39"/>
  <c r="H428" i="39"/>
  <c r="P427" i="39"/>
  <c r="O427" i="39"/>
  <c r="N427" i="39"/>
  <c r="M427" i="39"/>
  <c r="L427" i="39"/>
  <c r="K427" i="39"/>
  <c r="J427" i="39"/>
  <c r="I427" i="39"/>
  <c r="H427" i="39"/>
  <c r="P426" i="39"/>
  <c r="O426" i="39"/>
  <c r="N426" i="39"/>
  <c r="L426" i="39"/>
  <c r="K426" i="39"/>
  <c r="M426" i="39" s="1"/>
  <c r="J426" i="39"/>
  <c r="I426" i="39"/>
  <c r="H426" i="39"/>
  <c r="P425" i="39"/>
  <c r="O425" i="39"/>
  <c r="N425" i="39"/>
  <c r="L425" i="39"/>
  <c r="K425" i="39"/>
  <c r="M425" i="39" s="1"/>
  <c r="J425" i="39"/>
  <c r="I425" i="39"/>
  <c r="H425" i="39"/>
  <c r="P424" i="39"/>
  <c r="O424" i="39"/>
  <c r="N424" i="39"/>
  <c r="M424" i="39"/>
  <c r="L424" i="39"/>
  <c r="K424" i="39"/>
  <c r="J424" i="39"/>
  <c r="I424" i="39"/>
  <c r="H424" i="39"/>
  <c r="P423" i="39"/>
  <c r="O423" i="39"/>
  <c r="N423" i="39"/>
  <c r="M423" i="39"/>
  <c r="L423" i="39"/>
  <c r="K423" i="39"/>
  <c r="J423" i="39"/>
  <c r="I423" i="39"/>
  <c r="H423" i="39"/>
  <c r="P422" i="39"/>
  <c r="O422" i="39"/>
  <c r="N422" i="39"/>
  <c r="L422" i="39"/>
  <c r="K422" i="39"/>
  <c r="M422" i="39" s="1"/>
  <c r="J422" i="39"/>
  <c r="I422" i="39"/>
  <c r="H422" i="39"/>
  <c r="P421" i="39"/>
  <c r="O421" i="39"/>
  <c r="N421" i="39"/>
  <c r="L421" i="39"/>
  <c r="K421" i="39"/>
  <c r="M421" i="39" s="1"/>
  <c r="J421" i="39"/>
  <c r="I421" i="39"/>
  <c r="H421" i="39"/>
  <c r="P420" i="39"/>
  <c r="O420" i="39"/>
  <c r="N420" i="39"/>
  <c r="M420" i="39"/>
  <c r="L420" i="39"/>
  <c r="K420" i="39"/>
  <c r="J420" i="39"/>
  <c r="I420" i="39"/>
  <c r="H420" i="39"/>
  <c r="P419" i="39"/>
  <c r="O419" i="39"/>
  <c r="N419" i="39"/>
  <c r="M419" i="39"/>
  <c r="L419" i="39"/>
  <c r="K419" i="39"/>
  <c r="J419" i="39"/>
  <c r="I419" i="39"/>
  <c r="H419" i="39"/>
  <c r="P418" i="39"/>
  <c r="O418" i="39"/>
  <c r="N418" i="39"/>
  <c r="L418" i="39"/>
  <c r="K418" i="39"/>
  <c r="M418" i="39" s="1"/>
  <c r="J418" i="39"/>
  <c r="I418" i="39"/>
  <c r="H418" i="39"/>
  <c r="P417" i="39"/>
  <c r="O417" i="39"/>
  <c r="N417" i="39"/>
  <c r="L417" i="39"/>
  <c r="K417" i="39"/>
  <c r="M417" i="39" s="1"/>
  <c r="J417" i="39"/>
  <c r="I417" i="39"/>
  <c r="H417" i="39"/>
  <c r="P416" i="39"/>
  <c r="O416" i="39"/>
  <c r="N416" i="39"/>
  <c r="M416" i="39"/>
  <c r="L416" i="39"/>
  <c r="K416" i="39"/>
  <c r="J416" i="39"/>
  <c r="I416" i="39"/>
  <c r="H416" i="39"/>
  <c r="P415" i="39"/>
  <c r="O415" i="39"/>
  <c r="N415" i="39"/>
  <c r="M415" i="39"/>
  <c r="L415" i="39"/>
  <c r="K415" i="39"/>
  <c r="J415" i="39"/>
  <c r="I415" i="39"/>
  <c r="H415" i="39"/>
  <c r="P414" i="39"/>
  <c r="O414" i="39"/>
  <c r="N414" i="39"/>
  <c r="L414" i="39"/>
  <c r="K414" i="39"/>
  <c r="M414" i="39" s="1"/>
  <c r="J414" i="39"/>
  <c r="I414" i="39"/>
  <c r="H414" i="39"/>
  <c r="P413" i="39"/>
  <c r="O413" i="39"/>
  <c r="N413" i="39"/>
  <c r="L413" i="39"/>
  <c r="K413" i="39"/>
  <c r="M413" i="39" s="1"/>
  <c r="J413" i="39"/>
  <c r="I413" i="39"/>
  <c r="H413" i="39"/>
  <c r="P412" i="39"/>
  <c r="O412" i="39"/>
  <c r="N412" i="39"/>
  <c r="M412" i="39"/>
  <c r="L412" i="39"/>
  <c r="K412" i="39"/>
  <c r="J412" i="39"/>
  <c r="I412" i="39"/>
  <c r="H412" i="39"/>
  <c r="P411" i="39"/>
  <c r="O411" i="39"/>
  <c r="N411" i="39"/>
  <c r="M411" i="39"/>
  <c r="L411" i="39"/>
  <c r="K411" i="39"/>
  <c r="J411" i="39"/>
  <c r="I411" i="39"/>
  <c r="H411" i="39"/>
  <c r="P410" i="39"/>
  <c r="O410" i="39"/>
  <c r="N410" i="39"/>
  <c r="L410" i="39"/>
  <c r="K410" i="39"/>
  <c r="M410" i="39" s="1"/>
  <c r="J410" i="39"/>
  <c r="I410" i="39"/>
  <c r="H410" i="39"/>
  <c r="P409" i="39"/>
  <c r="O409" i="39"/>
  <c r="N409" i="39"/>
  <c r="L409" i="39"/>
  <c r="K409" i="39"/>
  <c r="M409" i="39" s="1"/>
  <c r="J409" i="39"/>
  <c r="I409" i="39"/>
  <c r="H409" i="39"/>
  <c r="P408" i="39"/>
  <c r="O408" i="39"/>
  <c r="N408" i="39"/>
  <c r="M408" i="39"/>
  <c r="L408" i="39"/>
  <c r="K408" i="39"/>
  <c r="J408" i="39"/>
  <c r="I408" i="39"/>
  <c r="H408" i="39"/>
  <c r="P407" i="39"/>
  <c r="O407" i="39"/>
  <c r="N407" i="39"/>
  <c r="M407" i="39"/>
  <c r="L407" i="39"/>
  <c r="K407" i="39"/>
  <c r="J407" i="39"/>
  <c r="I407" i="39"/>
  <c r="H407" i="39"/>
  <c r="P406" i="39"/>
  <c r="O406" i="39"/>
  <c r="N406" i="39"/>
  <c r="L406" i="39"/>
  <c r="K406" i="39"/>
  <c r="M406" i="39" s="1"/>
  <c r="J406" i="39"/>
  <c r="I406" i="39"/>
  <c r="H406" i="39"/>
  <c r="P405" i="39"/>
  <c r="O405" i="39"/>
  <c r="N405" i="39"/>
  <c r="L405" i="39"/>
  <c r="K405" i="39"/>
  <c r="M405" i="39" s="1"/>
  <c r="J405" i="39"/>
  <c r="I405" i="39"/>
  <c r="H405" i="39"/>
  <c r="P404" i="39"/>
  <c r="O404" i="39"/>
  <c r="N404" i="39"/>
  <c r="M404" i="39"/>
  <c r="L404" i="39"/>
  <c r="K404" i="39"/>
  <c r="J404" i="39"/>
  <c r="I404" i="39"/>
  <c r="H404" i="39"/>
  <c r="P403" i="39"/>
  <c r="O403" i="39"/>
  <c r="N403" i="39"/>
  <c r="M403" i="39"/>
  <c r="L403" i="39"/>
  <c r="K403" i="39"/>
  <c r="J403" i="39"/>
  <c r="I403" i="39"/>
  <c r="H403" i="39"/>
  <c r="P402" i="39"/>
  <c r="O402" i="39"/>
  <c r="N402" i="39"/>
  <c r="L402" i="39"/>
  <c r="K402" i="39"/>
  <c r="M402" i="39" s="1"/>
  <c r="J402" i="39"/>
  <c r="I402" i="39"/>
  <c r="H402" i="39"/>
  <c r="P401" i="39"/>
  <c r="O401" i="39"/>
  <c r="N401" i="39"/>
  <c r="L401" i="39"/>
  <c r="K401" i="39"/>
  <c r="M401" i="39" s="1"/>
  <c r="J401" i="39"/>
  <c r="I401" i="39"/>
  <c r="H401" i="39"/>
  <c r="P400" i="39"/>
  <c r="O400" i="39"/>
  <c r="N400" i="39"/>
  <c r="M400" i="39"/>
  <c r="L400" i="39"/>
  <c r="K400" i="39"/>
  <c r="J400" i="39"/>
  <c r="I400" i="39"/>
  <c r="H400" i="39"/>
  <c r="P399" i="39"/>
  <c r="O399" i="39"/>
  <c r="N399" i="39"/>
  <c r="M399" i="39"/>
  <c r="L399" i="39"/>
  <c r="K399" i="39"/>
  <c r="J399" i="39"/>
  <c r="I399" i="39"/>
  <c r="H399" i="39"/>
  <c r="P398" i="39"/>
  <c r="O398" i="39"/>
  <c r="N398" i="39"/>
  <c r="L398" i="39"/>
  <c r="K398" i="39"/>
  <c r="M398" i="39" s="1"/>
  <c r="J398" i="39"/>
  <c r="I398" i="39"/>
  <c r="H398" i="39"/>
  <c r="P397" i="39"/>
  <c r="O397" i="39"/>
  <c r="N397" i="39"/>
  <c r="L397" i="39"/>
  <c r="K397" i="39"/>
  <c r="M397" i="39" s="1"/>
  <c r="J397" i="39"/>
  <c r="I397" i="39"/>
  <c r="H397" i="39"/>
  <c r="P396" i="39"/>
  <c r="O396" i="39"/>
  <c r="N396" i="39"/>
  <c r="M396" i="39"/>
  <c r="L396" i="39"/>
  <c r="K396" i="39"/>
  <c r="J396" i="39"/>
  <c r="I396" i="39"/>
  <c r="H396" i="39"/>
  <c r="P395" i="39"/>
  <c r="O395" i="39"/>
  <c r="N395" i="39"/>
  <c r="M395" i="39"/>
  <c r="L395" i="39"/>
  <c r="K395" i="39"/>
  <c r="J395" i="39"/>
  <c r="I395" i="39"/>
  <c r="H395" i="39"/>
  <c r="P394" i="39"/>
  <c r="O394" i="39"/>
  <c r="N394" i="39"/>
  <c r="L394" i="39"/>
  <c r="K394" i="39"/>
  <c r="M394" i="39" s="1"/>
  <c r="J394" i="39"/>
  <c r="I394" i="39"/>
  <c r="H394" i="39"/>
  <c r="P393" i="39"/>
  <c r="O393" i="39"/>
  <c r="N393" i="39"/>
  <c r="L393" i="39"/>
  <c r="K393" i="39"/>
  <c r="M393" i="39" s="1"/>
  <c r="J393" i="39"/>
  <c r="I393" i="39"/>
  <c r="H393" i="39"/>
  <c r="P392" i="39"/>
  <c r="O392" i="39"/>
  <c r="N392" i="39"/>
  <c r="M392" i="39"/>
  <c r="L392" i="39"/>
  <c r="K392" i="39"/>
  <c r="J392" i="39"/>
  <c r="I392" i="39"/>
  <c r="H392" i="39"/>
  <c r="P391" i="39"/>
  <c r="O391" i="39"/>
  <c r="N391" i="39"/>
  <c r="M391" i="39"/>
  <c r="L391" i="39"/>
  <c r="K391" i="39"/>
  <c r="J391" i="39"/>
  <c r="I391" i="39"/>
  <c r="H391" i="39"/>
  <c r="P390" i="39"/>
  <c r="O390" i="39"/>
  <c r="N390" i="39"/>
  <c r="L390" i="39"/>
  <c r="K390" i="39"/>
  <c r="M390" i="39" s="1"/>
  <c r="J390" i="39"/>
  <c r="I390" i="39"/>
  <c r="H390" i="39"/>
  <c r="P389" i="39"/>
  <c r="O389" i="39"/>
  <c r="N389" i="39"/>
  <c r="L389" i="39"/>
  <c r="K389" i="39"/>
  <c r="M389" i="39" s="1"/>
  <c r="J389" i="39"/>
  <c r="I389" i="39"/>
  <c r="H389" i="39"/>
  <c r="P388" i="39"/>
  <c r="O388" i="39"/>
  <c r="N388" i="39"/>
  <c r="M388" i="39"/>
  <c r="L388" i="39"/>
  <c r="K388" i="39"/>
  <c r="J388" i="39"/>
  <c r="I388" i="39"/>
  <c r="H388" i="39"/>
  <c r="P387" i="39"/>
  <c r="O387" i="39"/>
  <c r="N387" i="39"/>
  <c r="M387" i="39"/>
  <c r="L387" i="39"/>
  <c r="K387" i="39"/>
  <c r="J387" i="39"/>
  <c r="I387" i="39"/>
  <c r="H387" i="39"/>
  <c r="P386" i="39"/>
  <c r="O386" i="39"/>
  <c r="N386" i="39"/>
  <c r="L386" i="39"/>
  <c r="K386" i="39"/>
  <c r="M386" i="39" s="1"/>
  <c r="J386" i="39"/>
  <c r="I386" i="39"/>
  <c r="H386" i="39"/>
  <c r="P385" i="39"/>
  <c r="O385" i="39"/>
  <c r="N385" i="39"/>
  <c r="L385" i="39"/>
  <c r="K385" i="39"/>
  <c r="M385" i="39" s="1"/>
  <c r="J385" i="39"/>
  <c r="I385" i="39"/>
  <c r="H385" i="39"/>
  <c r="P384" i="39"/>
  <c r="O384" i="39"/>
  <c r="N384" i="39"/>
  <c r="M384" i="39"/>
  <c r="L384" i="39"/>
  <c r="K384" i="39"/>
  <c r="J384" i="39"/>
  <c r="I384" i="39"/>
  <c r="H384" i="39"/>
  <c r="P383" i="39"/>
  <c r="O383" i="39"/>
  <c r="N383" i="39"/>
  <c r="M383" i="39"/>
  <c r="L383" i="39"/>
  <c r="K383" i="39"/>
  <c r="J383" i="39"/>
  <c r="I383" i="39"/>
  <c r="H383" i="39"/>
  <c r="P382" i="39"/>
  <c r="O382" i="39"/>
  <c r="N382" i="39"/>
  <c r="L382" i="39"/>
  <c r="K382" i="39"/>
  <c r="M382" i="39" s="1"/>
  <c r="J382" i="39"/>
  <c r="I382" i="39"/>
  <c r="H382" i="39"/>
  <c r="P381" i="39"/>
  <c r="O381" i="39"/>
  <c r="N381" i="39"/>
  <c r="L381" i="39"/>
  <c r="K381" i="39"/>
  <c r="M381" i="39" s="1"/>
  <c r="J381" i="39"/>
  <c r="I381" i="39"/>
  <c r="H381" i="39"/>
  <c r="P380" i="39"/>
  <c r="O380" i="39"/>
  <c r="N380" i="39"/>
  <c r="M380" i="39"/>
  <c r="L380" i="39"/>
  <c r="K380" i="39"/>
  <c r="J380" i="39"/>
  <c r="I380" i="39"/>
  <c r="H380" i="39"/>
  <c r="P379" i="39"/>
  <c r="O379" i="39"/>
  <c r="N379" i="39"/>
  <c r="M379" i="39"/>
  <c r="L379" i="39"/>
  <c r="K379" i="39"/>
  <c r="J379" i="39"/>
  <c r="I379" i="39"/>
  <c r="H379" i="39"/>
  <c r="P378" i="39"/>
  <c r="O378" i="39"/>
  <c r="N378" i="39"/>
  <c r="L378" i="39"/>
  <c r="K378" i="39"/>
  <c r="M378" i="39" s="1"/>
  <c r="J378" i="39"/>
  <c r="I378" i="39"/>
  <c r="H378" i="39"/>
  <c r="P377" i="39"/>
  <c r="O377" i="39"/>
  <c r="N377" i="39"/>
  <c r="L377" i="39"/>
  <c r="K377" i="39"/>
  <c r="M377" i="39" s="1"/>
  <c r="J377" i="39"/>
  <c r="I377" i="39"/>
  <c r="H377" i="39"/>
  <c r="P376" i="39"/>
  <c r="O376" i="39"/>
  <c r="N376" i="39"/>
  <c r="M376" i="39"/>
  <c r="L376" i="39"/>
  <c r="K376" i="39"/>
  <c r="J376" i="39"/>
  <c r="I376" i="39"/>
  <c r="H376" i="39"/>
  <c r="P375" i="39"/>
  <c r="O375" i="39"/>
  <c r="N375" i="39"/>
  <c r="M375" i="39"/>
  <c r="L375" i="39"/>
  <c r="K375" i="39"/>
  <c r="J375" i="39"/>
  <c r="I375" i="39"/>
  <c r="H375" i="39"/>
  <c r="P374" i="39"/>
  <c r="O374" i="39"/>
  <c r="N374" i="39"/>
  <c r="L374" i="39"/>
  <c r="K374" i="39"/>
  <c r="M374" i="39" s="1"/>
  <c r="J374" i="39"/>
  <c r="I374" i="39"/>
  <c r="H374" i="39"/>
  <c r="P373" i="39"/>
  <c r="O373" i="39"/>
  <c r="N373" i="39"/>
  <c r="L373" i="39"/>
  <c r="K373" i="39"/>
  <c r="M373" i="39" s="1"/>
  <c r="J373" i="39"/>
  <c r="I373" i="39"/>
  <c r="H373" i="39"/>
  <c r="P372" i="39"/>
  <c r="O372" i="39"/>
  <c r="N372" i="39"/>
  <c r="M372" i="39"/>
  <c r="L372" i="39"/>
  <c r="K372" i="39"/>
  <c r="J372" i="39"/>
  <c r="I372" i="39"/>
  <c r="H372" i="39"/>
  <c r="P371" i="39"/>
  <c r="O371" i="39"/>
  <c r="N371" i="39"/>
  <c r="M371" i="39"/>
  <c r="L371" i="39"/>
  <c r="K371" i="39"/>
  <c r="J371" i="39"/>
  <c r="I371" i="39"/>
  <c r="H371" i="39"/>
  <c r="P370" i="39"/>
  <c r="O370" i="39"/>
  <c r="N370" i="39"/>
  <c r="L370" i="39"/>
  <c r="K370" i="39"/>
  <c r="M370" i="39" s="1"/>
  <c r="J370" i="39"/>
  <c r="I370" i="39"/>
  <c r="H370" i="39"/>
  <c r="P369" i="39"/>
  <c r="O369" i="39"/>
  <c r="N369" i="39"/>
  <c r="L369" i="39"/>
  <c r="K369" i="39"/>
  <c r="M369" i="39" s="1"/>
  <c r="J369" i="39"/>
  <c r="I369" i="39"/>
  <c r="H369" i="39"/>
  <c r="P368" i="39"/>
  <c r="O368" i="39"/>
  <c r="N368" i="39"/>
  <c r="M368" i="39"/>
  <c r="L368" i="39"/>
  <c r="K368" i="39"/>
  <c r="J368" i="39"/>
  <c r="I368" i="39"/>
  <c r="H368" i="39"/>
  <c r="M367" i="39"/>
  <c r="L367" i="39"/>
  <c r="K367" i="39"/>
  <c r="J367" i="39"/>
  <c r="I367" i="39"/>
  <c r="H367" i="39"/>
  <c r="M366" i="39"/>
  <c r="L366" i="39"/>
  <c r="K366" i="39"/>
  <c r="J366" i="39"/>
  <c r="I366" i="39"/>
  <c r="H366" i="39"/>
  <c r="L365" i="39"/>
  <c r="K365" i="39"/>
  <c r="M365" i="39" s="1"/>
  <c r="J365" i="39"/>
  <c r="I365" i="39"/>
  <c r="H365" i="39"/>
  <c r="L364" i="39"/>
  <c r="K364" i="39"/>
  <c r="M364" i="39" s="1"/>
  <c r="J364" i="39"/>
  <c r="I364" i="39"/>
  <c r="H364" i="39"/>
  <c r="M363" i="39"/>
  <c r="L363" i="39"/>
  <c r="K363" i="39"/>
  <c r="J363" i="39"/>
  <c r="I363" i="39"/>
  <c r="H363" i="39"/>
  <c r="M362" i="39"/>
  <c r="L362" i="39"/>
  <c r="K362" i="39"/>
  <c r="J362" i="39"/>
  <c r="I362" i="39"/>
  <c r="H362" i="39"/>
  <c r="L361" i="39"/>
  <c r="K361" i="39"/>
  <c r="M361" i="39" s="1"/>
  <c r="J361" i="39"/>
  <c r="I361" i="39"/>
  <c r="H361" i="39"/>
  <c r="L360" i="39"/>
  <c r="K360" i="39"/>
  <c r="M360" i="39" s="1"/>
  <c r="J360" i="39"/>
  <c r="I360" i="39"/>
  <c r="H360" i="39"/>
  <c r="M359" i="39"/>
  <c r="L359" i="39"/>
  <c r="K359" i="39"/>
  <c r="J359" i="39"/>
  <c r="I359" i="39"/>
  <c r="H359" i="39"/>
  <c r="M358" i="39"/>
  <c r="L358" i="39"/>
  <c r="K358" i="39"/>
  <c r="J358" i="39"/>
  <c r="I358" i="39"/>
  <c r="H358" i="39"/>
  <c r="L357" i="39"/>
  <c r="K357" i="39"/>
  <c r="M357" i="39" s="1"/>
  <c r="J357" i="39"/>
  <c r="I357" i="39"/>
  <c r="H357" i="39"/>
  <c r="L356" i="39"/>
  <c r="K356" i="39"/>
  <c r="M356" i="39" s="1"/>
  <c r="J356" i="39"/>
  <c r="I356" i="39"/>
  <c r="H356" i="39"/>
  <c r="M355" i="39"/>
  <c r="L355" i="39"/>
  <c r="K355" i="39"/>
  <c r="J355" i="39"/>
  <c r="I355" i="39"/>
  <c r="H355" i="39"/>
  <c r="M354" i="39"/>
  <c r="L354" i="39"/>
  <c r="K354" i="39"/>
  <c r="J354" i="39"/>
  <c r="I354" i="39"/>
  <c r="H354" i="39"/>
  <c r="L353" i="39"/>
  <c r="K353" i="39"/>
  <c r="M353" i="39" s="1"/>
  <c r="J353" i="39"/>
  <c r="I353" i="39"/>
  <c r="H353" i="39"/>
  <c r="L352" i="39"/>
  <c r="K352" i="39"/>
  <c r="M352" i="39" s="1"/>
  <c r="J352" i="39"/>
  <c r="I352" i="39"/>
  <c r="H352" i="39"/>
  <c r="M351" i="39"/>
  <c r="L351" i="39"/>
  <c r="K351" i="39"/>
  <c r="J351" i="39"/>
  <c r="I351" i="39"/>
  <c r="H351" i="39"/>
  <c r="M350" i="39"/>
  <c r="L350" i="39"/>
  <c r="K350" i="39"/>
  <c r="J350" i="39"/>
  <c r="I350" i="39"/>
  <c r="H350" i="39"/>
  <c r="L349" i="39"/>
  <c r="K349" i="39"/>
  <c r="M349" i="39" s="1"/>
  <c r="J349" i="39"/>
  <c r="I349" i="39"/>
  <c r="H349" i="39"/>
  <c r="L348" i="39"/>
  <c r="K348" i="39"/>
  <c r="M348" i="39" s="1"/>
  <c r="J348" i="39"/>
  <c r="I348" i="39"/>
  <c r="H348" i="39"/>
  <c r="M347" i="39"/>
  <c r="L347" i="39"/>
  <c r="K347" i="39"/>
  <c r="J347" i="39"/>
  <c r="I347" i="39"/>
  <c r="H347" i="39"/>
  <c r="M346" i="39"/>
  <c r="L346" i="39"/>
  <c r="K346" i="39"/>
  <c r="J346" i="39"/>
  <c r="I346" i="39"/>
  <c r="H346" i="39"/>
  <c r="L345" i="39"/>
  <c r="K345" i="39"/>
  <c r="M345" i="39" s="1"/>
  <c r="J345" i="39"/>
  <c r="I345" i="39"/>
  <c r="H345" i="39"/>
  <c r="L344" i="39"/>
  <c r="K344" i="39"/>
  <c r="M344" i="39" s="1"/>
  <c r="J344" i="39"/>
  <c r="I344" i="39"/>
  <c r="H344" i="39"/>
  <c r="M343" i="39"/>
  <c r="L343" i="39"/>
  <c r="K343" i="39"/>
  <c r="J343" i="39"/>
  <c r="I343" i="39"/>
  <c r="H343" i="39"/>
  <c r="M342" i="39"/>
  <c r="L342" i="39"/>
  <c r="K342" i="39"/>
  <c r="J342" i="39"/>
  <c r="I342" i="39"/>
  <c r="H342" i="39"/>
  <c r="L341" i="39"/>
  <c r="K341" i="39"/>
  <c r="M341" i="39" s="1"/>
  <c r="J341" i="39"/>
  <c r="I341" i="39"/>
  <c r="H341" i="39"/>
  <c r="L340" i="39"/>
  <c r="K340" i="39"/>
  <c r="M340" i="39" s="1"/>
  <c r="J340" i="39"/>
  <c r="I340" i="39"/>
  <c r="H340" i="39"/>
  <c r="M339" i="39"/>
  <c r="L339" i="39"/>
  <c r="K339" i="39"/>
  <c r="J339" i="39"/>
  <c r="I339" i="39"/>
  <c r="H339" i="39"/>
  <c r="M338" i="39"/>
  <c r="L338" i="39"/>
  <c r="K338" i="39"/>
  <c r="J338" i="39"/>
  <c r="I338" i="39"/>
  <c r="H338" i="39"/>
  <c r="L337" i="39"/>
  <c r="K337" i="39"/>
  <c r="M337" i="39" s="1"/>
  <c r="J337" i="39"/>
  <c r="I337" i="39"/>
  <c r="H337" i="39"/>
  <c r="L336" i="39"/>
  <c r="K336" i="39"/>
  <c r="M336" i="39" s="1"/>
  <c r="J336" i="39"/>
  <c r="I336" i="39"/>
  <c r="H336" i="39"/>
  <c r="M335" i="39"/>
  <c r="L335" i="39"/>
  <c r="K335" i="39"/>
  <c r="J335" i="39"/>
  <c r="I335" i="39"/>
  <c r="H335" i="39"/>
  <c r="M334" i="39"/>
  <c r="L334" i="39"/>
  <c r="K334" i="39"/>
  <c r="J334" i="39"/>
  <c r="I334" i="39"/>
  <c r="H334" i="39"/>
  <c r="L333" i="39"/>
  <c r="K333" i="39"/>
  <c r="M333" i="39" s="1"/>
  <c r="J333" i="39"/>
  <c r="I333" i="39"/>
  <c r="H333" i="39"/>
  <c r="L332" i="39"/>
  <c r="K332" i="39"/>
  <c r="M332" i="39" s="1"/>
  <c r="J332" i="39"/>
  <c r="I332" i="39"/>
  <c r="H332" i="39"/>
  <c r="M331" i="39"/>
  <c r="L331" i="39"/>
  <c r="K331" i="39"/>
  <c r="J331" i="39"/>
  <c r="I331" i="39"/>
  <c r="H331" i="39"/>
  <c r="L330" i="39"/>
  <c r="K330" i="39"/>
  <c r="M330" i="39" s="1"/>
  <c r="J330" i="39"/>
  <c r="I330" i="39"/>
  <c r="H330" i="39"/>
  <c r="L329" i="39"/>
  <c r="K329" i="39"/>
  <c r="M329" i="39" s="1"/>
  <c r="J329" i="39"/>
  <c r="I329" i="39"/>
  <c r="H329" i="39"/>
  <c r="M328" i="39"/>
  <c r="L328" i="39"/>
  <c r="K328" i="39"/>
  <c r="J328" i="39"/>
  <c r="I328" i="39"/>
  <c r="H328" i="39"/>
  <c r="M327" i="39"/>
  <c r="L327" i="39"/>
  <c r="K327" i="39"/>
  <c r="J327" i="39"/>
  <c r="I327" i="39"/>
  <c r="H327" i="39"/>
  <c r="L326" i="39"/>
  <c r="K326" i="39"/>
  <c r="M326" i="39" s="1"/>
  <c r="J326" i="39"/>
  <c r="I326" i="39"/>
  <c r="H326" i="39"/>
  <c r="L325" i="39"/>
  <c r="K325" i="39"/>
  <c r="M325" i="39" s="1"/>
  <c r="J325" i="39"/>
  <c r="I325" i="39"/>
  <c r="H325" i="39"/>
  <c r="M324" i="39"/>
  <c r="L324" i="39"/>
  <c r="K324" i="39"/>
  <c r="J324" i="39"/>
  <c r="I324" i="39"/>
  <c r="H324" i="39"/>
  <c r="M323" i="39"/>
  <c r="L323" i="39"/>
  <c r="K323" i="39"/>
  <c r="J323" i="39"/>
  <c r="I323" i="39"/>
  <c r="H323" i="39"/>
  <c r="L322" i="39"/>
  <c r="K322" i="39"/>
  <c r="M322" i="39" s="1"/>
  <c r="J322" i="39"/>
  <c r="I322" i="39"/>
  <c r="H322" i="39"/>
  <c r="L321" i="39"/>
  <c r="K321" i="39"/>
  <c r="M321" i="39" s="1"/>
  <c r="J321" i="39"/>
  <c r="I321" i="39"/>
  <c r="H321" i="39"/>
  <c r="M320" i="39"/>
  <c r="L320" i="39"/>
  <c r="K320" i="39"/>
  <c r="J320" i="39"/>
  <c r="I320" i="39"/>
  <c r="H320" i="39"/>
  <c r="M319" i="39"/>
  <c r="L319" i="39"/>
  <c r="K319" i="39"/>
  <c r="J319" i="39"/>
  <c r="I319" i="39"/>
  <c r="H319" i="39"/>
  <c r="L318" i="39"/>
  <c r="K318" i="39"/>
  <c r="M318" i="39" s="1"/>
  <c r="J318" i="39"/>
  <c r="I318" i="39"/>
  <c r="H318" i="39"/>
  <c r="L317" i="39"/>
  <c r="K317" i="39"/>
  <c r="M317" i="39" s="1"/>
  <c r="J317" i="39"/>
  <c r="I317" i="39"/>
  <c r="H317" i="39"/>
  <c r="M316" i="39"/>
  <c r="L316" i="39"/>
  <c r="K316" i="39"/>
  <c r="J316" i="39"/>
  <c r="I316" i="39"/>
  <c r="H316" i="39"/>
  <c r="M315" i="39"/>
  <c r="L315" i="39"/>
  <c r="K315" i="39"/>
  <c r="J315" i="39"/>
  <c r="I315" i="39"/>
  <c r="H315" i="39"/>
  <c r="L314" i="39"/>
  <c r="K314" i="39"/>
  <c r="M314" i="39" s="1"/>
  <c r="J314" i="39"/>
  <c r="I314" i="39"/>
  <c r="H314" i="39"/>
  <c r="L313" i="39"/>
  <c r="K313" i="39"/>
  <c r="M313" i="39" s="1"/>
  <c r="J313" i="39"/>
  <c r="I313" i="39"/>
  <c r="H313" i="39"/>
  <c r="M312" i="39"/>
  <c r="L312" i="39"/>
  <c r="K312" i="39"/>
  <c r="J312" i="39"/>
  <c r="I312" i="39"/>
  <c r="H312" i="39"/>
  <c r="M311" i="39"/>
  <c r="L311" i="39"/>
  <c r="K311" i="39"/>
  <c r="J311" i="39"/>
  <c r="I311" i="39"/>
  <c r="H311" i="39"/>
  <c r="L310" i="39"/>
  <c r="K310" i="39"/>
  <c r="M310" i="39" s="1"/>
  <c r="J310" i="39"/>
  <c r="I310" i="39"/>
  <c r="H310" i="39"/>
  <c r="L309" i="39"/>
  <c r="K309" i="39"/>
  <c r="M309" i="39" s="1"/>
  <c r="J309" i="39"/>
  <c r="I309" i="39"/>
  <c r="H309" i="39"/>
  <c r="M308" i="39"/>
  <c r="L308" i="39"/>
  <c r="K308" i="39"/>
  <c r="J308" i="39"/>
  <c r="I308" i="39"/>
  <c r="H308" i="39"/>
  <c r="M307" i="39"/>
  <c r="L307" i="39"/>
  <c r="K307" i="39"/>
  <c r="J307" i="39"/>
  <c r="I307" i="39"/>
  <c r="H307" i="39"/>
  <c r="L306" i="39"/>
  <c r="K306" i="39"/>
  <c r="M306" i="39" s="1"/>
  <c r="J306" i="39"/>
  <c r="I306" i="39"/>
  <c r="H306" i="39"/>
  <c r="L305" i="39"/>
  <c r="K305" i="39"/>
  <c r="M305" i="39" s="1"/>
  <c r="J305" i="39"/>
  <c r="I305" i="39"/>
  <c r="H305" i="39"/>
  <c r="M304" i="39"/>
  <c r="L304" i="39"/>
  <c r="K304" i="39"/>
  <c r="J304" i="39"/>
  <c r="I304" i="39"/>
  <c r="H304" i="39"/>
  <c r="M303" i="39"/>
  <c r="L303" i="39"/>
  <c r="K303" i="39"/>
  <c r="J303" i="39"/>
  <c r="I303" i="39"/>
  <c r="H303" i="39"/>
  <c r="L302" i="39"/>
  <c r="K302" i="39"/>
  <c r="M302" i="39" s="1"/>
  <c r="J302" i="39"/>
  <c r="I302" i="39"/>
  <c r="H302" i="39"/>
  <c r="L301" i="39"/>
  <c r="K301" i="39"/>
  <c r="M301" i="39" s="1"/>
  <c r="J301" i="39"/>
  <c r="I301" i="39"/>
  <c r="H301" i="39"/>
  <c r="J300" i="39"/>
  <c r="I300" i="39"/>
  <c r="K300" i="39" s="1"/>
  <c r="H300" i="39"/>
  <c r="J299" i="39"/>
  <c r="I299" i="39"/>
  <c r="K299" i="39" s="1"/>
  <c r="H299" i="39"/>
  <c r="J298" i="39"/>
  <c r="I298" i="39"/>
  <c r="K298" i="39" s="1"/>
  <c r="H298" i="39"/>
  <c r="J297" i="39"/>
  <c r="I297" i="39"/>
  <c r="K297" i="39" s="1"/>
  <c r="H297" i="39"/>
  <c r="M296" i="39"/>
  <c r="L296" i="39"/>
  <c r="K296" i="39"/>
  <c r="J296" i="39"/>
  <c r="I296" i="39"/>
  <c r="H296" i="39"/>
  <c r="J295" i="39"/>
  <c r="I295" i="39"/>
  <c r="K295" i="39" s="1"/>
  <c r="H295" i="39"/>
  <c r="J294" i="39"/>
  <c r="I294" i="39"/>
  <c r="K294" i="39" s="1"/>
  <c r="H294" i="39"/>
  <c r="J293" i="39"/>
  <c r="I293" i="39"/>
  <c r="K293" i="39" s="1"/>
  <c r="L293" i="39" s="1"/>
  <c r="H293" i="39"/>
  <c r="J292" i="39"/>
  <c r="I292" i="39"/>
  <c r="K292" i="39" s="1"/>
  <c r="L292" i="39" s="1"/>
  <c r="H292" i="39"/>
  <c r="J291" i="39"/>
  <c r="I291" i="39"/>
  <c r="K291" i="39" s="1"/>
  <c r="H291" i="39"/>
  <c r="J290" i="39"/>
  <c r="I290" i="39"/>
  <c r="K290" i="39" s="1"/>
  <c r="H290" i="39"/>
  <c r="J289" i="39"/>
  <c r="I289" i="39"/>
  <c r="K289" i="39" s="1"/>
  <c r="H289" i="39"/>
  <c r="K288" i="39"/>
  <c r="L288" i="39" s="1"/>
  <c r="M288" i="39" s="1"/>
  <c r="J288" i="39"/>
  <c r="I288" i="39"/>
  <c r="H288" i="39"/>
  <c r="J287" i="39"/>
  <c r="I287" i="39"/>
  <c r="K287" i="39" s="1"/>
  <c r="L287" i="39" s="1"/>
  <c r="H287" i="39"/>
  <c r="J286" i="39"/>
  <c r="I286" i="39"/>
  <c r="K286" i="39" s="1"/>
  <c r="H286" i="39"/>
  <c r="M285" i="39"/>
  <c r="L285" i="39"/>
  <c r="K285" i="39"/>
  <c r="J285" i="39"/>
  <c r="I285" i="39"/>
  <c r="H285" i="39"/>
  <c r="J284" i="39"/>
  <c r="I284" i="39"/>
  <c r="K284" i="39" s="1"/>
  <c r="H284" i="39"/>
  <c r="J283" i="39"/>
  <c r="I283" i="39"/>
  <c r="K283" i="39" s="1"/>
  <c r="H283" i="39"/>
  <c r="K282" i="39"/>
  <c r="J282" i="39"/>
  <c r="I282" i="39"/>
  <c r="H282" i="39"/>
  <c r="K281" i="39"/>
  <c r="J281" i="39"/>
  <c r="I281" i="39"/>
  <c r="H281" i="39"/>
  <c r="M280" i="39"/>
  <c r="L280" i="39"/>
  <c r="K280" i="39"/>
  <c r="J280" i="39"/>
  <c r="I280" i="39"/>
  <c r="H280" i="39"/>
  <c r="L279" i="39"/>
  <c r="K279" i="39"/>
  <c r="M279" i="39" s="1"/>
  <c r="J279" i="39"/>
  <c r="I279" i="39"/>
  <c r="H279" i="39"/>
  <c r="K278" i="39"/>
  <c r="J278" i="39"/>
  <c r="I278" i="39"/>
  <c r="H278" i="39"/>
  <c r="J277" i="39"/>
  <c r="I277" i="39"/>
  <c r="K277" i="39" s="1"/>
  <c r="H277" i="39"/>
  <c r="J276" i="39"/>
  <c r="I276" i="39"/>
  <c r="K276" i="39" s="1"/>
  <c r="H276" i="39"/>
  <c r="J275" i="39"/>
  <c r="I275" i="39"/>
  <c r="K275" i="39" s="1"/>
  <c r="H275" i="39"/>
  <c r="J274" i="39"/>
  <c r="I274" i="39"/>
  <c r="K274" i="39" s="1"/>
  <c r="H274" i="39"/>
  <c r="J273" i="39"/>
  <c r="I273" i="39"/>
  <c r="K273" i="39" s="1"/>
  <c r="H273" i="39"/>
  <c r="J272" i="39"/>
  <c r="I272" i="39"/>
  <c r="K272" i="39" s="1"/>
  <c r="H272" i="39"/>
  <c r="L271" i="39"/>
  <c r="K271" i="39"/>
  <c r="M271" i="39" s="1"/>
  <c r="J271" i="39"/>
  <c r="I271" i="39"/>
  <c r="H271" i="39"/>
  <c r="J270" i="39"/>
  <c r="I270" i="39"/>
  <c r="K270" i="39" s="1"/>
  <c r="H270" i="39"/>
  <c r="J269" i="39"/>
  <c r="I269" i="39"/>
  <c r="K269" i="39" s="1"/>
  <c r="H269" i="39"/>
  <c r="J268" i="39"/>
  <c r="I268" i="39"/>
  <c r="K268" i="39" s="1"/>
  <c r="H268" i="39"/>
  <c r="J267" i="39"/>
  <c r="I267" i="39"/>
  <c r="K267" i="39" s="1"/>
  <c r="H267" i="39"/>
  <c r="J266" i="39"/>
  <c r="I266" i="39"/>
  <c r="K266" i="39" s="1"/>
  <c r="H266" i="39"/>
  <c r="L265" i="39"/>
  <c r="K265" i="39"/>
  <c r="M265" i="39" s="1"/>
  <c r="J265" i="39"/>
  <c r="I265" i="39"/>
  <c r="H265" i="39"/>
  <c r="M264" i="39"/>
  <c r="L264" i="39"/>
  <c r="K264" i="39"/>
  <c r="J264" i="39"/>
  <c r="I264" i="39"/>
  <c r="H264" i="39"/>
  <c r="J263" i="39"/>
  <c r="I263" i="39"/>
  <c r="K263" i="39" s="1"/>
  <c r="H263" i="39"/>
  <c r="L262" i="39"/>
  <c r="J262" i="39"/>
  <c r="I262" i="39"/>
  <c r="K262" i="39" s="1"/>
  <c r="M262" i="39" s="1"/>
  <c r="H262" i="39"/>
  <c r="J261" i="39"/>
  <c r="I261" i="39"/>
  <c r="K261" i="39" s="1"/>
  <c r="H261" i="39"/>
  <c r="J260" i="39"/>
  <c r="I260" i="39"/>
  <c r="K260" i="39" s="1"/>
  <c r="H260" i="39"/>
  <c r="J259" i="39"/>
  <c r="I259" i="39"/>
  <c r="K259" i="39" s="1"/>
  <c r="H259" i="39"/>
  <c r="J258" i="39"/>
  <c r="I258" i="39"/>
  <c r="K258" i="39" s="1"/>
  <c r="H258" i="39"/>
  <c r="J257" i="39"/>
  <c r="I257" i="39"/>
  <c r="K257" i="39" s="1"/>
  <c r="H257" i="39"/>
  <c r="J256" i="39"/>
  <c r="I256" i="39"/>
  <c r="K256" i="39" s="1"/>
  <c r="H256" i="39"/>
  <c r="J255" i="39"/>
  <c r="I255" i="39"/>
  <c r="K255" i="39" s="1"/>
  <c r="H255" i="39"/>
  <c r="J254" i="39"/>
  <c r="I254" i="39"/>
  <c r="K254" i="39" s="1"/>
  <c r="H254" i="39"/>
  <c r="K253" i="39"/>
  <c r="J253" i="39"/>
  <c r="I253" i="39"/>
  <c r="H253" i="39"/>
  <c r="M252" i="39"/>
  <c r="L252" i="39"/>
  <c r="K252" i="39"/>
  <c r="J252" i="39"/>
  <c r="I252" i="39"/>
  <c r="H252" i="39"/>
  <c r="J251" i="39"/>
  <c r="I251" i="39"/>
  <c r="K251" i="39" s="1"/>
  <c r="H251" i="39"/>
  <c r="J250" i="39"/>
  <c r="I250" i="39"/>
  <c r="K250" i="39" s="1"/>
  <c r="H250" i="39"/>
  <c r="J249" i="39"/>
  <c r="I249" i="39"/>
  <c r="K249" i="39" s="1"/>
  <c r="H249" i="39"/>
  <c r="J248" i="39"/>
  <c r="I248" i="39"/>
  <c r="K248" i="39" s="1"/>
  <c r="H248" i="39"/>
  <c r="J247" i="39"/>
  <c r="I247" i="39"/>
  <c r="K247" i="39" s="1"/>
  <c r="H247" i="39"/>
  <c r="J246" i="39"/>
  <c r="I246" i="39"/>
  <c r="K246" i="39" s="1"/>
  <c r="H246" i="39"/>
  <c r="M245" i="39"/>
  <c r="L245" i="39"/>
  <c r="K245" i="39"/>
  <c r="J245" i="39"/>
  <c r="I245" i="39"/>
  <c r="H245" i="39"/>
  <c r="J244" i="39"/>
  <c r="I244" i="39"/>
  <c r="K244" i="39" s="1"/>
  <c r="H244" i="39"/>
  <c r="J243" i="39"/>
  <c r="I243" i="39"/>
  <c r="K243" i="39" s="1"/>
  <c r="H243" i="39"/>
  <c r="J242" i="39"/>
  <c r="I242" i="39"/>
  <c r="K242" i="39" s="1"/>
  <c r="H242" i="39"/>
  <c r="J241" i="39"/>
  <c r="I241" i="39"/>
  <c r="K241" i="39" s="1"/>
  <c r="H241" i="39"/>
  <c r="J240" i="39"/>
  <c r="I240" i="39"/>
  <c r="K240" i="39" s="1"/>
  <c r="H240" i="39"/>
  <c r="J239" i="39"/>
  <c r="I239" i="39"/>
  <c r="K239" i="39" s="1"/>
  <c r="H239" i="39"/>
  <c r="L238" i="39"/>
  <c r="K238" i="39"/>
  <c r="M238" i="39" s="1"/>
  <c r="J238" i="39"/>
  <c r="I238" i="39"/>
  <c r="H238" i="39"/>
  <c r="J237" i="39"/>
  <c r="I237" i="39"/>
  <c r="K237" i="39" s="1"/>
  <c r="H237" i="39"/>
  <c r="J236" i="39"/>
  <c r="I236" i="39"/>
  <c r="K236" i="39" s="1"/>
  <c r="H236" i="39"/>
  <c r="J235" i="39"/>
  <c r="I235" i="39"/>
  <c r="K235" i="39" s="1"/>
  <c r="H235" i="39"/>
  <c r="J234" i="39"/>
  <c r="I234" i="39"/>
  <c r="K234" i="39" s="1"/>
  <c r="H234" i="39"/>
  <c r="J233" i="39"/>
  <c r="I233" i="39"/>
  <c r="K233" i="39" s="1"/>
  <c r="H233" i="39"/>
  <c r="M232" i="39"/>
  <c r="L232" i="39"/>
  <c r="K232" i="39"/>
  <c r="J232" i="39"/>
  <c r="I232" i="39"/>
  <c r="H232" i="39"/>
  <c r="M231" i="39"/>
  <c r="L231" i="39"/>
  <c r="K231" i="39"/>
  <c r="J231" i="39"/>
  <c r="I231" i="39"/>
  <c r="H231" i="39"/>
  <c r="J230" i="39"/>
  <c r="I230" i="39"/>
  <c r="K230" i="39" s="1"/>
  <c r="H230" i="39"/>
  <c r="J229" i="39"/>
  <c r="I229" i="39"/>
  <c r="K229" i="39" s="1"/>
  <c r="H229" i="39"/>
  <c r="J228" i="39"/>
  <c r="I228" i="39"/>
  <c r="K228" i="39" s="1"/>
  <c r="H228" i="39"/>
  <c r="J227" i="39"/>
  <c r="I227" i="39"/>
  <c r="K227" i="39" s="1"/>
  <c r="H227" i="39"/>
  <c r="J226" i="39"/>
  <c r="I226" i="39"/>
  <c r="K226" i="39" s="1"/>
  <c r="H226" i="39"/>
  <c r="J225" i="39"/>
  <c r="I225" i="39"/>
  <c r="K225" i="39" s="1"/>
  <c r="H225" i="39"/>
  <c r="J224" i="39"/>
  <c r="I224" i="39"/>
  <c r="K224" i="39" s="1"/>
  <c r="H224" i="39"/>
  <c r="J223" i="39"/>
  <c r="I223" i="39"/>
  <c r="K223" i="39" s="1"/>
  <c r="H223" i="39"/>
  <c r="L222" i="39"/>
  <c r="K222" i="39"/>
  <c r="M222" i="39" s="1"/>
  <c r="J222" i="39"/>
  <c r="I222" i="39"/>
  <c r="H222" i="39"/>
  <c r="J221" i="39"/>
  <c r="I221" i="39"/>
  <c r="K221" i="39" s="1"/>
  <c r="H221" i="39"/>
  <c r="J220" i="39"/>
  <c r="I220" i="39"/>
  <c r="K220" i="39" s="1"/>
  <c r="H220" i="39"/>
  <c r="J219" i="39"/>
  <c r="I219" i="39"/>
  <c r="K219" i="39" s="1"/>
  <c r="H219" i="39"/>
  <c r="J218" i="39"/>
  <c r="I218" i="39"/>
  <c r="K218" i="39" s="1"/>
  <c r="H218" i="39"/>
  <c r="L217" i="39"/>
  <c r="K217" i="39"/>
  <c r="M217" i="39" s="1"/>
  <c r="J217" i="39"/>
  <c r="I217" i="39"/>
  <c r="H217" i="39"/>
  <c r="J216" i="39"/>
  <c r="I216" i="39"/>
  <c r="K216" i="39" s="1"/>
  <c r="H216" i="39"/>
  <c r="J215" i="39"/>
  <c r="I215" i="39"/>
  <c r="K215" i="39" s="1"/>
  <c r="H215" i="39"/>
  <c r="J214" i="39"/>
  <c r="I214" i="39"/>
  <c r="K214" i="39" s="1"/>
  <c r="L214" i="39" s="1"/>
  <c r="H214" i="39"/>
  <c r="J213" i="39"/>
  <c r="I213" i="39"/>
  <c r="K213" i="39" s="1"/>
  <c r="H213" i="39"/>
  <c r="J212" i="39"/>
  <c r="I212" i="39"/>
  <c r="K212" i="39" s="1"/>
  <c r="H212" i="39"/>
  <c r="J211" i="39"/>
  <c r="I211" i="39"/>
  <c r="K211" i="39" s="1"/>
  <c r="H211" i="39"/>
  <c r="L210" i="39"/>
  <c r="K210" i="39"/>
  <c r="M210" i="39" s="1"/>
  <c r="J210" i="39"/>
  <c r="I210" i="39"/>
  <c r="H210" i="39"/>
  <c r="J209" i="39"/>
  <c r="I209" i="39"/>
  <c r="K209" i="39" s="1"/>
  <c r="H209" i="39"/>
  <c r="J208" i="39"/>
  <c r="I208" i="39"/>
  <c r="K208" i="39" s="1"/>
  <c r="L208" i="39" s="1"/>
  <c r="M208" i="39" s="1"/>
  <c r="H208" i="39"/>
  <c r="M207" i="39"/>
  <c r="L207" i="39"/>
  <c r="K207" i="39"/>
  <c r="J207" i="39"/>
  <c r="I207" i="39"/>
  <c r="H207" i="39"/>
  <c r="J206" i="39"/>
  <c r="I206" i="39"/>
  <c r="K206" i="39" s="1"/>
  <c r="H206" i="39"/>
  <c r="J205" i="39"/>
  <c r="I205" i="39"/>
  <c r="K205" i="39" s="1"/>
  <c r="H205" i="39"/>
  <c r="J204" i="39"/>
  <c r="I204" i="39"/>
  <c r="K204" i="39" s="1"/>
  <c r="H204" i="39"/>
  <c r="J203" i="39"/>
  <c r="I203" i="39"/>
  <c r="K203" i="39" s="1"/>
  <c r="H203" i="39"/>
  <c r="J202" i="39"/>
  <c r="I202" i="39"/>
  <c r="K202" i="39" s="1"/>
  <c r="H202" i="39"/>
  <c r="J201" i="39"/>
  <c r="I201" i="39"/>
  <c r="K201" i="39" s="1"/>
  <c r="H201" i="39"/>
  <c r="L200" i="39"/>
  <c r="K200" i="39"/>
  <c r="M200" i="39" s="1"/>
  <c r="J200" i="39"/>
  <c r="I200" i="39"/>
  <c r="H200" i="39"/>
  <c r="J199" i="39"/>
  <c r="I199" i="39"/>
  <c r="K199" i="39" s="1"/>
  <c r="H199" i="39"/>
  <c r="J198" i="39"/>
  <c r="I198" i="39"/>
  <c r="K198" i="39" s="1"/>
  <c r="H198" i="39"/>
  <c r="J197" i="39"/>
  <c r="I197" i="39"/>
  <c r="K197" i="39" s="1"/>
  <c r="H197" i="39"/>
  <c r="J196" i="39"/>
  <c r="I196" i="39"/>
  <c r="K196" i="39" s="1"/>
  <c r="H196" i="39"/>
  <c r="L195" i="39"/>
  <c r="K195" i="39"/>
  <c r="M195" i="39" s="1"/>
  <c r="J195" i="39"/>
  <c r="I195" i="39"/>
  <c r="H195" i="39"/>
  <c r="J194" i="39"/>
  <c r="I194" i="39"/>
  <c r="K194" i="39" s="1"/>
  <c r="H194" i="39"/>
  <c r="J193" i="39"/>
  <c r="I193" i="39"/>
  <c r="K193" i="39" s="1"/>
  <c r="H193" i="39"/>
  <c r="J192" i="39"/>
  <c r="I192" i="39"/>
  <c r="K192" i="39" s="1"/>
  <c r="H192" i="39"/>
  <c r="J191" i="39"/>
  <c r="I191" i="39"/>
  <c r="K191" i="39" s="1"/>
  <c r="H191" i="39"/>
  <c r="J190" i="39"/>
  <c r="I190" i="39"/>
  <c r="K190" i="39" s="1"/>
  <c r="H190" i="39"/>
  <c r="L189" i="39"/>
  <c r="K189" i="39"/>
  <c r="M189" i="39" s="1"/>
  <c r="J189" i="39"/>
  <c r="I189" i="39"/>
  <c r="H189" i="39"/>
  <c r="J188" i="39"/>
  <c r="I188" i="39"/>
  <c r="K188" i="39" s="1"/>
  <c r="H188" i="39"/>
  <c r="J187" i="39"/>
  <c r="I187" i="39"/>
  <c r="K187" i="39" s="1"/>
  <c r="H187" i="39"/>
  <c r="J186" i="39"/>
  <c r="I186" i="39"/>
  <c r="K186" i="39" s="1"/>
  <c r="H186" i="39"/>
  <c r="J185" i="39"/>
  <c r="I185" i="39"/>
  <c r="K185" i="39" s="1"/>
  <c r="H185" i="39"/>
  <c r="J184" i="39"/>
  <c r="I184" i="39"/>
  <c r="K184" i="39" s="1"/>
  <c r="H184" i="39"/>
  <c r="J183" i="39"/>
  <c r="I183" i="39"/>
  <c r="K183" i="39" s="1"/>
  <c r="H183" i="39"/>
  <c r="M182" i="39"/>
  <c r="L182" i="39"/>
  <c r="K182" i="39"/>
  <c r="J182" i="39"/>
  <c r="I182" i="39"/>
  <c r="H182" i="39"/>
  <c r="J181" i="39"/>
  <c r="I181" i="39"/>
  <c r="K181" i="39" s="1"/>
  <c r="H181" i="39"/>
  <c r="J180" i="39"/>
  <c r="I180" i="39"/>
  <c r="K180" i="39" s="1"/>
  <c r="H180" i="39"/>
  <c r="J179" i="39"/>
  <c r="I179" i="39"/>
  <c r="K179" i="39" s="1"/>
  <c r="H179" i="39"/>
  <c r="J178" i="39"/>
  <c r="I178" i="39"/>
  <c r="K178" i="39" s="1"/>
  <c r="H178" i="39"/>
  <c r="J177" i="39"/>
  <c r="I177" i="39"/>
  <c r="K177" i="39" s="1"/>
  <c r="H177" i="39"/>
  <c r="J176" i="39"/>
  <c r="I176" i="39"/>
  <c r="K176" i="39" s="1"/>
  <c r="H176" i="39"/>
  <c r="M175" i="39"/>
  <c r="L175" i="39"/>
  <c r="K175" i="39"/>
  <c r="J175" i="39"/>
  <c r="I175" i="39"/>
  <c r="H175" i="39"/>
  <c r="J174" i="39"/>
  <c r="I174" i="39"/>
  <c r="K174" i="39" s="1"/>
  <c r="H174" i="39"/>
  <c r="L173" i="39"/>
  <c r="K173" i="39"/>
  <c r="M173" i="39" s="1"/>
  <c r="J173" i="39"/>
  <c r="I173" i="39"/>
  <c r="H173" i="39"/>
  <c r="J172" i="39"/>
  <c r="I172" i="39"/>
  <c r="K172" i="39" s="1"/>
  <c r="H172" i="39"/>
  <c r="J171" i="39"/>
  <c r="I171" i="39"/>
  <c r="K171" i="39" s="1"/>
  <c r="H171" i="39"/>
  <c r="J170" i="39"/>
  <c r="I170" i="39"/>
  <c r="K170" i="39" s="1"/>
  <c r="H170" i="39"/>
  <c r="J169" i="39"/>
  <c r="I169" i="39"/>
  <c r="K169" i="39" s="1"/>
  <c r="H169" i="39"/>
  <c r="L168" i="39"/>
  <c r="K168" i="39"/>
  <c r="M168" i="39" s="1"/>
  <c r="J168" i="39"/>
  <c r="I168" i="39"/>
  <c r="H168" i="39"/>
  <c r="J167" i="39"/>
  <c r="I167" i="39"/>
  <c r="K167" i="39" s="1"/>
  <c r="H167" i="39"/>
  <c r="J166" i="39"/>
  <c r="I166" i="39"/>
  <c r="K166" i="39" s="1"/>
  <c r="H166" i="39"/>
  <c r="J165" i="39"/>
  <c r="I165" i="39"/>
  <c r="K165" i="39" s="1"/>
  <c r="H165" i="39"/>
  <c r="J164" i="39"/>
  <c r="I164" i="39"/>
  <c r="K164" i="39" s="1"/>
  <c r="H164" i="39"/>
  <c r="J163" i="39"/>
  <c r="I163" i="39"/>
  <c r="K163" i="39" s="1"/>
  <c r="H163" i="39"/>
  <c r="J162" i="39"/>
  <c r="I162" i="39"/>
  <c r="K162" i="39" s="1"/>
  <c r="H162" i="39"/>
  <c r="L161" i="39"/>
  <c r="K161" i="39"/>
  <c r="M161" i="39" s="1"/>
  <c r="J161" i="39"/>
  <c r="I161" i="39"/>
  <c r="H161" i="39"/>
  <c r="J160" i="39"/>
  <c r="I160" i="39"/>
  <c r="K160" i="39" s="1"/>
  <c r="H160" i="39"/>
  <c r="J159" i="39"/>
  <c r="I159" i="39"/>
  <c r="K159" i="39" s="1"/>
  <c r="H159" i="39"/>
  <c r="J158" i="39"/>
  <c r="I158" i="39"/>
  <c r="K158" i="39" s="1"/>
  <c r="H158" i="39"/>
  <c r="J157" i="39"/>
  <c r="I157" i="39"/>
  <c r="K157" i="39" s="1"/>
  <c r="H157" i="39"/>
  <c r="J156" i="39"/>
  <c r="I156" i="39"/>
  <c r="K156" i="39" s="1"/>
  <c r="H156" i="39"/>
  <c r="J155" i="39"/>
  <c r="I155" i="39"/>
  <c r="K155" i="39" s="1"/>
  <c r="H155" i="39"/>
  <c r="M154" i="39"/>
  <c r="L154" i="39"/>
  <c r="K154" i="39"/>
  <c r="J154" i="39"/>
  <c r="I154" i="39"/>
  <c r="H154" i="39"/>
  <c r="L153" i="39"/>
  <c r="K153" i="39"/>
  <c r="M153" i="39" s="1"/>
  <c r="J153" i="39"/>
  <c r="I153" i="39"/>
  <c r="H153" i="39"/>
  <c r="J152" i="39"/>
  <c r="I152" i="39"/>
  <c r="K152" i="39" s="1"/>
  <c r="H152" i="39"/>
  <c r="J151" i="39"/>
  <c r="I151" i="39"/>
  <c r="K151" i="39" s="1"/>
  <c r="H151" i="39"/>
  <c r="J150" i="39"/>
  <c r="I150" i="39"/>
  <c r="K150" i="39" s="1"/>
  <c r="H150" i="39"/>
  <c r="J149" i="39"/>
  <c r="I149" i="39"/>
  <c r="K149" i="39" s="1"/>
  <c r="H149" i="39"/>
  <c r="J148" i="39"/>
  <c r="I148" i="39"/>
  <c r="K148" i="39" s="1"/>
  <c r="H148" i="39"/>
  <c r="M147" i="39"/>
  <c r="L147" i="39"/>
  <c r="K147" i="39"/>
  <c r="J147" i="39"/>
  <c r="I147" i="39"/>
  <c r="H147" i="39"/>
  <c r="J146" i="39"/>
  <c r="I146" i="39"/>
  <c r="K146" i="39" s="1"/>
  <c r="H146" i="39"/>
  <c r="J145" i="39"/>
  <c r="I145" i="39"/>
  <c r="K145" i="39" s="1"/>
  <c r="H145" i="39"/>
  <c r="J144" i="39"/>
  <c r="I144" i="39"/>
  <c r="K144" i="39" s="1"/>
  <c r="H144" i="39"/>
  <c r="J143" i="39"/>
  <c r="I143" i="39"/>
  <c r="K143" i="39" s="1"/>
  <c r="H143" i="39"/>
  <c r="J142" i="39"/>
  <c r="I142" i="39"/>
  <c r="K142" i="39" s="1"/>
  <c r="H142" i="39"/>
  <c r="J141" i="39"/>
  <c r="I141" i="39"/>
  <c r="K141" i="39" s="1"/>
  <c r="H141" i="39"/>
  <c r="L140" i="39"/>
  <c r="K140" i="39"/>
  <c r="M140" i="39" s="1"/>
  <c r="J140" i="39"/>
  <c r="I140" i="39"/>
  <c r="H140" i="39"/>
  <c r="J139" i="39"/>
  <c r="I139" i="39"/>
  <c r="K139" i="39" s="1"/>
  <c r="H139" i="39"/>
  <c r="M138" i="39"/>
  <c r="L138" i="39"/>
  <c r="K138" i="39"/>
  <c r="J138" i="39"/>
  <c r="I138" i="39"/>
  <c r="H138" i="39"/>
  <c r="J137" i="39"/>
  <c r="I137" i="39"/>
  <c r="K137" i="39" s="1"/>
  <c r="H137" i="39"/>
  <c r="J136" i="39"/>
  <c r="I136" i="39"/>
  <c r="K136" i="39" s="1"/>
  <c r="H136" i="39"/>
  <c r="J135" i="39"/>
  <c r="I135" i="39"/>
  <c r="K135" i="39" s="1"/>
  <c r="H135" i="39"/>
  <c r="J134" i="39"/>
  <c r="I134" i="39"/>
  <c r="K134" i="39" s="1"/>
  <c r="H134" i="39"/>
  <c r="J133" i="39"/>
  <c r="I133" i="39"/>
  <c r="K133" i="39" s="1"/>
  <c r="H133" i="39"/>
  <c r="J132" i="39"/>
  <c r="I132" i="39"/>
  <c r="K132" i="39" s="1"/>
  <c r="H132" i="39"/>
  <c r="J131" i="39"/>
  <c r="I131" i="39"/>
  <c r="K131" i="39" s="1"/>
  <c r="H131" i="39"/>
  <c r="J130" i="39"/>
  <c r="I130" i="39"/>
  <c r="K130" i="39" s="1"/>
  <c r="H130" i="39"/>
  <c r="J129" i="39"/>
  <c r="I129" i="39"/>
  <c r="K129" i="39" s="1"/>
  <c r="H129" i="39"/>
  <c r="L128" i="39"/>
  <c r="K128" i="39"/>
  <c r="M128" i="39" s="1"/>
  <c r="J128" i="39"/>
  <c r="I128" i="39"/>
  <c r="H128" i="39"/>
  <c r="J127" i="39"/>
  <c r="I127" i="39"/>
  <c r="K127" i="39" s="1"/>
  <c r="H127" i="39"/>
  <c r="M126" i="39"/>
  <c r="L126" i="39"/>
  <c r="K126" i="39"/>
  <c r="J126" i="39"/>
  <c r="I126" i="39"/>
  <c r="H126" i="39"/>
  <c r="J125" i="39"/>
  <c r="I125" i="39"/>
  <c r="K125" i="39" s="1"/>
  <c r="H125" i="39"/>
  <c r="J124" i="39"/>
  <c r="I124" i="39"/>
  <c r="K124" i="39" s="1"/>
  <c r="H124" i="39"/>
  <c r="J123" i="39"/>
  <c r="I123" i="39"/>
  <c r="K123" i="39" s="1"/>
  <c r="H123" i="39"/>
  <c r="M122" i="39"/>
  <c r="L122" i="39"/>
  <c r="K122" i="39"/>
  <c r="J122" i="39"/>
  <c r="I122" i="39"/>
  <c r="H122" i="39"/>
  <c r="J121" i="39"/>
  <c r="I121" i="39"/>
  <c r="K121" i="39" s="1"/>
  <c r="H121" i="39"/>
  <c r="J120" i="39"/>
  <c r="I120" i="39"/>
  <c r="K120" i="39" s="1"/>
  <c r="H120" i="39"/>
  <c r="M119" i="39"/>
  <c r="L119" i="39"/>
  <c r="K119" i="39"/>
  <c r="J119" i="39"/>
  <c r="I119" i="39"/>
  <c r="H119" i="39"/>
  <c r="J118" i="39"/>
  <c r="I118" i="39"/>
  <c r="K118" i="39" s="1"/>
  <c r="H118" i="39"/>
  <c r="J117" i="39"/>
  <c r="I117" i="39"/>
  <c r="K117" i="39" s="1"/>
  <c r="H117" i="39"/>
  <c r="J116" i="39"/>
  <c r="I116" i="39"/>
  <c r="K116" i="39" s="1"/>
  <c r="H116" i="39"/>
  <c r="J115" i="39"/>
  <c r="I115" i="39"/>
  <c r="K115" i="39" s="1"/>
  <c r="H115" i="39"/>
  <c r="J114" i="39"/>
  <c r="I114" i="39"/>
  <c r="K114" i="39" s="1"/>
  <c r="H114" i="39"/>
  <c r="J113" i="39"/>
  <c r="I113" i="39"/>
  <c r="K113" i="39" s="1"/>
  <c r="H113" i="39"/>
  <c r="L112" i="39"/>
  <c r="K112" i="39"/>
  <c r="M112" i="39" s="1"/>
  <c r="J112" i="39"/>
  <c r="I112" i="39"/>
  <c r="H112" i="39"/>
  <c r="J111" i="39"/>
  <c r="I111" i="39"/>
  <c r="K111" i="39" s="1"/>
  <c r="H111" i="39"/>
  <c r="J110" i="39"/>
  <c r="I110" i="39"/>
  <c r="K110" i="39" s="1"/>
  <c r="H110" i="39"/>
  <c r="J109" i="39"/>
  <c r="I109" i="39"/>
  <c r="K109" i="39" s="1"/>
  <c r="H109" i="39"/>
  <c r="J108" i="39"/>
  <c r="I108" i="39"/>
  <c r="K108" i="39" s="1"/>
  <c r="H108" i="39"/>
  <c r="J107" i="39"/>
  <c r="I107" i="39"/>
  <c r="K107" i="39" s="1"/>
  <c r="H107" i="39"/>
  <c r="J106" i="39"/>
  <c r="I106" i="39"/>
  <c r="K106" i="39" s="1"/>
  <c r="H106" i="39"/>
  <c r="L105" i="39"/>
  <c r="K105" i="39"/>
  <c r="M105" i="39" s="1"/>
  <c r="J105" i="39"/>
  <c r="I105" i="39"/>
  <c r="H105" i="39"/>
  <c r="J104" i="39"/>
  <c r="I104" i="39"/>
  <c r="K104" i="39" s="1"/>
  <c r="H104" i="39"/>
  <c r="J103" i="39"/>
  <c r="I103" i="39"/>
  <c r="K103" i="39" s="1"/>
  <c r="H103" i="39"/>
  <c r="J102" i="39"/>
  <c r="I102" i="39"/>
  <c r="K102" i="39" s="1"/>
  <c r="H102" i="39"/>
  <c r="J101" i="39"/>
  <c r="I101" i="39"/>
  <c r="K101" i="39" s="1"/>
  <c r="H101" i="39"/>
  <c r="J100" i="39"/>
  <c r="I100" i="39"/>
  <c r="K100" i="39" s="1"/>
  <c r="H100" i="39"/>
  <c r="J99" i="39"/>
  <c r="I99" i="39"/>
  <c r="K99" i="39" s="1"/>
  <c r="H99" i="39"/>
  <c r="M98" i="39"/>
  <c r="L98" i="39"/>
  <c r="K98" i="39"/>
  <c r="J98" i="39"/>
  <c r="I98" i="39"/>
  <c r="H98" i="39"/>
  <c r="J97" i="39"/>
  <c r="I97" i="39"/>
  <c r="K97" i="39" s="1"/>
  <c r="H97" i="39"/>
  <c r="J96" i="39"/>
  <c r="I96" i="39"/>
  <c r="K96" i="39" s="1"/>
  <c r="H96" i="39"/>
  <c r="J95" i="39"/>
  <c r="I95" i="39"/>
  <c r="K95" i="39" s="1"/>
  <c r="H95" i="39"/>
  <c r="J94" i="39"/>
  <c r="I94" i="39"/>
  <c r="K94" i="39" s="1"/>
  <c r="H94" i="39"/>
  <c r="J93" i="39"/>
  <c r="I93" i="39"/>
  <c r="K93" i="39" s="1"/>
  <c r="H93" i="39"/>
  <c r="L92" i="39"/>
  <c r="K92" i="39"/>
  <c r="M92" i="39" s="1"/>
  <c r="J92" i="39"/>
  <c r="I92" i="39"/>
  <c r="H92" i="39"/>
  <c r="J91" i="39"/>
  <c r="I91" i="39"/>
  <c r="K91" i="39" s="1"/>
  <c r="H91" i="39"/>
  <c r="M90" i="39"/>
  <c r="L90" i="39"/>
  <c r="K90" i="39"/>
  <c r="J90" i="39"/>
  <c r="I90" i="39"/>
  <c r="H90" i="39"/>
  <c r="J89" i="39"/>
  <c r="I89" i="39"/>
  <c r="K89" i="39" s="1"/>
  <c r="H89" i="39"/>
  <c r="J88" i="39"/>
  <c r="I88" i="39"/>
  <c r="K88" i="39" s="1"/>
  <c r="H88" i="39"/>
  <c r="J87" i="39"/>
  <c r="I87" i="39"/>
  <c r="K87" i="39" s="1"/>
  <c r="H87" i="39"/>
  <c r="J86" i="39"/>
  <c r="I86" i="39"/>
  <c r="K86" i="39" s="1"/>
  <c r="H86" i="39"/>
  <c r="J85" i="39"/>
  <c r="I85" i="39"/>
  <c r="K85" i="39" s="1"/>
  <c r="H85" i="39"/>
  <c r="J84" i="39"/>
  <c r="I84" i="39"/>
  <c r="K84" i="39" s="1"/>
  <c r="H84" i="39"/>
  <c r="M83" i="39"/>
  <c r="L83" i="39"/>
  <c r="K83" i="39"/>
  <c r="J83" i="39"/>
  <c r="I83" i="39"/>
  <c r="H83" i="39"/>
  <c r="J82" i="39"/>
  <c r="I82" i="39"/>
  <c r="K82" i="39" s="1"/>
  <c r="H82" i="39"/>
  <c r="J81" i="39"/>
  <c r="I81" i="39"/>
  <c r="K81" i="39" s="1"/>
  <c r="H81" i="39"/>
  <c r="J80" i="39"/>
  <c r="I80" i="39"/>
  <c r="K80" i="39" s="1"/>
  <c r="H80" i="39"/>
  <c r="J79" i="39"/>
  <c r="I79" i="39"/>
  <c r="K79" i="39" s="1"/>
  <c r="H79" i="39"/>
  <c r="J78" i="39"/>
  <c r="I78" i="39"/>
  <c r="K78" i="39" s="1"/>
  <c r="H78" i="39"/>
  <c r="J77" i="39"/>
  <c r="I77" i="39"/>
  <c r="K77" i="39" s="1"/>
  <c r="H77" i="39"/>
  <c r="L76" i="39"/>
  <c r="K76" i="39"/>
  <c r="M76" i="39" s="1"/>
  <c r="J76" i="39"/>
  <c r="I76" i="39"/>
  <c r="H76" i="39"/>
  <c r="J75" i="39"/>
  <c r="I75" i="39"/>
  <c r="K75" i="39" s="1"/>
  <c r="H75" i="39"/>
  <c r="J74" i="39"/>
  <c r="I74" i="39"/>
  <c r="K74" i="39" s="1"/>
  <c r="H74" i="39"/>
  <c r="J73" i="39"/>
  <c r="I73" i="39"/>
  <c r="K73" i="39" s="1"/>
  <c r="H73" i="39"/>
  <c r="J72" i="39"/>
  <c r="I72" i="39"/>
  <c r="K72" i="39" s="1"/>
  <c r="H72" i="39"/>
  <c r="J71" i="39"/>
  <c r="I71" i="39"/>
  <c r="K71" i="39" s="1"/>
  <c r="H71" i="39"/>
  <c r="J70" i="39"/>
  <c r="I70" i="39"/>
  <c r="K70" i="39" s="1"/>
  <c r="H70" i="39"/>
  <c r="L69" i="39"/>
  <c r="K69" i="39"/>
  <c r="M69" i="39" s="1"/>
  <c r="J69" i="39"/>
  <c r="I69" i="39"/>
  <c r="H69" i="39"/>
  <c r="J68" i="39"/>
  <c r="I68" i="39"/>
  <c r="K68" i="39" s="1"/>
  <c r="H68" i="39"/>
  <c r="J67" i="39"/>
  <c r="I67" i="39"/>
  <c r="K67" i="39" s="1"/>
  <c r="H67" i="39"/>
  <c r="J66" i="39"/>
  <c r="I66" i="39"/>
  <c r="K66" i="39" s="1"/>
  <c r="H66" i="39"/>
  <c r="J65" i="39"/>
  <c r="I65" i="39"/>
  <c r="K65" i="39" s="1"/>
  <c r="H65" i="39"/>
  <c r="J64" i="39"/>
  <c r="I64" i="39"/>
  <c r="K64" i="39" s="1"/>
  <c r="H64" i="39"/>
  <c r="J63" i="39"/>
  <c r="I63" i="39"/>
  <c r="K63" i="39" s="1"/>
  <c r="H63" i="39"/>
  <c r="M62" i="39"/>
  <c r="L62" i="39"/>
  <c r="K62" i="39"/>
  <c r="J62" i="39"/>
  <c r="I62" i="39"/>
  <c r="H62" i="39"/>
  <c r="J61" i="39"/>
  <c r="I61" i="39"/>
  <c r="K61" i="39" s="1"/>
  <c r="H61" i="39"/>
  <c r="J60" i="39"/>
  <c r="I60" i="39"/>
  <c r="K60" i="39" s="1"/>
  <c r="H60" i="39"/>
  <c r="J59" i="39"/>
  <c r="I59" i="39"/>
  <c r="K59" i="39" s="1"/>
  <c r="H59" i="39"/>
  <c r="J58" i="39"/>
  <c r="I58" i="39"/>
  <c r="K58" i="39" s="1"/>
  <c r="H58" i="39"/>
  <c r="J57" i="39"/>
  <c r="I57" i="39"/>
  <c r="K57" i="39" s="1"/>
  <c r="H57" i="39"/>
  <c r="L56" i="39"/>
  <c r="K56" i="39"/>
  <c r="M56" i="39" s="1"/>
  <c r="J56" i="39"/>
  <c r="I56" i="39"/>
  <c r="H56" i="39"/>
  <c r="M55" i="39"/>
  <c r="L55" i="39"/>
  <c r="K55" i="39"/>
  <c r="J55" i="39"/>
  <c r="I55" i="39"/>
  <c r="H55" i="39"/>
  <c r="J54" i="39"/>
  <c r="I54" i="39"/>
  <c r="K54" i="39" s="1"/>
  <c r="H54" i="39"/>
  <c r="J53" i="39"/>
  <c r="I53" i="39"/>
  <c r="K53" i="39" s="1"/>
  <c r="H53" i="39"/>
  <c r="J52" i="39"/>
  <c r="I52" i="39"/>
  <c r="K52" i="39" s="1"/>
  <c r="H52" i="39"/>
  <c r="J51" i="39"/>
  <c r="I51" i="39"/>
  <c r="K51" i="39" s="1"/>
  <c r="H51" i="39"/>
  <c r="J50" i="39"/>
  <c r="I50" i="39"/>
  <c r="K50" i="39" s="1"/>
  <c r="H50" i="39"/>
  <c r="J49" i="39"/>
  <c r="I49" i="39"/>
  <c r="K49" i="39" s="1"/>
  <c r="H49" i="39"/>
  <c r="L48" i="39"/>
  <c r="K48" i="39"/>
  <c r="M48" i="39" s="1"/>
  <c r="J48" i="39"/>
  <c r="I48" i="39"/>
  <c r="H48" i="39"/>
  <c r="J47" i="39"/>
  <c r="I47" i="39"/>
  <c r="K47" i="39" s="1"/>
  <c r="H47" i="39"/>
  <c r="J46" i="39"/>
  <c r="I46" i="39"/>
  <c r="K46" i="39" s="1"/>
  <c r="H46" i="39"/>
  <c r="J45" i="39"/>
  <c r="I45" i="39"/>
  <c r="K45" i="39" s="1"/>
  <c r="H45" i="39"/>
  <c r="J44" i="39"/>
  <c r="I44" i="39"/>
  <c r="K44" i="39" s="1"/>
  <c r="H44" i="39"/>
  <c r="J43" i="39"/>
  <c r="I43" i="39"/>
  <c r="K43" i="39" s="1"/>
  <c r="H43" i="39"/>
  <c r="J42" i="39"/>
  <c r="I42" i="39"/>
  <c r="K42" i="39" s="1"/>
  <c r="H42" i="39"/>
  <c r="J41" i="39"/>
  <c r="I41" i="39"/>
  <c r="K41" i="39" s="1"/>
  <c r="H41" i="39"/>
  <c r="J40" i="39"/>
  <c r="I40" i="39"/>
  <c r="K40" i="39" s="1"/>
  <c r="H40" i="39"/>
  <c r="J39" i="39"/>
  <c r="I39" i="39"/>
  <c r="K39" i="39" s="1"/>
  <c r="H39" i="39"/>
  <c r="J38" i="39"/>
  <c r="I38" i="39"/>
  <c r="K38" i="39" s="1"/>
  <c r="H38" i="39"/>
  <c r="J37" i="39"/>
  <c r="I37" i="39"/>
  <c r="K37" i="39" s="1"/>
  <c r="H37" i="39"/>
  <c r="J36" i="39"/>
  <c r="I36" i="39"/>
  <c r="K36" i="39" s="1"/>
  <c r="H36" i="39"/>
  <c r="J35" i="39"/>
  <c r="I35" i="39"/>
  <c r="K35" i="39" s="1"/>
  <c r="H35" i="39"/>
  <c r="M34" i="39"/>
  <c r="L34" i="39"/>
  <c r="K34" i="39"/>
  <c r="J34" i="39"/>
  <c r="I34" i="39"/>
  <c r="H34" i="39"/>
  <c r="J33" i="39"/>
  <c r="I33" i="39"/>
  <c r="K33" i="39" s="1"/>
  <c r="H33" i="39"/>
  <c r="J32" i="39"/>
  <c r="I32" i="39"/>
  <c r="K32" i="39" s="1"/>
  <c r="H32" i="39"/>
  <c r="L31" i="39"/>
  <c r="J31" i="39"/>
  <c r="I31" i="39"/>
  <c r="K31" i="39" s="1"/>
  <c r="M31" i="39" s="1"/>
  <c r="H31" i="39"/>
  <c r="J30" i="39"/>
  <c r="I30" i="39"/>
  <c r="K30" i="39" s="1"/>
  <c r="H30" i="39"/>
  <c r="J29" i="39"/>
  <c r="I29" i="39"/>
  <c r="K29" i="39" s="1"/>
  <c r="H29" i="39"/>
  <c r="J28" i="39"/>
  <c r="I28" i="39"/>
  <c r="K28" i="39" s="1"/>
  <c r="H28" i="39"/>
  <c r="J27" i="39"/>
  <c r="I27" i="39"/>
  <c r="K27" i="39" s="1"/>
  <c r="H27" i="39"/>
  <c r="J26" i="39"/>
  <c r="I26" i="39"/>
  <c r="K26" i="39" s="1"/>
  <c r="H26" i="39"/>
  <c r="J25" i="39"/>
  <c r="I25" i="39"/>
  <c r="K25" i="39" s="1"/>
  <c r="H25" i="39"/>
  <c r="J24" i="39"/>
  <c r="I24" i="39"/>
  <c r="K24" i="39" s="1"/>
  <c r="H24" i="39"/>
  <c r="J23" i="39"/>
  <c r="I23" i="39"/>
  <c r="K23" i="39" s="1"/>
  <c r="H23" i="39"/>
  <c r="J22" i="39"/>
  <c r="I22" i="39"/>
  <c r="K22" i="39" s="1"/>
  <c r="H22" i="39"/>
  <c r="J21" i="39"/>
  <c r="I21" i="39"/>
  <c r="K21" i="39" s="1"/>
  <c r="H21" i="39"/>
  <c r="L20" i="39"/>
  <c r="K20" i="39"/>
  <c r="M20" i="39" s="1"/>
  <c r="J20" i="39"/>
  <c r="I20" i="39"/>
  <c r="H20" i="39"/>
  <c r="J19" i="39"/>
  <c r="I19" i="39"/>
  <c r="K19" i="39" s="1"/>
  <c r="H19" i="39"/>
  <c r="J18" i="39"/>
  <c r="I18" i="39"/>
  <c r="K18" i="39" s="1"/>
  <c r="H18" i="39"/>
  <c r="J17" i="39"/>
  <c r="I17" i="39"/>
  <c r="K17" i="39" s="1"/>
  <c r="H17" i="39"/>
  <c r="J16" i="39"/>
  <c r="I16" i="39"/>
  <c r="K16" i="39" s="1"/>
  <c r="H16" i="39"/>
  <c r="J15" i="39"/>
  <c r="I15" i="39"/>
  <c r="K15" i="39" s="1"/>
  <c r="H15" i="39"/>
  <c r="M14" i="39"/>
  <c r="L14" i="39"/>
  <c r="K14" i="39"/>
  <c r="J14" i="39"/>
  <c r="I14" i="39"/>
  <c r="H14" i="39"/>
  <c r="L13" i="39"/>
  <c r="K13" i="39"/>
  <c r="M13" i="39" s="1"/>
  <c r="J13" i="39"/>
  <c r="I13" i="39"/>
  <c r="H13" i="39"/>
  <c r="J12" i="39"/>
  <c r="I12" i="39"/>
  <c r="K12" i="39" s="1"/>
  <c r="H12" i="39"/>
  <c r="J11" i="39"/>
  <c r="I11" i="39"/>
  <c r="K11" i="39" s="1"/>
  <c r="H11" i="39"/>
  <c r="J10" i="39"/>
  <c r="I10" i="39"/>
  <c r="K10" i="39" s="1"/>
  <c r="H10" i="39"/>
  <c r="J9" i="39"/>
  <c r="I9" i="39"/>
  <c r="K9" i="39" s="1"/>
  <c r="H9" i="39"/>
  <c r="J8" i="39"/>
  <c r="I8" i="39"/>
  <c r="K8" i="39" s="1"/>
  <c r="H8" i="39"/>
  <c r="J7" i="39"/>
  <c r="I7" i="39"/>
  <c r="K7" i="39" s="1"/>
  <c r="H7" i="39"/>
  <c r="M6" i="39"/>
  <c r="L6" i="39"/>
  <c r="K6" i="39"/>
  <c r="J6" i="39"/>
  <c r="I6" i="39"/>
  <c r="H6" i="39"/>
  <c r="J5" i="39"/>
  <c r="I5" i="39"/>
  <c r="K5" i="39" s="1"/>
  <c r="H5" i="39"/>
  <c r="N4" i="39"/>
  <c r="J4" i="39"/>
  <c r="I4" i="39"/>
  <c r="K4" i="39" s="1"/>
  <c r="H4" i="39"/>
  <c r="B4" i="39"/>
  <c r="A4" i="39"/>
  <c r="P3" i="39"/>
  <c r="O3" i="39"/>
  <c r="N3" i="39"/>
  <c r="J3" i="39"/>
  <c r="I3" i="39"/>
  <c r="K3" i="39" s="1"/>
  <c r="B3" i="39"/>
  <c r="P491" i="38"/>
  <c r="O491" i="38"/>
  <c r="N491" i="38"/>
  <c r="M491" i="38"/>
  <c r="L491" i="38"/>
  <c r="K491" i="38"/>
  <c r="J491" i="38"/>
  <c r="I491" i="38"/>
  <c r="H491" i="38"/>
  <c r="P490" i="38"/>
  <c r="O490" i="38"/>
  <c r="N490" i="38"/>
  <c r="L490" i="38"/>
  <c r="K490" i="38"/>
  <c r="M490" i="38" s="1"/>
  <c r="J490" i="38"/>
  <c r="I490" i="38"/>
  <c r="H490" i="38"/>
  <c r="P489" i="38"/>
  <c r="O489" i="38"/>
  <c r="N489" i="38"/>
  <c r="L489" i="38"/>
  <c r="K489" i="38"/>
  <c r="M489" i="38" s="1"/>
  <c r="J489" i="38"/>
  <c r="I489" i="38"/>
  <c r="H489" i="38"/>
  <c r="P488" i="38"/>
  <c r="O488" i="38"/>
  <c r="N488" i="38"/>
  <c r="M488" i="38"/>
  <c r="L488" i="38"/>
  <c r="K488" i="38"/>
  <c r="J488" i="38"/>
  <c r="I488" i="38"/>
  <c r="H488" i="38"/>
  <c r="P487" i="38"/>
  <c r="O487" i="38"/>
  <c r="N487" i="38"/>
  <c r="M487" i="38"/>
  <c r="L487" i="38"/>
  <c r="K487" i="38"/>
  <c r="J487" i="38"/>
  <c r="I487" i="38"/>
  <c r="H487" i="38"/>
  <c r="P486" i="38"/>
  <c r="O486" i="38"/>
  <c r="N486" i="38"/>
  <c r="L486" i="38"/>
  <c r="K486" i="38"/>
  <c r="M486" i="38" s="1"/>
  <c r="J486" i="38"/>
  <c r="I486" i="38"/>
  <c r="H486" i="38"/>
  <c r="P485" i="38"/>
  <c r="O485" i="38"/>
  <c r="N485" i="38"/>
  <c r="L485" i="38"/>
  <c r="K485" i="38"/>
  <c r="M485" i="38" s="1"/>
  <c r="J485" i="38"/>
  <c r="I485" i="38"/>
  <c r="H485" i="38"/>
  <c r="P484" i="38"/>
  <c r="O484" i="38"/>
  <c r="N484" i="38"/>
  <c r="M484" i="38"/>
  <c r="L484" i="38"/>
  <c r="K484" i="38"/>
  <c r="J484" i="38"/>
  <c r="I484" i="38"/>
  <c r="H484" i="38"/>
  <c r="P483" i="38"/>
  <c r="O483" i="38"/>
  <c r="N483" i="38"/>
  <c r="M483" i="38"/>
  <c r="L483" i="38"/>
  <c r="K483" i="38"/>
  <c r="J483" i="38"/>
  <c r="I483" i="38"/>
  <c r="H483" i="38"/>
  <c r="P482" i="38"/>
  <c r="O482" i="38"/>
  <c r="N482" i="38"/>
  <c r="L482" i="38"/>
  <c r="K482" i="38"/>
  <c r="M482" i="38" s="1"/>
  <c r="J482" i="38"/>
  <c r="I482" i="38"/>
  <c r="H482" i="38"/>
  <c r="P481" i="38"/>
  <c r="O481" i="38"/>
  <c r="N481" i="38"/>
  <c r="L481" i="38"/>
  <c r="K481" i="38"/>
  <c r="M481" i="38" s="1"/>
  <c r="J481" i="38"/>
  <c r="I481" i="38"/>
  <c r="H481" i="38"/>
  <c r="P480" i="38"/>
  <c r="O480" i="38"/>
  <c r="N480" i="38"/>
  <c r="M480" i="38"/>
  <c r="L480" i="38"/>
  <c r="K480" i="38"/>
  <c r="J480" i="38"/>
  <c r="I480" i="38"/>
  <c r="H480" i="38"/>
  <c r="P479" i="38"/>
  <c r="O479" i="38"/>
  <c r="N479" i="38"/>
  <c r="M479" i="38"/>
  <c r="L479" i="38"/>
  <c r="K479" i="38"/>
  <c r="J479" i="38"/>
  <c r="I479" i="38"/>
  <c r="H479" i="38"/>
  <c r="P478" i="38"/>
  <c r="O478" i="38"/>
  <c r="N478" i="38"/>
  <c r="L478" i="38"/>
  <c r="K478" i="38"/>
  <c r="M478" i="38" s="1"/>
  <c r="J478" i="38"/>
  <c r="I478" i="38"/>
  <c r="H478" i="38"/>
  <c r="P477" i="38"/>
  <c r="O477" i="38"/>
  <c r="N477" i="38"/>
  <c r="L477" i="38"/>
  <c r="K477" i="38"/>
  <c r="M477" i="38" s="1"/>
  <c r="J477" i="38"/>
  <c r="I477" i="38"/>
  <c r="H477" i="38"/>
  <c r="P476" i="38"/>
  <c r="O476" i="38"/>
  <c r="N476" i="38"/>
  <c r="M476" i="38"/>
  <c r="L476" i="38"/>
  <c r="K476" i="38"/>
  <c r="J476" i="38"/>
  <c r="I476" i="38"/>
  <c r="H476" i="38"/>
  <c r="P475" i="38"/>
  <c r="O475" i="38"/>
  <c r="N475" i="38"/>
  <c r="M475" i="38"/>
  <c r="L475" i="38"/>
  <c r="K475" i="38"/>
  <c r="J475" i="38"/>
  <c r="I475" i="38"/>
  <c r="H475" i="38"/>
  <c r="P474" i="38"/>
  <c r="O474" i="38"/>
  <c r="N474" i="38"/>
  <c r="L474" i="38"/>
  <c r="K474" i="38"/>
  <c r="M474" i="38" s="1"/>
  <c r="J474" i="38"/>
  <c r="I474" i="38"/>
  <c r="H474" i="38"/>
  <c r="P473" i="38"/>
  <c r="O473" i="38"/>
  <c r="N473" i="38"/>
  <c r="L473" i="38"/>
  <c r="K473" i="38"/>
  <c r="M473" i="38" s="1"/>
  <c r="J473" i="38"/>
  <c r="I473" i="38"/>
  <c r="H473" i="38"/>
  <c r="P472" i="38"/>
  <c r="O472" i="38"/>
  <c r="N472" i="38"/>
  <c r="M472" i="38"/>
  <c r="L472" i="38"/>
  <c r="K472" i="38"/>
  <c r="J472" i="38"/>
  <c r="I472" i="38"/>
  <c r="H472" i="38"/>
  <c r="P471" i="38"/>
  <c r="O471" i="38"/>
  <c r="N471" i="38"/>
  <c r="M471" i="38"/>
  <c r="L471" i="38"/>
  <c r="K471" i="38"/>
  <c r="J471" i="38"/>
  <c r="I471" i="38"/>
  <c r="H471" i="38"/>
  <c r="P470" i="38"/>
  <c r="O470" i="38"/>
  <c r="N470" i="38"/>
  <c r="L470" i="38"/>
  <c r="K470" i="38"/>
  <c r="M470" i="38" s="1"/>
  <c r="J470" i="38"/>
  <c r="I470" i="38"/>
  <c r="H470" i="38"/>
  <c r="P469" i="38"/>
  <c r="O469" i="38"/>
  <c r="N469" i="38"/>
  <c r="L469" i="38"/>
  <c r="K469" i="38"/>
  <c r="M469" i="38" s="1"/>
  <c r="J469" i="38"/>
  <c r="I469" i="38"/>
  <c r="H469" i="38"/>
  <c r="P468" i="38"/>
  <c r="O468" i="38"/>
  <c r="N468" i="38"/>
  <c r="M468" i="38"/>
  <c r="L468" i="38"/>
  <c r="K468" i="38"/>
  <c r="J468" i="38"/>
  <c r="I468" i="38"/>
  <c r="H468" i="38"/>
  <c r="P467" i="38"/>
  <c r="O467" i="38"/>
  <c r="N467" i="38"/>
  <c r="M467" i="38"/>
  <c r="L467" i="38"/>
  <c r="K467" i="38"/>
  <c r="J467" i="38"/>
  <c r="I467" i="38"/>
  <c r="H467" i="38"/>
  <c r="P466" i="38"/>
  <c r="O466" i="38"/>
  <c r="N466" i="38"/>
  <c r="L466" i="38"/>
  <c r="K466" i="38"/>
  <c r="M466" i="38" s="1"/>
  <c r="J466" i="38"/>
  <c r="I466" i="38"/>
  <c r="H466" i="38"/>
  <c r="P465" i="38"/>
  <c r="O465" i="38"/>
  <c r="N465" i="38"/>
  <c r="L465" i="38"/>
  <c r="K465" i="38"/>
  <c r="M465" i="38" s="1"/>
  <c r="J465" i="38"/>
  <c r="I465" i="38"/>
  <c r="H465" i="38"/>
  <c r="P464" i="38"/>
  <c r="O464" i="38"/>
  <c r="N464" i="38"/>
  <c r="M464" i="38"/>
  <c r="L464" i="38"/>
  <c r="K464" i="38"/>
  <c r="J464" i="38"/>
  <c r="I464" i="38"/>
  <c r="H464" i="38"/>
  <c r="P463" i="38"/>
  <c r="O463" i="38"/>
  <c r="N463" i="38"/>
  <c r="M463" i="38"/>
  <c r="L463" i="38"/>
  <c r="K463" i="38"/>
  <c r="J463" i="38"/>
  <c r="I463" i="38"/>
  <c r="H463" i="38"/>
  <c r="P462" i="38"/>
  <c r="O462" i="38"/>
  <c r="N462" i="38"/>
  <c r="L462" i="38"/>
  <c r="K462" i="38"/>
  <c r="M462" i="38" s="1"/>
  <c r="J462" i="38"/>
  <c r="I462" i="38"/>
  <c r="H462" i="38"/>
  <c r="P461" i="38"/>
  <c r="O461" i="38"/>
  <c r="N461" i="38"/>
  <c r="L461" i="38"/>
  <c r="K461" i="38"/>
  <c r="M461" i="38" s="1"/>
  <c r="J461" i="38"/>
  <c r="I461" i="38"/>
  <c r="H461" i="38"/>
  <c r="P460" i="38"/>
  <c r="O460" i="38"/>
  <c r="N460" i="38"/>
  <c r="M460" i="38"/>
  <c r="L460" i="38"/>
  <c r="K460" i="38"/>
  <c r="J460" i="38"/>
  <c r="I460" i="38"/>
  <c r="H460" i="38"/>
  <c r="P459" i="38"/>
  <c r="O459" i="38"/>
  <c r="N459" i="38"/>
  <c r="M459" i="38"/>
  <c r="L459" i="38"/>
  <c r="K459" i="38"/>
  <c r="J459" i="38"/>
  <c r="I459" i="38"/>
  <c r="H459" i="38"/>
  <c r="P458" i="38"/>
  <c r="O458" i="38"/>
  <c r="N458" i="38"/>
  <c r="L458" i="38"/>
  <c r="K458" i="38"/>
  <c r="M458" i="38" s="1"/>
  <c r="J458" i="38"/>
  <c r="I458" i="38"/>
  <c r="H458" i="38"/>
  <c r="P457" i="38"/>
  <c r="O457" i="38"/>
  <c r="N457" i="38"/>
  <c r="L457" i="38"/>
  <c r="K457" i="38"/>
  <c r="M457" i="38" s="1"/>
  <c r="J457" i="38"/>
  <c r="I457" i="38"/>
  <c r="H457" i="38"/>
  <c r="P456" i="38"/>
  <c r="O456" i="38"/>
  <c r="N456" i="38"/>
  <c r="M456" i="38"/>
  <c r="L456" i="38"/>
  <c r="K456" i="38"/>
  <c r="J456" i="38"/>
  <c r="I456" i="38"/>
  <c r="H456" i="38"/>
  <c r="P455" i="38"/>
  <c r="O455" i="38"/>
  <c r="N455" i="38"/>
  <c r="M455" i="38"/>
  <c r="L455" i="38"/>
  <c r="K455" i="38"/>
  <c r="J455" i="38"/>
  <c r="I455" i="38"/>
  <c r="H455" i="38"/>
  <c r="P454" i="38"/>
  <c r="O454" i="38"/>
  <c r="N454" i="38"/>
  <c r="L454" i="38"/>
  <c r="K454" i="38"/>
  <c r="M454" i="38" s="1"/>
  <c r="J454" i="38"/>
  <c r="I454" i="38"/>
  <c r="H454" i="38"/>
  <c r="P453" i="38"/>
  <c r="O453" i="38"/>
  <c r="N453" i="38"/>
  <c r="L453" i="38"/>
  <c r="K453" i="38"/>
  <c r="M453" i="38" s="1"/>
  <c r="J453" i="38"/>
  <c r="I453" i="38"/>
  <c r="H453" i="38"/>
  <c r="P452" i="38"/>
  <c r="O452" i="38"/>
  <c r="N452" i="38"/>
  <c r="M452" i="38"/>
  <c r="L452" i="38"/>
  <c r="K452" i="38"/>
  <c r="J452" i="38"/>
  <c r="I452" i="38"/>
  <c r="H452" i="38"/>
  <c r="P451" i="38"/>
  <c r="O451" i="38"/>
  <c r="N451" i="38"/>
  <c r="M451" i="38"/>
  <c r="L451" i="38"/>
  <c r="K451" i="38"/>
  <c r="J451" i="38"/>
  <c r="I451" i="38"/>
  <c r="H451" i="38"/>
  <c r="P450" i="38"/>
  <c r="O450" i="38"/>
  <c r="N450" i="38"/>
  <c r="L450" i="38"/>
  <c r="K450" i="38"/>
  <c r="M450" i="38" s="1"/>
  <c r="J450" i="38"/>
  <c r="I450" i="38"/>
  <c r="H450" i="38"/>
  <c r="P449" i="38"/>
  <c r="O449" i="38"/>
  <c r="N449" i="38"/>
  <c r="L449" i="38"/>
  <c r="K449" i="38"/>
  <c r="M449" i="38" s="1"/>
  <c r="J449" i="38"/>
  <c r="I449" i="38"/>
  <c r="H449" i="38"/>
  <c r="P448" i="38"/>
  <c r="O448" i="38"/>
  <c r="N448" i="38"/>
  <c r="M448" i="38"/>
  <c r="L448" i="38"/>
  <c r="K448" i="38"/>
  <c r="J448" i="38"/>
  <c r="I448" i="38"/>
  <c r="H448" i="38"/>
  <c r="P447" i="38"/>
  <c r="O447" i="38"/>
  <c r="N447" i="38"/>
  <c r="M447" i="38"/>
  <c r="L447" i="38"/>
  <c r="K447" i="38"/>
  <c r="J447" i="38"/>
  <c r="I447" i="38"/>
  <c r="H447" i="38"/>
  <c r="P446" i="38"/>
  <c r="O446" i="38"/>
  <c r="N446" i="38"/>
  <c r="L446" i="38"/>
  <c r="K446" i="38"/>
  <c r="M446" i="38" s="1"/>
  <c r="J446" i="38"/>
  <c r="I446" i="38"/>
  <c r="H446" i="38"/>
  <c r="P445" i="38"/>
  <c r="O445" i="38"/>
  <c r="N445" i="38"/>
  <c r="L445" i="38"/>
  <c r="K445" i="38"/>
  <c r="M445" i="38" s="1"/>
  <c r="J445" i="38"/>
  <c r="I445" i="38"/>
  <c r="H445" i="38"/>
  <c r="P444" i="38"/>
  <c r="O444" i="38"/>
  <c r="N444" i="38"/>
  <c r="M444" i="38"/>
  <c r="L444" i="38"/>
  <c r="K444" i="38"/>
  <c r="J444" i="38"/>
  <c r="I444" i="38"/>
  <c r="H444" i="38"/>
  <c r="P443" i="38"/>
  <c r="O443" i="38"/>
  <c r="N443" i="38"/>
  <c r="M443" i="38"/>
  <c r="L443" i="38"/>
  <c r="K443" i="38"/>
  <c r="J443" i="38"/>
  <c r="I443" i="38"/>
  <c r="H443" i="38"/>
  <c r="P442" i="38"/>
  <c r="O442" i="38"/>
  <c r="N442" i="38"/>
  <c r="L442" i="38"/>
  <c r="K442" i="38"/>
  <c r="M442" i="38" s="1"/>
  <c r="J442" i="38"/>
  <c r="I442" i="38"/>
  <c r="H442" i="38"/>
  <c r="P441" i="38"/>
  <c r="O441" i="38"/>
  <c r="N441" i="38"/>
  <c r="L441" i="38"/>
  <c r="K441" i="38"/>
  <c r="M441" i="38" s="1"/>
  <c r="J441" i="38"/>
  <c r="I441" i="38"/>
  <c r="H441" i="38"/>
  <c r="P440" i="38"/>
  <c r="O440" i="38"/>
  <c r="N440" i="38"/>
  <c r="M440" i="38"/>
  <c r="L440" i="38"/>
  <c r="K440" i="38"/>
  <c r="J440" i="38"/>
  <c r="I440" i="38"/>
  <c r="H440" i="38"/>
  <c r="P439" i="38"/>
  <c r="O439" i="38"/>
  <c r="N439" i="38"/>
  <c r="M439" i="38"/>
  <c r="L439" i="38"/>
  <c r="K439" i="38"/>
  <c r="J439" i="38"/>
  <c r="I439" i="38"/>
  <c r="H439" i="38"/>
  <c r="P438" i="38"/>
  <c r="O438" i="38"/>
  <c r="N438" i="38"/>
  <c r="L438" i="38"/>
  <c r="K438" i="38"/>
  <c r="M438" i="38" s="1"/>
  <c r="J438" i="38"/>
  <c r="I438" i="38"/>
  <c r="H438" i="38"/>
  <c r="P437" i="38"/>
  <c r="O437" i="38"/>
  <c r="N437" i="38"/>
  <c r="L437" i="38"/>
  <c r="K437" i="38"/>
  <c r="M437" i="38" s="1"/>
  <c r="J437" i="38"/>
  <c r="I437" i="38"/>
  <c r="H437" i="38"/>
  <c r="P436" i="38"/>
  <c r="O436" i="38"/>
  <c r="N436" i="38"/>
  <c r="M436" i="38"/>
  <c r="L436" i="38"/>
  <c r="K436" i="38"/>
  <c r="J436" i="38"/>
  <c r="I436" i="38"/>
  <c r="H436" i="38"/>
  <c r="P435" i="38"/>
  <c r="O435" i="38"/>
  <c r="N435" i="38"/>
  <c r="M435" i="38"/>
  <c r="L435" i="38"/>
  <c r="K435" i="38"/>
  <c r="J435" i="38"/>
  <c r="I435" i="38"/>
  <c r="H435" i="38"/>
  <c r="P434" i="38"/>
  <c r="O434" i="38"/>
  <c r="N434" i="38"/>
  <c r="L434" i="38"/>
  <c r="K434" i="38"/>
  <c r="M434" i="38" s="1"/>
  <c r="J434" i="38"/>
  <c r="I434" i="38"/>
  <c r="H434" i="38"/>
  <c r="P433" i="38"/>
  <c r="O433" i="38"/>
  <c r="N433" i="38"/>
  <c r="L433" i="38"/>
  <c r="K433" i="38"/>
  <c r="M433" i="38" s="1"/>
  <c r="J433" i="38"/>
  <c r="I433" i="38"/>
  <c r="H433" i="38"/>
  <c r="P432" i="38"/>
  <c r="O432" i="38"/>
  <c r="N432" i="38"/>
  <c r="M432" i="38"/>
  <c r="L432" i="38"/>
  <c r="K432" i="38"/>
  <c r="J432" i="38"/>
  <c r="I432" i="38"/>
  <c r="H432" i="38"/>
  <c r="P431" i="38"/>
  <c r="O431" i="38"/>
  <c r="N431" i="38"/>
  <c r="M431" i="38"/>
  <c r="L431" i="38"/>
  <c r="K431" i="38"/>
  <c r="J431" i="38"/>
  <c r="I431" i="38"/>
  <c r="H431" i="38"/>
  <c r="P430" i="38"/>
  <c r="O430" i="38"/>
  <c r="N430" i="38"/>
  <c r="L430" i="38"/>
  <c r="K430" i="38"/>
  <c r="M430" i="38" s="1"/>
  <c r="J430" i="38"/>
  <c r="I430" i="38"/>
  <c r="H430" i="38"/>
  <c r="P429" i="38"/>
  <c r="O429" i="38"/>
  <c r="N429" i="38"/>
  <c r="L429" i="38"/>
  <c r="K429" i="38"/>
  <c r="M429" i="38" s="1"/>
  <c r="J429" i="38"/>
  <c r="I429" i="38"/>
  <c r="H429" i="38"/>
  <c r="P428" i="38"/>
  <c r="O428" i="38"/>
  <c r="N428" i="38"/>
  <c r="M428" i="38"/>
  <c r="L428" i="38"/>
  <c r="K428" i="38"/>
  <c r="J428" i="38"/>
  <c r="I428" i="38"/>
  <c r="H428" i="38"/>
  <c r="P427" i="38"/>
  <c r="O427" i="38"/>
  <c r="N427" i="38"/>
  <c r="M427" i="38"/>
  <c r="L427" i="38"/>
  <c r="K427" i="38"/>
  <c r="J427" i="38"/>
  <c r="I427" i="38"/>
  <c r="H427" i="38"/>
  <c r="P426" i="38"/>
  <c r="O426" i="38"/>
  <c r="N426" i="38"/>
  <c r="L426" i="38"/>
  <c r="K426" i="38"/>
  <c r="M426" i="38" s="1"/>
  <c r="J426" i="38"/>
  <c r="I426" i="38"/>
  <c r="H426" i="38"/>
  <c r="P425" i="38"/>
  <c r="O425" i="38"/>
  <c r="N425" i="38"/>
  <c r="L425" i="38"/>
  <c r="K425" i="38"/>
  <c r="M425" i="38" s="1"/>
  <c r="J425" i="38"/>
  <c r="I425" i="38"/>
  <c r="H425" i="38"/>
  <c r="P424" i="38"/>
  <c r="O424" i="38"/>
  <c r="N424" i="38"/>
  <c r="M424" i="38"/>
  <c r="L424" i="38"/>
  <c r="K424" i="38"/>
  <c r="J424" i="38"/>
  <c r="I424" i="38"/>
  <c r="H424" i="38"/>
  <c r="P423" i="38"/>
  <c r="O423" i="38"/>
  <c r="N423" i="38"/>
  <c r="M423" i="38"/>
  <c r="L423" i="38"/>
  <c r="K423" i="38"/>
  <c r="J423" i="38"/>
  <c r="I423" i="38"/>
  <c r="H423" i="38"/>
  <c r="P422" i="38"/>
  <c r="O422" i="38"/>
  <c r="N422" i="38"/>
  <c r="L422" i="38"/>
  <c r="K422" i="38"/>
  <c r="M422" i="38" s="1"/>
  <c r="J422" i="38"/>
  <c r="I422" i="38"/>
  <c r="H422" i="38"/>
  <c r="P421" i="38"/>
  <c r="O421" i="38"/>
  <c r="N421" i="38"/>
  <c r="L421" i="38"/>
  <c r="K421" i="38"/>
  <c r="M421" i="38" s="1"/>
  <c r="J421" i="38"/>
  <c r="I421" i="38"/>
  <c r="H421" i="38"/>
  <c r="P420" i="38"/>
  <c r="O420" i="38"/>
  <c r="N420" i="38"/>
  <c r="M420" i="38"/>
  <c r="L420" i="38"/>
  <c r="K420" i="38"/>
  <c r="J420" i="38"/>
  <c r="I420" i="38"/>
  <c r="H420" i="38"/>
  <c r="P419" i="38"/>
  <c r="O419" i="38"/>
  <c r="N419" i="38"/>
  <c r="M419" i="38"/>
  <c r="L419" i="38"/>
  <c r="K419" i="38"/>
  <c r="J419" i="38"/>
  <c r="I419" i="38"/>
  <c r="H419" i="38"/>
  <c r="P418" i="38"/>
  <c r="O418" i="38"/>
  <c r="N418" i="38"/>
  <c r="L418" i="38"/>
  <c r="K418" i="38"/>
  <c r="M418" i="38" s="1"/>
  <c r="J418" i="38"/>
  <c r="I418" i="38"/>
  <c r="H418" i="38"/>
  <c r="P417" i="38"/>
  <c r="O417" i="38"/>
  <c r="N417" i="38"/>
  <c r="L417" i="38"/>
  <c r="K417" i="38"/>
  <c r="M417" i="38" s="1"/>
  <c r="J417" i="38"/>
  <c r="I417" i="38"/>
  <c r="H417" i="38"/>
  <c r="P416" i="38"/>
  <c r="O416" i="38"/>
  <c r="N416" i="38"/>
  <c r="M416" i="38"/>
  <c r="L416" i="38"/>
  <c r="K416" i="38"/>
  <c r="J416" i="38"/>
  <c r="I416" i="38"/>
  <c r="H416" i="38"/>
  <c r="P415" i="38"/>
  <c r="O415" i="38"/>
  <c r="N415" i="38"/>
  <c r="M415" i="38"/>
  <c r="L415" i="38"/>
  <c r="K415" i="38"/>
  <c r="J415" i="38"/>
  <c r="I415" i="38"/>
  <c r="H415" i="38"/>
  <c r="P414" i="38"/>
  <c r="O414" i="38"/>
  <c r="N414" i="38"/>
  <c r="L414" i="38"/>
  <c r="K414" i="38"/>
  <c r="M414" i="38" s="1"/>
  <c r="J414" i="38"/>
  <c r="I414" i="38"/>
  <c r="H414" i="38"/>
  <c r="P413" i="38"/>
  <c r="O413" i="38"/>
  <c r="N413" i="38"/>
  <c r="L413" i="38"/>
  <c r="K413" i="38"/>
  <c r="M413" i="38" s="1"/>
  <c r="J413" i="38"/>
  <c r="I413" i="38"/>
  <c r="H413" i="38"/>
  <c r="P412" i="38"/>
  <c r="O412" i="38"/>
  <c r="N412" i="38"/>
  <c r="M412" i="38"/>
  <c r="L412" i="38"/>
  <c r="K412" i="38"/>
  <c r="J412" i="38"/>
  <c r="I412" i="38"/>
  <c r="H412" i="38"/>
  <c r="P411" i="38"/>
  <c r="O411" i="38"/>
  <c r="N411" i="38"/>
  <c r="M411" i="38"/>
  <c r="L411" i="38"/>
  <c r="K411" i="38"/>
  <c r="J411" i="38"/>
  <c r="I411" i="38"/>
  <c r="H411" i="38"/>
  <c r="P410" i="38"/>
  <c r="O410" i="38"/>
  <c r="N410" i="38"/>
  <c r="L410" i="38"/>
  <c r="K410" i="38"/>
  <c r="M410" i="38" s="1"/>
  <c r="J410" i="38"/>
  <c r="I410" i="38"/>
  <c r="H410" i="38"/>
  <c r="P409" i="38"/>
  <c r="O409" i="38"/>
  <c r="N409" i="38"/>
  <c r="L409" i="38"/>
  <c r="K409" i="38"/>
  <c r="M409" i="38" s="1"/>
  <c r="J409" i="38"/>
  <c r="I409" i="38"/>
  <c r="H409" i="38"/>
  <c r="P408" i="38"/>
  <c r="O408" i="38"/>
  <c r="N408" i="38"/>
  <c r="M408" i="38"/>
  <c r="L408" i="38"/>
  <c r="K408" i="38"/>
  <c r="J408" i="38"/>
  <c r="I408" i="38"/>
  <c r="H408" i="38"/>
  <c r="P407" i="38"/>
  <c r="O407" i="38"/>
  <c r="N407" i="38"/>
  <c r="M407" i="38"/>
  <c r="L407" i="38"/>
  <c r="K407" i="38"/>
  <c r="J407" i="38"/>
  <c r="I407" i="38"/>
  <c r="H407" i="38"/>
  <c r="P406" i="38"/>
  <c r="O406" i="38"/>
  <c r="N406" i="38"/>
  <c r="L406" i="38"/>
  <c r="K406" i="38"/>
  <c r="M406" i="38" s="1"/>
  <c r="J406" i="38"/>
  <c r="I406" i="38"/>
  <c r="H406" i="38"/>
  <c r="P405" i="38"/>
  <c r="O405" i="38"/>
  <c r="N405" i="38"/>
  <c r="L405" i="38"/>
  <c r="K405" i="38"/>
  <c r="M405" i="38" s="1"/>
  <c r="J405" i="38"/>
  <c r="I405" i="38"/>
  <c r="H405" i="38"/>
  <c r="P404" i="38"/>
  <c r="O404" i="38"/>
  <c r="N404" i="38"/>
  <c r="M404" i="38"/>
  <c r="L404" i="38"/>
  <c r="K404" i="38"/>
  <c r="J404" i="38"/>
  <c r="I404" i="38"/>
  <c r="H404" i="38"/>
  <c r="P403" i="38"/>
  <c r="O403" i="38"/>
  <c r="N403" i="38"/>
  <c r="M403" i="38"/>
  <c r="L403" i="38"/>
  <c r="K403" i="38"/>
  <c r="J403" i="38"/>
  <c r="I403" i="38"/>
  <c r="H403" i="38"/>
  <c r="P402" i="38"/>
  <c r="O402" i="38"/>
  <c r="N402" i="38"/>
  <c r="L402" i="38"/>
  <c r="K402" i="38"/>
  <c r="M402" i="38" s="1"/>
  <c r="J402" i="38"/>
  <c r="I402" i="38"/>
  <c r="H402" i="38"/>
  <c r="P401" i="38"/>
  <c r="O401" i="38"/>
  <c r="N401" i="38"/>
  <c r="L401" i="38"/>
  <c r="K401" i="38"/>
  <c r="M401" i="38" s="1"/>
  <c r="J401" i="38"/>
  <c r="I401" i="38"/>
  <c r="H401" i="38"/>
  <c r="P400" i="38"/>
  <c r="O400" i="38"/>
  <c r="N400" i="38"/>
  <c r="M400" i="38"/>
  <c r="L400" i="38"/>
  <c r="K400" i="38"/>
  <c r="J400" i="38"/>
  <c r="I400" i="38"/>
  <c r="H400" i="38"/>
  <c r="P399" i="38"/>
  <c r="O399" i="38"/>
  <c r="N399" i="38"/>
  <c r="M399" i="38"/>
  <c r="L399" i="38"/>
  <c r="K399" i="38"/>
  <c r="J399" i="38"/>
  <c r="I399" i="38"/>
  <c r="H399" i="38"/>
  <c r="P398" i="38"/>
  <c r="O398" i="38"/>
  <c r="N398" i="38"/>
  <c r="L398" i="38"/>
  <c r="K398" i="38"/>
  <c r="M398" i="38" s="1"/>
  <c r="J398" i="38"/>
  <c r="I398" i="38"/>
  <c r="H398" i="38"/>
  <c r="P397" i="38"/>
  <c r="O397" i="38"/>
  <c r="N397" i="38"/>
  <c r="L397" i="38"/>
  <c r="K397" i="38"/>
  <c r="M397" i="38" s="1"/>
  <c r="J397" i="38"/>
  <c r="I397" i="38"/>
  <c r="H397" i="38"/>
  <c r="P396" i="38"/>
  <c r="O396" i="38"/>
  <c r="N396" i="38"/>
  <c r="M396" i="38"/>
  <c r="L396" i="38"/>
  <c r="K396" i="38"/>
  <c r="J396" i="38"/>
  <c r="I396" i="38"/>
  <c r="H396" i="38"/>
  <c r="P395" i="38"/>
  <c r="O395" i="38"/>
  <c r="N395" i="38"/>
  <c r="M395" i="38"/>
  <c r="L395" i="38"/>
  <c r="K395" i="38"/>
  <c r="J395" i="38"/>
  <c r="I395" i="38"/>
  <c r="H395" i="38"/>
  <c r="P394" i="38"/>
  <c r="O394" i="38"/>
  <c r="N394" i="38"/>
  <c r="L394" i="38"/>
  <c r="K394" i="38"/>
  <c r="M394" i="38" s="1"/>
  <c r="J394" i="38"/>
  <c r="I394" i="38"/>
  <c r="H394" i="38"/>
  <c r="P393" i="38"/>
  <c r="O393" i="38"/>
  <c r="N393" i="38"/>
  <c r="L393" i="38"/>
  <c r="K393" i="38"/>
  <c r="M393" i="38" s="1"/>
  <c r="J393" i="38"/>
  <c r="I393" i="38"/>
  <c r="H393" i="38"/>
  <c r="P392" i="38"/>
  <c r="O392" i="38"/>
  <c r="N392" i="38"/>
  <c r="M392" i="38"/>
  <c r="L392" i="38"/>
  <c r="K392" i="38"/>
  <c r="J392" i="38"/>
  <c r="I392" i="38"/>
  <c r="H392" i="38"/>
  <c r="P391" i="38"/>
  <c r="O391" i="38"/>
  <c r="N391" i="38"/>
  <c r="M391" i="38"/>
  <c r="L391" i="38"/>
  <c r="K391" i="38"/>
  <c r="J391" i="38"/>
  <c r="I391" i="38"/>
  <c r="H391" i="38"/>
  <c r="P390" i="38"/>
  <c r="O390" i="38"/>
  <c r="N390" i="38"/>
  <c r="L390" i="38"/>
  <c r="K390" i="38"/>
  <c r="M390" i="38" s="1"/>
  <c r="J390" i="38"/>
  <c r="I390" i="38"/>
  <c r="H390" i="38"/>
  <c r="P389" i="38"/>
  <c r="O389" i="38"/>
  <c r="N389" i="38"/>
  <c r="L389" i="38"/>
  <c r="K389" i="38"/>
  <c r="M389" i="38" s="1"/>
  <c r="J389" i="38"/>
  <c r="I389" i="38"/>
  <c r="H389" i="38"/>
  <c r="P388" i="38"/>
  <c r="O388" i="38"/>
  <c r="N388" i="38"/>
  <c r="M388" i="38"/>
  <c r="L388" i="38"/>
  <c r="K388" i="38"/>
  <c r="J388" i="38"/>
  <c r="I388" i="38"/>
  <c r="H388" i="38"/>
  <c r="P387" i="38"/>
  <c r="O387" i="38"/>
  <c r="N387" i="38"/>
  <c r="M387" i="38"/>
  <c r="L387" i="38"/>
  <c r="K387" i="38"/>
  <c r="J387" i="38"/>
  <c r="I387" i="38"/>
  <c r="H387" i="38"/>
  <c r="P386" i="38"/>
  <c r="O386" i="38"/>
  <c r="N386" i="38"/>
  <c r="L386" i="38"/>
  <c r="K386" i="38"/>
  <c r="M386" i="38" s="1"/>
  <c r="J386" i="38"/>
  <c r="I386" i="38"/>
  <c r="H386" i="38"/>
  <c r="P385" i="38"/>
  <c r="O385" i="38"/>
  <c r="N385" i="38"/>
  <c r="L385" i="38"/>
  <c r="K385" i="38"/>
  <c r="M385" i="38" s="1"/>
  <c r="J385" i="38"/>
  <c r="I385" i="38"/>
  <c r="H385" i="38"/>
  <c r="P384" i="38"/>
  <c r="O384" i="38"/>
  <c r="N384" i="38"/>
  <c r="M384" i="38"/>
  <c r="L384" i="38"/>
  <c r="K384" i="38"/>
  <c r="J384" i="38"/>
  <c r="I384" i="38"/>
  <c r="H384" i="38"/>
  <c r="P383" i="38"/>
  <c r="O383" i="38"/>
  <c r="N383" i="38"/>
  <c r="M383" i="38"/>
  <c r="L383" i="38"/>
  <c r="K383" i="38"/>
  <c r="J383" i="38"/>
  <c r="I383" i="38"/>
  <c r="H383" i="38"/>
  <c r="P382" i="38"/>
  <c r="O382" i="38"/>
  <c r="N382" i="38"/>
  <c r="L382" i="38"/>
  <c r="K382" i="38"/>
  <c r="M382" i="38" s="1"/>
  <c r="J382" i="38"/>
  <c r="I382" i="38"/>
  <c r="H382" i="38"/>
  <c r="P381" i="38"/>
  <c r="O381" i="38"/>
  <c r="N381" i="38"/>
  <c r="L381" i="38"/>
  <c r="K381" i="38"/>
  <c r="M381" i="38" s="1"/>
  <c r="J381" i="38"/>
  <c r="I381" i="38"/>
  <c r="H381" i="38"/>
  <c r="P380" i="38"/>
  <c r="O380" i="38"/>
  <c r="N380" i="38"/>
  <c r="M380" i="38"/>
  <c r="L380" i="38"/>
  <c r="K380" i="38"/>
  <c r="J380" i="38"/>
  <c r="I380" i="38"/>
  <c r="H380" i="38"/>
  <c r="P379" i="38"/>
  <c r="O379" i="38"/>
  <c r="N379" i="38"/>
  <c r="M379" i="38"/>
  <c r="L379" i="38"/>
  <c r="K379" i="38"/>
  <c r="J379" i="38"/>
  <c r="I379" i="38"/>
  <c r="H379" i="38"/>
  <c r="P378" i="38"/>
  <c r="O378" i="38"/>
  <c r="N378" i="38"/>
  <c r="L378" i="38"/>
  <c r="K378" i="38"/>
  <c r="M378" i="38" s="1"/>
  <c r="J378" i="38"/>
  <c r="I378" i="38"/>
  <c r="H378" i="38"/>
  <c r="P377" i="38"/>
  <c r="O377" i="38"/>
  <c r="N377" i="38"/>
  <c r="L377" i="38"/>
  <c r="K377" i="38"/>
  <c r="M377" i="38" s="1"/>
  <c r="J377" i="38"/>
  <c r="I377" i="38"/>
  <c r="H377" i="38"/>
  <c r="P376" i="38"/>
  <c r="O376" i="38"/>
  <c r="N376" i="38"/>
  <c r="M376" i="38"/>
  <c r="L376" i="38"/>
  <c r="K376" i="38"/>
  <c r="J376" i="38"/>
  <c r="I376" i="38"/>
  <c r="H376" i="38"/>
  <c r="P375" i="38"/>
  <c r="O375" i="38"/>
  <c r="N375" i="38"/>
  <c r="M375" i="38"/>
  <c r="L375" i="38"/>
  <c r="K375" i="38"/>
  <c r="J375" i="38"/>
  <c r="I375" i="38"/>
  <c r="H375" i="38"/>
  <c r="P374" i="38"/>
  <c r="O374" i="38"/>
  <c r="N374" i="38"/>
  <c r="L374" i="38"/>
  <c r="K374" i="38"/>
  <c r="M374" i="38" s="1"/>
  <c r="J374" i="38"/>
  <c r="I374" i="38"/>
  <c r="H374" i="38"/>
  <c r="P373" i="38"/>
  <c r="O373" i="38"/>
  <c r="N373" i="38"/>
  <c r="L373" i="38"/>
  <c r="K373" i="38"/>
  <c r="M373" i="38" s="1"/>
  <c r="J373" i="38"/>
  <c r="I373" i="38"/>
  <c r="H373" i="38"/>
  <c r="P372" i="38"/>
  <c r="O372" i="38"/>
  <c r="N372" i="38"/>
  <c r="M372" i="38"/>
  <c r="L372" i="38"/>
  <c r="K372" i="38"/>
  <c r="J372" i="38"/>
  <c r="I372" i="38"/>
  <c r="H372" i="38"/>
  <c r="P371" i="38"/>
  <c r="O371" i="38"/>
  <c r="N371" i="38"/>
  <c r="M371" i="38"/>
  <c r="L371" i="38"/>
  <c r="K371" i="38"/>
  <c r="J371" i="38"/>
  <c r="I371" i="38"/>
  <c r="H371" i="38"/>
  <c r="P370" i="38"/>
  <c r="O370" i="38"/>
  <c r="N370" i="38"/>
  <c r="L370" i="38"/>
  <c r="K370" i="38"/>
  <c r="M370" i="38" s="1"/>
  <c r="J370" i="38"/>
  <c r="I370" i="38"/>
  <c r="H370" i="38"/>
  <c r="P369" i="38"/>
  <c r="O369" i="38"/>
  <c r="N369" i="38"/>
  <c r="L369" i="38"/>
  <c r="K369" i="38"/>
  <c r="M369" i="38" s="1"/>
  <c r="J369" i="38"/>
  <c r="I369" i="38"/>
  <c r="H369" i="38"/>
  <c r="P368" i="38"/>
  <c r="O368" i="38"/>
  <c r="N368" i="38"/>
  <c r="M368" i="38"/>
  <c r="L368" i="38"/>
  <c r="K368" i="38"/>
  <c r="J368" i="38"/>
  <c r="I368" i="38"/>
  <c r="H368" i="38"/>
  <c r="M367" i="38"/>
  <c r="L367" i="38"/>
  <c r="K367" i="38"/>
  <c r="J367" i="38"/>
  <c r="I367" i="38"/>
  <c r="H367" i="38"/>
  <c r="M366" i="38"/>
  <c r="L366" i="38"/>
  <c r="K366" i="38"/>
  <c r="J366" i="38"/>
  <c r="I366" i="38"/>
  <c r="H366" i="38"/>
  <c r="L365" i="38"/>
  <c r="K365" i="38"/>
  <c r="M365" i="38" s="1"/>
  <c r="J365" i="38"/>
  <c r="I365" i="38"/>
  <c r="H365" i="38"/>
  <c r="L364" i="38"/>
  <c r="K364" i="38"/>
  <c r="M364" i="38" s="1"/>
  <c r="J364" i="38"/>
  <c r="I364" i="38"/>
  <c r="H364" i="38"/>
  <c r="M363" i="38"/>
  <c r="L363" i="38"/>
  <c r="K363" i="38"/>
  <c r="J363" i="38"/>
  <c r="I363" i="38"/>
  <c r="H363" i="38"/>
  <c r="M362" i="38"/>
  <c r="L362" i="38"/>
  <c r="K362" i="38"/>
  <c r="J362" i="38"/>
  <c r="I362" i="38"/>
  <c r="H362" i="38"/>
  <c r="L361" i="38"/>
  <c r="K361" i="38"/>
  <c r="M361" i="38" s="1"/>
  <c r="J361" i="38"/>
  <c r="I361" i="38"/>
  <c r="H361" i="38"/>
  <c r="L360" i="38"/>
  <c r="K360" i="38"/>
  <c r="M360" i="38" s="1"/>
  <c r="J360" i="38"/>
  <c r="I360" i="38"/>
  <c r="H360" i="38"/>
  <c r="M359" i="38"/>
  <c r="L359" i="38"/>
  <c r="K359" i="38"/>
  <c r="J359" i="38"/>
  <c r="I359" i="38"/>
  <c r="H359" i="38"/>
  <c r="M358" i="38"/>
  <c r="L358" i="38"/>
  <c r="K358" i="38"/>
  <c r="J358" i="38"/>
  <c r="I358" i="38"/>
  <c r="H358" i="38"/>
  <c r="L357" i="38"/>
  <c r="K357" i="38"/>
  <c r="M357" i="38" s="1"/>
  <c r="J357" i="38"/>
  <c r="I357" i="38"/>
  <c r="H357" i="38"/>
  <c r="L356" i="38"/>
  <c r="K356" i="38"/>
  <c r="M356" i="38" s="1"/>
  <c r="J356" i="38"/>
  <c r="I356" i="38"/>
  <c r="H356" i="38"/>
  <c r="M355" i="38"/>
  <c r="L355" i="38"/>
  <c r="K355" i="38"/>
  <c r="J355" i="38"/>
  <c r="I355" i="38"/>
  <c r="H355" i="38"/>
  <c r="M354" i="38"/>
  <c r="L354" i="38"/>
  <c r="K354" i="38"/>
  <c r="J354" i="38"/>
  <c r="I354" i="38"/>
  <c r="H354" i="38"/>
  <c r="L353" i="38"/>
  <c r="K353" i="38"/>
  <c r="M353" i="38" s="1"/>
  <c r="J353" i="38"/>
  <c r="I353" i="38"/>
  <c r="H353" i="38"/>
  <c r="L352" i="38"/>
  <c r="K352" i="38"/>
  <c r="M352" i="38" s="1"/>
  <c r="J352" i="38"/>
  <c r="I352" i="38"/>
  <c r="H352" i="38"/>
  <c r="M351" i="38"/>
  <c r="L351" i="38"/>
  <c r="K351" i="38"/>
  <c r="J351" i="38"/>
  <c r="I351" i="38"/>
  <c r="H351" i="38"/>
  <c r="M350" i="38"/>
  <c r="L350" i="38"/>
  <c r="K350" i="38"/>
  <c r="J350" i="38"/>
  <c r="I350" i="38"/>
  <c r="H350" i="38"/>
  <c r="L349" i="38"/>
  <c r="K349" i="38"/>
  <c r="M349" i="38" s="1"/>
  <c r="J349" i="38"/>
  <c r="I349" i="38"/>
  <c r="H349" i="38"/>
  <c r="L348" i="38"/>
  <c r="K348" i="38"/>
  <c r="M348" i="38" s="1"/>
  <c r="J348" i="38"/>
  <c r="I348" i="38"/>
  <c r="H348" i="38"/>
  <c r="M347" i="38"/>
  <c r="L347" i="38"/>
  <c r="K347" i="38"/>
  <c r="J347" i="38"/>
  <c r="I347" i="38"/>
  <c r="H347" i="38"/>
  <c r="M346" i="38"/>
  <c r="L346" i="38"/>
  <c r="K346" i="38"/>
  <c r="J346" i="38"/>
  <c r="I346" i="38"/>
  <c r="H346" i="38"/>
  <c r="L345" i="38"/>
  <c r="K345" i="38"/>
  <c r="M345" i="38" s="1"/>
  <c r="J345" i="38"/>
  <c r="I345" i="38"/>
  <c r="H345" i="38"/>
  <c r="L344" i="38"/>
  <c r="K344" i="38"/>
  <c r="M344" i="38" s="1"/>
  <c r="J344" i="38"/>
  <c r="I344" i="38"/>
  <c r="H344" i="38"/>
  <c r="M343" i="38"/>
  <c r="L343" i="38"/>
  <c r="K343" i="38"/>
  <c r="J343" i="38"/>
  <c r="I343" i="38"/>
  <c r="H343" i="38"/>
  <c r="M342" i="38"/>
  <c r="L342" i="38"/>
  <c r="K342" i="38"/>
  <c r="J342" i="38"/>
  <c r="I342" i="38"/>
  <c r="H342" i="38"/>
  <c r="L341" i="38"/>
  <c r="K341" i="38"/>
  <c r="M341" i="38" s="1"/>
  <c r="J341" i="38"/>
  <c r="I341" i="38"/>
  <c r="H341" i="38"/>
  <c r="L340" i="38"/>
  <c r="K340" i="38"/>
  <c r="M340" i="38" s="1"/>
  <c r="J340" i="38"/>
  <c r="I340" i="38"/>
  <c r="H340" i="38"/>
  <c r="M339" i="38"/>
  <c r="L339" i="38"/>
  <c r="K339" i="38"/>
  <c r="J339" i="38"/>
  <c r="I339" i="38"/>
  <c r="H339" i="38"/>
  <c r="M338" i="38"/>
  <c r="L338" i="38"/>
  <c r="K338" i="38"/>
  <c r="J338" i="38"/>
  <c r="I338" i="38"/>
  <c r="H338" i="38"/>
  <c r="L337" i="38"/>
  <c r="K337" i="38"/>
  <c r="M337" i="38" s="1"/>
  <c r="J337" i="38"/>
  <c r="I337" i="38"/>
  <c r="H337" i="38"/>
  <c r="L336" i="38"/>
  <c r="K336" i="38"/>
  <c r="M336" i="38" s="1"/>
  <c r="J336" i="38"/>
  <c r="I336" i="38"/>
  <c r="H336" i="38"/>
  <c r="M335" i="38"/>
  <c r="L335" i="38"/>
  <c r="K335" i="38"/>
  <c r="J335" i="38"/>
  <c r="I335" i="38"/>
  <c r="H335" i="38"/>
  <c r="M334" i="38"/>
  <c r="L334" i="38"/>
  <c r="K334" i="38"/>
  <c r="J334" i="38"/>
  <c r="I334" i="38"/>
  <c r="H334" i="38"/>
  <c r="L333" i="38"/>
  <c r="K333" i="38"/>
  <c r="M333" i="38" s="1"/>
  <c r="J333" i="38"/>
  <c r="I333" i="38"/>
  <c r="H333" i="38"/>
  <c r="L332" i="38"/>
  <c r="K332" i="38"/>
  <c r="M332" i="38" s="1"/>
  <c r="J332" i="38"/>
  <c r="I332" i="38"/>
  <c r="H332" i="38"/>
  <c r="L331" i="38"/>
  <c r="K331" i="38"/>
  <c r="M331" i="38" s="1"/>
  <c r="J331" i="38"/>
  <c r="I331" i="38"/>
  <c r="H331" i="38"/>
  <c r="L330" i="38"/>
  <c r="K330" i="38"/>
  <c r="M330" i="38" s="1"/>
  <c r="J330" i="38"/>
  <c r="I330" i="38"/>
  <c r="H330" i="38"/>
  <c r="M329" i="38"/>
  <c r="L329" i="38"/>
  <c r="K329" i="38"/>
  <c r="J329" i="38"/>
  <c r="I329" i="38"/>
  <c r="H329" i="38"/>
  <c r="M328" i="38"/>
  <c r="L328" i="38"/>
  <c r="K328" i="38"/>
  <c r="J328" i="38"/>
  <c r="I328" i="38"/>
  <c r="H328" i="38"/>
  <c r="L327" i="38"/>
  <c r="K327" i="38"/>
  <c r="M327" i="38" s="1"/>
  <c r="J327" i="38"/>
  <c r="I327" i="38"/>
  <c r="H327" i="38"/>
  <c r="L326" i="38"/>
  <c r="K326" i="38"/>
  <c r="M326" i="38" s="1"/>
  <c r="J326" i="38"/>
  <c r="I326" i="38"/>
  <c r="H326" i="38"/>
  <c r="M325" i="38"/>
  <c r="L325" i="38"/>
  <c r="K325" i="38"/>
  <c r="J325" i="38"/>
  <c r="I325" i="38"/>
  <c r="H325" i="38"/>
  <c r="M324" i="38"/>
  <c r="L324" i="38"/>
  <c r="K324" i="38"/>
  <c r="J324" i="38"/>
  <c r="I324" i="38"/>
  <c r="H324" i="38"/>
  <c r="L323" i="38"/>
  <c r="K323" i="38"/>
  <c r="M323" i="38" s="1"/>
  <c r="J323" i="38"/>
  <c r="I323" i="38"/>
  <c r="H323" i="38"/>
  <c r="L322" i="38"/>
  <c r="K322" i="38"/>
  <c r="M322" i="38" s="1"/>
  <c r="J322" i="38"/>
  <c r="I322" i="38"/>
  <c r="H322" i="38"/>
  <c r="M321" i="38"/>
  <c r="L321" i="38"/>
  <c r="K321" i="38"/>
  <c r="J321" i="38"/>
  <c r="I321" i="38"/>
  <c r="H321" i="38"/>
  <c r="M320" i="38"/>
  <c r="L320" i="38"/>
  <c r="K320" i="38"/>
  <c r="J320" i="38"/>
  <c r="I320" i="38"/>
  <c r="H320" i="38"/>
  <c r="L319" i="38"/>
  <c r="K319" i="38"/>
  <c r="M319" i="38" s="1"/>
  <c r="J319" i="38"/>
  <c r="I319" i="38"/>
  <c r="H319" i="38"/>
  <c r="L318" i="38"/>
  <c r="K318" i="38"/>
  <c r="M318" i="38" s="1"/>
  <c r="J318" i="38"/>
  <c r="I318" i="38"/>
  <c r="H318" i="38"/>
  <c r="M317" i="38"/>
  <c r="L317" i="38"/>
  <c r="K317" i="38"/>
  <c r="J317" i="38"/>
  <c r="I317" i="38"/>
  <c r="H317" i="38"/>
  <c r="M316" i="38"/>
  <c r="L316" i="38"/>
  <c r="K316" i="38"/>
  <c r="J316" i="38"/>
  <c r="I316" i="38"/>
  <c r="H316" i="38"/>
  <c r="L315" i="38"/>
  <c r="K315" i="38"/>
  <c r="M315" i="38" s="1"/>
  <c r="J315" i="38"/>
  <c r="I315" i="38"/>
  <c r="H315" i="38"/>
  <c r="L314" i="38"/>
  <c r="K314" i="38"/>
  <c r="M314" i="38" s="1"/>
  <c r="J314" i="38"/>
  <c r="I314" i="38"/>
  <c r="H314" i="38"/>
  <c r="M313" i="38"/>
  <c r="L313" i="38"/>
  <c r="K313" i="38"/>
  <c r="J313" i="38"/>
  <c r="I313" i="38"/>
  <c r="H313" i="38"/>
  <c r="M312" i="38"/>
  <c r="L312" i="38"/>
  <c r="K312" i="38"/>
  <c r="J312" i="38"/>
  <c r="I312" i="38"/>
  <c r="H312" i="38"/>
  <c r="L311" i="38"/>
  <c r="K311" i="38"/>
  <c r="M311" i="38" s="1"/>
  <c r="J311" i="38"/>
  <c r="I311" i="38"/>
  <c r="H311" i="38"/>
  <c r="L310" i="38"/>
  <c r="K310" i="38"/>
  <c r="M310" i="38" s="1"/>
  <c r="J310" i="38"/>
  <c r="I310" i="38"/>
  <c r="H310" i="38"/>
  <c r="M309" i="38"/>
  <c r="L309" i="38"/>
  <c r="K309" i="38"/>
  <c r="J309" i="38"/>
  <c r="I309" i="38"/>
  <c r="H309" i="38"/>
  <c r="M308" i="38"/>
  <c r="L308" i="38"/>
  <c r="K308" i="38"/>
  <c r="J308" i="38"/>
  <c r="I308" i="38"/>
  <c r="H308" i="38"/>
  <c r="L307" i="38"/>
  <c r="K307" i="38"/>
  <c r="M307" i="38" s="1"/>
  <c r="J307" i="38"/>
  <c r="I307" i="38"/>
  <c r="H307" i="38"/>
  <c r="L306" i="38"/>
  <c r="K306" i="38"/>
  <c r="M306" i="38" s="1"/>
  <c r="J306" i="38"/>
  <c r="I306" i="38"/>
  <c r="H306" i="38"/>
  <c r="M305" i="38"/>
  <c r="L305" i="38"/>
  <c r="K305" i="38"/>
  <c r="J305" i="38"/>
  <c r="I305" i="38"/>
  <c r="H305" i="38"/>
  <c r="M304" i="38"/>
  <c r="L304" i="38"/>
  <c r="K304" i="38"/>
  <c r="J304" i="38"/>
  <c r="I304" i="38"/>
  <c r="H304" i="38"/>
  <c r="L303" i="38"/>
  <c r="K303" i="38"/>
  <c r="M303" i="38" s="1"/>
  <c r="J303" i="38"/>
  <c r="I303" i="38"/>
  <c r="H303" i="38"/>
  <c r="L302" i="38"/>
  <c r="K302" i="38"/>
  <c r="M302" i="38" s="1"/>
  <c r="J302" i="38"/>
  <c r="I302" i="38"/>
  <c r="H302" i="38"/>
  <c r="M301" i="38"/>
  <c r="L301" i="38"/>
  <c r="K301" i="38"/>
  <c r="J301" i="38"/>
  <c r="I301" i="38"/>
  <c r="H301" i="38"/>
  <c r="M300" i="38"/>
  <c r="L300" i="38"/>
  <c r="K300" i="38"/>
  <c r="J300" i="38"/>
  <c r="I300" i="38"/>
  <c r="H300" i="38"/>
  <c r="J299" i="38"/>
  <c r="I299" i="38"/>
  <c r="K299" i="38" s="1"/>
  <c r="H299" i="38"/>
  <c r="J298" i="38"/>
  <c r="I298" i="38"/>
  <c r="K298" i="38" s="1"/>
  <c r="H298" i="38"/>
  <c r="M297" i="38"/>
  <c r="L297" i="38"/>
  <c r="K297" i="38"/>
  <c r="J297" i="38"/>
  <c r="I297" i="38"/>
  <c r="H297" i="38"/>
  <c r="J296" i="38"/>
  <c r="I296" i="38"/>
  <c r="K296" i="38" s="1"/>
  <c r="H296" i="38"/>
  <c r="J295" i="38"/>
  <c r="I295" i="38"/>
  <c r="K295" i="38" s="1"/>
  <c r="H295" i="38"/>
  <c r="J294" i="38"/>
  <c r="I294" i="38"/>
  <c r="K294" i="38" s="1"/>
  <c r="H294" i="38"/>
  <c r="J293" i="38"/>
  <c r="I293" i="38"/>
  <c r="K293" i="38" s="1"/>
  <c r="H293" i="38"/>
  <c r="J292" i="38"/>
  <c r="I292" i="38"/>
  <c r="K292" i="38" s="1"/>
  <c r="H292" i="38"/>
  <c r="J291" i="38"/>
  <c r="I291" i="38"/>
  <c r="K291" i="38" s="1"/>
  <c r="H291" i="38"/>
  <c r="J290" i="38"/>
  <c r="I290" i="38"/>
  <c r="K290" i="38" s="1"/>
  <c r="H290" i="38"/>
  <c r="M289" i="38"/>
  <c r="L289" i="38"/>
  <c r="K289" i="38"/>
  <c r="J289" i="38"/>
  <c r="I289" i="38"/>
  <c r="H289" i="38"/>
  <c r="K288" i="38"/>
  <c r="J288" i="38"/>
  <c r="I288" i="38"/>
  <c r="H288" i="38"/>
  <c r="J287" i="38"/>
  <c r="I287" i="38"/>
  <c r="K287" i="38" s="1"/>
  <c r="H287" i="38"/>
  <c r="L286" i="38"/>
  <c r="K286" i="38"/>
  <c r="M286" i="38" s="1"/>
  <c r="J286" i="38"/>
  <c r="I286" i="38"/>
  <c r="H286" i="38"/>
  <c r="J285" i="38"/>
  <c r="I285" i="38"/>
  <c r="K285" i="38" s="1"/>
  <c r="H285" i="38"/>
  <c r="J284" i="38"/>
  <c r="I284" i="38"/>
  <c r="K284" i="38" s="1"/>
  <c r="H284" i="38"/>
  <c r="J283" i="38"/>
  <c r="I283" i="38"/>
  <c r="K283" i="38" s="1"/>
  <c r="H283" i="38"/>
  <c r="L282" i="38"/>
  <c r="K282" i="38"/>
  <c r="M282" i="38" s="1"/>
  <c r="J282" i="38"/>
  <c r="I282" i="38"/>
  <c r="H282" i="38"/>
  <c r="J281" i="38"/>
  <c r="I281" i="38"/>
  <c r="K281" i="38" s="1"/>
  <c r="H281" i="38"/>
  <c r="J280" i="38"/>
  <c r="I280" i="38"/>
  <c r="K280" i="38" s="1"/>
  <c r="L280" i="38" s="1"/>
  <c r="M280" i="38" s="1"/>
  <c r="H280" i="38"/>
  <c r="J279" i="38"/>
  <c r="I279" i="38"/>
  <c r="K279" i="38" s="1"/>
  <c r="H279" i="38"/>
  <c r="K278" i="38"/>
  <c r="L278" i="38" s="1"/>
  <c r="J278" i="38"/>
  <c r="I278" i="38"/>
  <c r="H278" i="38"/>
  <c r="J277" i="38"/>
  <c r="I277" i="38"/>
  <c r="K277" i="38" s="1"/>
  <c r="H277" i="38"/>
  <c r="J276" i="38"/>
  <c r="I276" i="38"/>
  <c r="K276" i="38" s="1"/>
  <c r="H276" i="38"/>
  <c r="L275" i="38"/>
  <c r="K275" i="38"/>
  <c r="M275" i="38" s="1"/>
  <c r="J275" i="38"/>
  <c r="I275" i="38"/>
  <c r="H275" i="38"/>
  <c r="J274" i="38"/>
  <c r="I274" i="38"/>
  <c r="K274" i="38" s="1"/>
  <c r="H274" i="38"/>
  <c r="J273" i="38"/>
  <c r="I273" i="38"/>
  <c r="K273" i="38" s="1"/>
  <c r="H273" i="38"/>
  <c r="J272" i="38"/>
  <c r="I272" i="38"/>
  <c r="K272" i="38" s="1"/>
  <c r="H272" i="38"/>
  <c r="J271" i="38"/>
  <c r="I271" i="38"/>
  <c r="K271" i="38" s="1"/>
  <c r="H271" i="38"/>
  <c r="J270" i="38"/>
  <c r="I270" i="38"/>
  <c r="K270" i="38" s="1"/>
  <c r="H270" i="38"/>
  <c r="L269" i="38"/>
  <c r="J269" i="38"/>
  <c r="I269" i="38"/>
  <c r="K269" i="38" s="1"/>
  <c r="M269" i="38" s="1"/>
  <c r="H269" i="38"/>
  <c r="M268" i="38"/>
  <c r="L268" i="38"/>
  <c r="K268" i="38"/>
  <c r="J268" i="38"/>
  <c r="I268" i="38"/>
  <c r="H268" i="38"/>
  <c r="J267" i="38"/>
  <c r="I267" i="38"/>
  <c r="K267" i="38" s="1"/>
  <c r="H267" i="38"/>
  <c r="J266" i="38"/>
  <c r="I266" i="38"/>
  <c r="K266" i="38" s="1"/>
  <c r="H266" i="38"/>
  <c r="J265" i="38"/>
  <c r="I265" i="38"/>
  <c r="K265" i="38" s="1"/>
  <c r="H265" i="38"/>
  <c r="J264" i="38"/>
  <c r="I264" i="38"/>
  <c r="K264" i="38" s="1"/>
  <c r="H264" i="38"/>
  <c r="J263" i="38"/>
  <c r="I263" i="38"/>
  <c r="K263" i="38" s="1"/>
  <c r="H263" i="38"/>
  <c r="J262" i="38"/>
  <c r="I262" i="38"/>
  <c r="K262" i="38" s="1"/>
  <c r="H262" i="38"/>
  <c r="L261" i="38"/>
  <c r="K261" i="38"/>
  <c r="M261" i="38" s="1"/>
  <c r="J261" i="38"/>
  <c r="I261" i="38"/>
  <c r="H261" i="38"/>
  <c r="J260" i="38"/>
  <c r="I260" i="38"/>
  <c r="K260" i="38" s="1"/>
  <c r="H260" i="38"/>
  <c r="J259" i="38"/>
  <c r="I259" i="38"/>
  <c r="K259" i="38" s="1"/>
  <c r="H259" i="38"/>
  <c r="J258" i="38"/>
  <c r="I258" i="38"/>
  <c r="K258" i="38" s="1"/>
  <c r="H258" i="38"/>
  <c r="J257" i="38"/>
  <c r="I257" i="38"/>
  <c r="K257" i="38" s="1"/>
  <c r="H257" i="38"/>
  <c r="J256" i="38"/>
  <c r="I256" i="38"/>
  <c r="K256" i="38" s="1"/>
  <c r="H256" i="38"/>
  <c r="L255" i="38"/>
  <c r="K255" i="38"/>
  <c r="M255" i="38" s="1"/>
  <c r="J255" i="38"/>
  <c r="I255" i="38"/>
  <c r="H255" i="38"/>
  <c r="L254" i="38"/>
  <c r="J254" i="38"/>
  <c r="I254" i="38"/>
  <c r="K254" i="38" s="1"/>
  <c r="M254" i="38" s="1"/>
  <c r="H254" i="38"/>
  <c r="J253" i="38"/>
  <c r="I253" i="38"/>
  <c r="K253" i="38" s="1"/>
  <c r="H253" i="38"/>
  <c r="J252" i="38"/>
  <c r="I252" i="38"/>
  <c r="K252" i="38" s="1"/>
  <c r="H252" i="38"/>
  <c r="J251" i="38"/>
  <c r="I251" i="38"/>
  <c r="K251" i="38" s="1"/>
  <c r="H251" i="38"/>
  <c r="J250" i="38"/>
  <c r="I250" i="38"/>
  <c r="K250" i="38" s="1"/>
  <c r="H250" i="38"/>
  <c r="J249" i="38"/>
  <c r="I249" i="38"/>
  <c r="K249" i="38" s="1"/>
  <c r="H249" i="38"/>
  <c r="L248" i="38"/>
  <c r="J248" i="38"/>
  <c r="I248" i="38"/>
  <c r="K248" i="38" s="1"/>
  <c r="M248" i="38" s="1"/>
  <c r="H248" i="38"/>
  <c r="L247" i="38"/>
  <c r="K247" i="38"/>
  <c r="M247" i="38" s="1"/>
  <c r="J247" i="38"/>
  <c r="I247" i="38"/>
  <c r="H247" i="38"/>
  <c r="J246" i="38"/>
  <c r="I246" i="38"/>
  <c r="K246" i="38" s="1"/>
  <c r="H246" i="38"/>
  <c r="J245" i="38"/>
  <c r="I245" i="38"/>
  <c r="K245" i="38" s="1"/>
  <c r="H245" i="38"/>
  <c r="J244" i="38"/>
  <c r="I244" i="38"/>
  <c r="K244" i="38" s="1"/>
  <c r="H244" i="38"/>
  <c r="J243" i="38"/>
  <c r="I243" i="38"/>
  <c r="K243" i="38" s="1"/>
  <c r="H243" i="38"/>
  <c r="J242" i="38"/>
  <c r="I242" i="38"/>
  <c r="K242" i="38" s="1"/>
  <c r="H242" i="38"/>
  <c r="J241" i="38"/>
  <c r="I241" i="38"/>
  <c r="K241" i="38" s="1"/>
  <c r="H241" i="38"/>
  <c r="M240" i="38"/>
  <c r="L240" i="38"/>
  <c r="K240" i="38"/>
  <c r="J240" i="38"/>
  <c r="I240" i="38"/>
  <c r="H240" i="38"/>
  <c r="J239" i="38"/>
  <c r="I239" i="38"/>
  <c r="K239" i="38" s="1"/>
  <c r="L239" i="38" s="1"/>
  <c r="H239" i="38"/>
  <c r="J238" i="38"/>
  <c r="I238" i="38"/>
  <c r="K238" i="38" s="1"/>
  <c r="H238" i="38"/>
  <c r="J237" i="38"/>
  <c r="I237" i="38"/>
  <c r="K237" i="38" s="1"/>
  <c r="H237" i="38"/>
  <c r="J236" i="38"/>
  <c r="I236" i="38"/>
  <c r="K236" i="38" s="1"/>
  <c r="H236" i="38"/>
  <c r="J235" i="38"/>
  <c r="I235" i="38"/>
  <c r="K235" i="38" s="1"/>
  <c r="H235" i="38"/>
  <c r="L234" i="38"/>
  <c r="K234" i="38"/>
  <c r="M234" i="38" s="1"/>
  <c r="J234" i="38"/>
  <c r="I234" i="38"/>
  <c r="H234" i="38"/>
  <c r="L233" i="38"/>
  <c r="J233" i="38"/>
  <c r="I233" i="38"/>
  <c r="K233" i="38" s="1"/>
  <c r="M233" i="38" s="1"/>
  <c r="H233" i="38"/>
  <c r="J232" i="38"/>
  <c r="I232" i="38"/>
  <c r="K232" i="38" s="1"/>
  <c r="H232" i="38"/>
  <c r="J231" i="38"/>
  <c r="I231" i="38"/>
  <c r="K231" i="38" s="1"/>
  <c r="H231" i="38"/>
  <c r="J230" i="38"/>
  <c r="I230" i="38"/>
  <c r="K230" i="38" s="1"/>
  <c r="H230" i="38"/>
  <c r="J229" i="38"/>
  <c r="I229" i="38"/>
  <c r="K229" i="38" s="1"/>
  <c r="H229" i="38"/>
  <c r="J228" i="38"/>
  <c r="I228" i="38"/>
  <c r="K228" i="38" s="1"/>
  <c r="H228" i="38"/>
  <c r="J227" i="38"/>
  <c r="I227" i="38"/>
  <c r="K227" i="38" s="1"/>
  <c r="H227" i="38"/>
  <c r="M226" i="38"/>
  <c r="L226" i="38"/>
  <c r="K226" i="38"/>
  <c r="J226" i="38"/>
  <c r="I226" i="38"/>
  <c r="H226" i="38"/>
  <c r="M225" i="38"/>
  <c r="L225" i="38"/>
  <c r="K225" i="38"/>
  <c r="J225" i="38"/>
  <c r="I225" i="38"/>
  <c r="H225" i="38"/>
  <c r="L224" i="38"/>
  <c r="K224" i="38"/>
  <c r="M224" i="38" s="1"/>
  <c r="J224" i="38"/>
  <c r="I224" i="38"/>
  <c r="H224" i="38"/>
  <c r="J223" i="38"/>
  <c r="I223" i="38"/>
  <c r="K223" i="38" s="1"/>
  <c r="H223" i="38"/>
  <c r="J222" i="38"/>
  <c r="I222" i="38"/>
  <c r="K222" i="38" s="1"/>
  <c r="H222" i="38"/>
  <c r="J221" i="38"/>
  <c r="I221" i="38"/>
  <c r="K221" i="38" s="1"/>
  <c r="H221" i="38"/>
  <c r="L220" i="38"/>
  <c r="J220" i="38"/>
  <c r="I220" i="38"/>
  <c r="K220" i="38" s="1"/>
  <c r="M220" i="38" s="1"/>
  <c r="H220" i="38"/>
  <c r="L219" i="38"/>
  <c r="K219" i="38"/>
  <c r="M219" i="38" s="1"/>
  <c r="J219" i="38"/>
  <c r="I219" i="38"/>
  <c r="H219" i="38"/>
  <c r="K218" i="38"/>
  <c r="J218" i="38"/>
  <c r="I218" i="38"/>
  <c r="H218" i="38"/>
  <c r="J217" i="38"/>
  <c r="I217" i="38"/>
  <c r="K217" i="38" s="1"/>
  <c r="H217" i="38"/>
  <c r="J216" i="38"/>
  <c r="I216" i="38"/>
  <c r="K216" i="38" s="1"/>
  <c r="H216" i="38"/>
  <c r="J215" i="38"/>
  <c r="I215" i="38"/>
  <c r="K215" i="38" s="1"/>
  <c r="H215" i="38"/>
  <c r="J214" i="38"/>
  <c r="I214" i="38"/>
  <c r="K214" i="38" s="1"/>
  <c r="H214" i="38"/>
  <c r="J213" i="38"/>
  <c r="I213" i="38"/>
  <c r="K213" i="38" s="1"/>
  <c r="H213" i="38"/>
  <c r="L212" i="38"/>
  <c r="K212" i="38"/>
  <c r="M212" i="38" s="1"/>
  <c r="J212" i="38"/>
  <c r="I212" i="38"/>
  <c r="H212" i="38"/>
  <c r="J211" i="38"/>
  <c r="I211" i="38"/>
  <c r="K211" i="38" s="1"/>
  <c r="H211" i="38"/>
  <c r="J210" i="38"/>
  <c r="I210" i="38"/>
  <c r="K210" i="38" s="1"/>
  <c r="H210" i="38"/>
  <c r="J209" i="38"/>
  <c r="I209" i="38"/>
  <c r="K209" i="38" s="1"/>
  <c r="H209" i="38"/>
  <c r="J208" i="38"/>
  <c r="I208" i="38"/>
  <c r="K208" i="38" s="1"/>
  <c r="H208" i="38"/>
  <c r="J207" i="38"/>
  <c r="I207" i="38"/>
  <c r="K207" i="38" s="1"/>
  <c r="H207" i="38"/>
  <c r="L206" i="38"/>
  <c r="J206" i="38"/>
  <c r="I206" i="38"/>
  <c r="K206" i="38" s="1"/>
  <c r="H206" i="38"/>
  <c r="M205" i="38"/>
  <c r="L205" i="38"/>
  <c r="K205" i="38"/>
  <c r="J205" i="38"/>
  <c r="I205" i="38"/>
  <c r="H205" i="38"/>
  <c r="J204" i="38"/>
  <c r="I204" i="38"/>
  <c r="K204" i="38" s="1"/>
  <c r="H204" i="38"/>
  <c r="J203" i="38"/>
  <c r="I203" i="38"/>
  <c r="K203" i="38" s="1"/>
  <c r="H203" i="38"/>
  <c r="J202" i="38"/>
  <c r="I202" i="38"/>
  <c r="K202" i="38" s="1"/>
  <c r="H202" i="38"/>
  <c r="J201" i="38"/>
  <c r="I201" i="38"/>
  <c r="K201" i="38" s="1"/>
  <c r="H201" i="38"/>
  <c r="J200" i="38"/>
  <c r="I200" i="38"/>
  <c r="K200" i="38" s="1"/>
  <c r="H200" i="38"/>
  <c r="J199" i="38"/>
  <c r="I199" i="38"/>
  <c r="K199" i="38" s="1"/>
  <c r="H199" i="38"/>
  <c r="J198" i="38"/>
  <c r="I198" i="38"/>
  <c r="K198" i="38" s="1"/>
  <c r="H198" i="38"/>
  <c r="J197" i="38"/>
  <c r="I197" i="38"/>
  <c r="K197" i="38" s="1"/>
  <c r="H197" i="38"/>
  <c r="J196" i="38"/>
  <c r="I196" i="38"/>
  <c r="K196" i="38" s="1"/>
  <c r="H196" i="38"/>
  <c r="J195" i="38"/>
  <c r="I195" i="38"/>
  <c r="K195" i="38" s="1"/>
  <c r="H195" i="38"/>
  <c r="J194" i="38"/>
  <c r="I194" i="38"/>
  <c r="K194" i="38" s="1"/>
  <c r="H194" i="38"/>
  <c r="J193" i="38"/>
  <c r="I193" i="38"/>
  <c r="K193" i="38" s="1"/>
  <c r="H193" i="38"/>
  <c r="J192" i="38"/>
  <c r="I192" i="38"/>
  <c r="K192" i="38" s="1"/>
  <c r="H192" i="38"/>
  <c r="L191" i="38"/>
  <c r="K191" i="38"/>
  <c r="M191" i="38" s="1"/>
  <c r="J191" i="38"/>
  <c r="I191" i="38"/>
  <c r="H191" i="38"/>
  <c r="J190" i="38"/>
  <c r="I190" i="38"/>
  <c r="K190" i="38" s="1"/>
  <c r="H190" i="38"/>
  <c r="J189" i="38"/>
  <c r="I189" i="38"/>
  <c r="K189" i="38" s="1"/>
  <c r="H189" i="38"/>
  <c r="J188" i="38"/>
  <c r="I188" i="38"/>
  <c r="K188" i="38" s="1"/>
  <c r="H188" i="38"/>
  <c r="M187" i="38"/>
  <c r="L187" i="38"/>
  <c r="K187" i="38"/>
  <c r="J187" i="38"/>
  <c r="I187" i="38"/>
  <c r="H187" i="38"/>
  <c r="J186" i="38"/>
  <c r="I186" i="38"/>
  <c r="K186" i="38" s="1"/>
  <c r="H186" i="38"/>
  <c r="J185" i="38"/>
  <c r="I185" i="38"/>
  <c r="K185" i="38" s="1"/>
  <c r="H185" i="38"/>
  <c r="L184" i="38"/>
  <c r="K184" i="38"/>
  <c r="M184" i="38" s="1"/>
  <c r="J184" i="38"/>
  <c r="I184" i="38"/>
  <c r="H184" i="38"/>
  <c r="J183" i="38"/>
  <c r="I183" i="38"/>
  <c r="K183" i="38" s="1"/>
  <c r="H183" i="38"/>
  <c r="J182" i="38"/>
  <c r="I182" i="38"/>
  <c r="K182" i="38" s="1"/>
  <c r="H182" i="38"/>
  <c r="J181" i="38"/>
  <c r="I181" i="38"/>
  <c r="K181" i="38" s="1"/>
  <c r="H181" i="38"/>
  <c r="L180" i="38"/>
  <c r="K180" i="38"/>
  <c r="M180" i="38" s="1"/>
  <c r="J180" i="38"/>
  <c r="I180" i="38"/>
  <c r="H180" i="38"/>
  <c r="J179" i="38"/>
  <c r="I179" i="38"/>
  <c r="K179" i="38" s="1"/>
  <c r="H179" i="38"/>
  <c r="L178" i="38"/>
  <c r="J178" i="38"/>
  <c r="I178" i="38"/>
  <c r="K178" i="38" s="1"/>
  <c r="M178" i="38" s="1"/>
  <c r="H178" i="38"/>
  <c r="L177" i="38"/>
  <c r="K177" i="38"/>
  <c r="M177" i="38" s="1"/>
  <c r="J177" i="38"/>
  <c r="I177" i="38"/>
  <c r="H177" i="38"/>
  <c r="J176" i="38"/>
  <c r="I176" i="38"/>
  <c r="K176" i="38" s="1"/>
  <c r="H176" i="38"/>
  <c r="J175" i="38"/>
  <c r="I175" i="38"/>
  <c r="K175" i="38" s="1"/>
  <c r="H175" i="38"/>
  <c r="J174" i="38"/>
  <c r="I174" i="38"/>
  <c r="K174" i="38" s="1"/>
  <c r="H174" i="38"/>
  <c r="J173" i="38"/>
  <c r="I173" i="38"/>
  <c r="K173" i="38" s="1"/>
  <c r="H173" i="38"/>
  <c r="J172" i="38"/>
  <c r="I172" i="38"/>
  <c r="K172" i="38" s="1"/>
  <c r="H172" i="38"/>
  <c r="J171" i="38"/>
  <c r="I171" i="38"/>
  <c r="K171" i="38" s="1"/>
  <c r="H171" i="38"/>
  <c r="M170" i="38"/>
  <c r="L170" i="38"/>
  <c r="K170" i="38"/>
  <c r="J170" i="38"/>
  <c r="I170" i="38"/>
  <c r="H170" i="38"/>
  <c r="J169" i="38"/>
  <c r="I169" i="38"/>
  <c r="K169" i="38" s="1"/>
  <c r="H169" i="38"/>
  <c r="J168" i="38"/>
  <c r="I168" i="38"/>
  <c r="K168" i="38" s="1"/>
  <c r="H168" i="38"/>
  <c r="J167" i="38"/>
  <c r="I167" i="38"/>
  <c r="K167" i="38" s="1"/>
  <c r="H167" i="38"/>
  <c r="J166" i="38"/>
  <c r="I166" i="38"/>
  <c r="K166" i="38" s="1"/>
  <c r="H166" i="38"/>
  <c r="J165" i="38"/>
  <c r="I165" i="38"/>
  <c r="K165" i="38" s="1"/>
  <c r="H165" i="38"/>
  <c r="L164" i="38"/>
  <c r="J164" i="38"/>
  <c r="I164" i="38"/>
  <c r="K164" i="38" s="1"/>
  <c r="M164" i="38" s="1"/>
  <c r="H164" i="38"/>
  <c r="M163" i="38"/>
  <c r="L163" i="38"/>
  <c r="K163" i="38"/>
  <c r="J163" i="38"/>
  <c r="I163" i="38"/>
  <c r="H163" i="38"/>
  <c r="J162" i="38"/>
  <c r="I162" i="38"/>
  <c r="K162" i="38" s="1"/>
  <c r="H162" i="38"/>
  <c r="J161" i="38"/>
  <c r="I161" i="38"/>
  <c r="K161" i="38" s="1"/>
  <c r="H161" i="38"/>
  <c r="J160" i="38"/>
  <c r="I160" i="38"/>
  <c r="K160" i="38" s="1"/>
  <c r="H160" i="38"/>
  <c r="J159" i="38"/>
  <c r="I159" i="38"/>
  <c r="K159" i="38" s="1"/>
  <c r="H159" i="38"/>
  <c r="J158" i="38"/>
  <c r="I158" i="38"/>
  <c r="K158" i="38" s="1"/>
  <c r="H158" i="38"/>
  <c r="L157" i="38"/>
  <c r="J157" i="38"/>
  <c r="I157" i="38"/>
  <c r="K157" i="38" s="1"/>
  <c r="M157" i="38" s="1"/>
  <c r="H157" i="38"/>
  <c r="L156" i="38"/>
  <c r="K156" i="38"/>
  <c r="M156" i="38" s="1"/>
  <c r="J156" i="38"/>
  <c r="I156" i="38"/>
  <c r="H156" i="38"/>
  <c r="J155" i="38"/>
  <c r="I155" i="38"/>
  <c r="K155" i="38" s="1"/>
  <c r="H155" i="38"/>
  <c r="J154" i="38"/>
  <c r="I154" i="38"/>
  <c r="K154" i="38" s="1"/>
  <c r="H154" i="38"/>
  <c r="J153" i="38"/>
  <c r="I153" i="38"/>
  <c r="K153" i="38" s="1"/>
  <c r="H153" i="38"/>
  <c r="J152" i="38"/>
  <c r="I152" i="38"/>
  <c r="K152" i="38" s="1"/>
  <c r="H152" i="38"/>
  <c r="J151" i="38"/>
  <c r="I151" i="38"/>
  <c r="K151" i="38" s="1"/>
  <c r="H151" i="38"/>
  <c r="J150" i="38"/>
  <c r="I150" i="38"/>
  <c r="K150" i="38" s="1"/>
  <c r="H150" i="38"/>
  <c r="L149" i="38"/>
  <c r="K149" i="38"/>
  <c r="M149" i="38" s="1"/>
  <c r="J149" i="38"/>
  <c r="I149" i="38"/>
  <c r="H149" i="38"/>
  <c r="J148" i="38"/>
  <c r="I148" i="38"/>
  <c r="K148" i="38" s="1"/>
  <c r="H148" i="38"/>
  <c r="J147" i="38"/>
  <c r="I147" i="38"/>
  <c r="K147" i="38" s="1"/>
  <c r="H147" i="38"/>
  <c r="J146" i="38"/>
  <c r="I146" i="38"/>
  <c r="K146" i="38" s="1"/>
  <c r="H146" i="38"/>
  <c r="J145" i="38"/>
  <c r="I145" i="38"/>
  <c r="K145" i="38" s="1"/>
  <c r="H145" i="38"/>
  <c r="J144" i="38"/>
  <c r="I144" i="38"/>
  <c r="K144" i="38" s="1"/>
  <c r="H144" i="38"/>
  <c r="L143" i="38"/>
  <c r="J143" i="38"/>
  <c r="I143" i="38"/>
  <c r="K143" i="38" s="1"/>
  <c r="M143" i="38" s="1"/>
  <c r="H143" i="38"/>
  <c r="M142" i="38"/>
  <c r="L142" i="38"/>
  <c r="K142" i="38"/>
  <c r="J142" i="38"/>
  <c r="I142" i="38"/>
  <c r="H142" i="38"/>
  <c r="J141" i="38"/>
  <c r="I141" i="38"/>
  <c r="K141" i="38" s="1"/>
  <c r="H141" i="38"/>
  <c r="J140" i="38"/>
  <c r="I140" i="38"/>
  <c r="K140" i="38" s="1"/>
  <c r="H140" i="38"/>
  <c r="J139" i="38"/>
  <c r="I139" i="38"/>
  <c r="K139" i="38" s="1"/>
  <c r="H139" i="38"/>
  <c r="J138" i="38"/>
  <c r="I138" i="38"/>
  <c r="K138" i="38" s="1"/>
  <c r="H138" i="38"/>
  <c r="J137" i="38"/>
  <c r="I137" i="38"/>
  <c r="K137" i="38" s="1"/>
  <c r="H137" i="38"/>
  <c r="J136" i="38"/>
  <c r="I136" i="38"/>
  <c r="K136" i="38" s="1"/>
  <c r="H136" i="38"/>
  <c r="M135" i="38"/>
  <c r="L135" i="38"/>
  <c r="K135" i="38"/>
  <c r="J135" i="38"/>
  <c r="I135" i="38"/>
  <c r="H135" i="38"/>
  <c r="J134" i="38"/>
  <c r="I134" i="38"/>
  <c r="K134" i="38" s="1"/>
  <c r="H134" i="38"/>
  <c r="L133" i="38"/>
  <c r="K133" i="38"/>
  <c r="M133" i="38" s="1"/>
  <c r="J133" i="38"/>
  <c r="I133" i="38"/>
  <c r="H133" i="38"/>
  <c r="J132" i="38"/>
  <c r="I132" i="38"/>
  <c r="K132" i="38" s="1"/>
  <c r="H132" i="38"/>
  <c r="J131" i="38"/>
  <c r="I131" i="38"/>
  <c r="K131" i="38" s="1"/>
  <c r="H131" i="38"/>
  <c r="J130" i="38"/>
  <c r="I130" i="38"/>
  <c r="K130" i="38" s="1"/>
  <c r="H130" i="38"/>
  <c r="J129" i="38"/>
  <c r="I129" i="38"/>
  <c r="K129" i="38" s="1"/>
  <c r="H129" i="38"/>
  <c r="J128" i="38"/>
  <c r="I128" i="38"/>
  <c r="K128" i="38" s="1"/>
  <c r="H128" i="38"/>
  <c r="M127" i="38"/>
  <c r="L127" i="38"/>
  <c r="K127" i="38"/>
  <c r="J127" i="38"/>
  <c r="I127" i="38"/>
  <c r="H127" i="38"/>
  <c r="M126" i="38"/>
  <c r="L126" i="38"/>
  <c r="K126" i="38"/>
  <c r="J126" i="38"/>
  <c r="I126" i="38"/>
  <c r="H126" i="38"/>
  <c r="L125" i="38"/>
  <c r="K125" i="38"/>
  <c r="M125" i="38" s="1"/>
  <c r="J125" i="38"/>
  <c r="I125" i="38"/>
  <c r="H125" i="38"/>
  <c r="J124" i="38"/>
  <c r="I124" i="38"/>
  <c r="K124" i="38" s="1"/>
  <c r="H124" i="38"/>
  <c r="J123" i="38"/>
  <c r="I123" i="38"/>
  <c r="K123" i="38" s="1"/>
  <c r="H123" i="38"/>
  <c r="J122" i="38"/>
  <c r="I122" i="38"/>
  <c r="K122" i="38" s="1"/>
  <c r="H122" i="38"/>
  <c r="J121" i="38"/>
  <c r="I121" i="38"/>
  <c r="K121" i="38" s="1"/>
  <c r="H121" i="38"/>
  <c r="L120" i="38"/>
  <c r="K120" i="38"/>
  <c r="M120" i="38" s="1"/>
  <c r="J120" i="38"/>
  <c r="I120" i="38"/>
  <c r="H120" i="38"/>
  <c r="J119" i="38"/>
  <c r="I119" i="38"/>
  <c r="K119" i="38" s="1"/>
  <c r="H119" i="38"/>
  <c r="J118" i="38"/>
  <c r="I118" i="38"/>
  <c r="K118" i="38" s="1"/>
  <c r="H118" i="38"/>
  <c r="J117" i="38"/>
  <c r="I117" i="38"/>
  <c r="K117" i="38" s="1"/>
  <c r="H117" i="38"/>
  <c r="J116" i="38"/>
  <c r="I116" i="38"/>
  <c r="K116" i="38" s="1"/>
  <c r="H116" i="38"/>
  <c r="J115" i="38"/>
  <c r="I115" i="38"/>
  <c r="K115" i="38" s="1"/>
  <c r="H115" i="38"/>
  <c r="J114" i="38"/>
  <c r="I114" i="38"/>
  <c r="K114" i="38" s="1"/>
  <c r="H114" i="38"/>
  <c r="L113" i="38"/>
  <c r="K113" i="38"/>
  <c r="M113" i="38" s="1"/>
  <c r="J113" i="38"/>
  <c r="I113" i="38"/>
  <c r="H113" i="38"/>
  <c r="J112" i="38"/>
  <c r="I112" i="38"/>
  <c r="K112" i="38" s="1"/>
  <c r="H112" i="38"/>
  <c r="J111" i="38"/>
  <c r="I111" i="38"/>
  <c r="K111" i="38" s="1"/>
  <c r="H111" i="38"/>
  <c r="J110" i="38"/>
  <c r="I110" i="38"/>
  <c r="K110" i="38" s="1"/>
  <c r="H110" i="38"/>
  <c r="J109" i="38"/>
  <c r="I109" i="38"/>
  <c r="K109" i="38" s="1"/>
  <c r="H109" i="38"/>
  <c r="J108" i="38"/>
  <c r="I108" i="38"/>
  <c r="K108" i="38" s="1"/>
  <c r="H108" i="38"/>
  <c r="J107" i="38"/>
  <c r="I107" i="38"/>
  <c r="K107" i="38" s="1"/>
  <c r="H107" i="38"/>
  <c r="M106" i="38"/>
  <c r="L106" i="38"/>
  <c r="K106" i="38"/>
  <c r="J106" i="38"/>
  <c r="I106" i="38"/>
  <c r="H106" i="38"/>
  <c r="L105" i="38"/>
  <c r="K105" i="38"/>
  <c r="M105" i="38" s="1"/>
  <c r="J105" i="38"/>
  <c r="I105" i="38"/>
  <c r="H105" i="38"/>
  <c r="J104" i="38"/>
  <c r="I104" i="38"/>
  <c r="K104" i="38" s="1"/>
  <c r="H104" i="38"/>
  <c r="J103" i="38"/>
  <c r="I103" i="38"/>
  <c r="K103" i="38" s="1"/>
  <c r="H103" i="38"/>
  <c r="J102" i="38"/>
  <c r="I102" i="38"/>
  <c r="K102" i="38" s="1"/>
  <c r="H102" i="38"/>
  <c r="J101" i="38"/>
  <c r="I101" i="38"/>
  <c r="K101" i="38" s="1"/>
  <c r="H101" i="38"/>
  <c r="J100" i="38"/>
  <c r="I100" i="38"/>
  <c r="K100" i="38" s="1"/>
  <c r="H100" i="38"/>
  <c r="M99" i="38"/>
  <c r="L99" i="38"/>
  <c r="K99" i="38"/>
  <c r="J99" i="38"/>
  <c r="I99" i="38"/>
  <c r="H99" i="38"/>
  <c r="J98" i="38"/>
  <c r="I98" i="38"/>
  <c r="K98" i="38" s="1"/>
  <c r="H98" i="38"/>
  <c r="J97" i="38"/>
  <c r="I97" i="38"/>
  <c r="K97" i="38" s="1"/>
  <c r="H97" i="38"/>
  <c r="J96" i="38"/>
  <c r="I96" i="38"/>
  <c r="K96" i="38" s="1"/>
  <c r="H96" i="38"/>
  <c r="J95" i="38"/>
  <c r="I95" i="38"/>
  <c r="K95" i="38" s="1"/>
  <c r="H95" i="38"/>
  <c r="J94" i="38"/>
  <c r="I94" i="38"/>
  <c r="K94" i="38" s="1"/>
  <c r="H94" i="38"/>
  <c r="J93" i="38"/>
  <c r="I93" i="38"/>
  <c r="K93" i="38" s="1"/>
  <c r="H93" i="38"/>
  <c r="L92" i="38"/>
  <c r="K92" i="38"/>
  <c r="M92" i="38" s="1"/>
  <c r="J92" i="38"/>
  <c r="I92" i="38"/>
  <c r="H92" i="38"/>
  <c r="J91" i="38"/>
  <c r="I91" i="38"/>
  <c r="K91" i="38" s="1"/>
  <c r="H91" i="38"/>
  <c r="J90" i="38"/>
  <c r="I90" i="38"/>
  <c r="K90" i="38" s="1"/>
  <c r="H90" i="38"/>
  <c r="J89" i="38"/>
  <c r="I89" i="38"/>
  <c r="K89" i="38" s="1"/>
  <c r="H89" i="38"/>
  <c r="J88" i="38"/>
  <c r="I88" i="38"/>
  <c r="K88" i="38" s="1"/>
  <c r="H88" i="38"/>
  <c r="J87" i="38"/>
  <c r="I87" i="38"/>
  <c r="K87" i="38" s="1"/>
  <c r="H87" i="38"/>
  <c r="J86" i="38"/>
  <c r="I86" i="38"/>
  <c r="K86" i="38" s="1"/>
  <c r="H86" i="38"/>
  <c r="L85" i="38"/>
  <c r="K85" i="38"/>
  <c r="M85" i="38" s="1"/>
  <c r="J85" i="38"/>
  <c r="I85" i="38"/>
  <c r="H85" i="38"/>
  <c r="J84" i="38"/>
  <c r="I84" i="38"/>
  <c r="K84" i="38" s="1"/>
  <c r="H84" i="38"/>
  <c r="J83" i="38"/>
  <c r="I83" i="38"/>
  <c r="K83" i="38" s="1"/>
  <c r="H83" i="38"/>
  <c r="J82" i="38"/>
  <c r="I82" i="38"/>
  <c r="K82" i="38" s="1"/>
  <c r="H82" i="38"/>
  <c r="J81" i="38"/>
  <c r="I81" i="38"/>
  <c r="K81" i="38" s="1"/>
  <c r="H81" i="38"/>
  <c r="J80" i="38"/>
  <c r="I80" i="38"/>
  <c r="K80" i="38" s="1"/>
  <c r="H80" i="38"/>
  <c r="J79" i="38"/>
  <c r="I79" i="38"/>
  <c r="K79" i="38" s="1"/>
  <c r="H79" i="38"/>
  <c r="M78" i="38"/>
  <c r="L78" i="38"/>
  <c r="K78" i="38"/>
  <c r="J78" i="38"/>
  <c r="I78" i="38"/>
  <c r="H78" i="38"/>
  <c r="J77" i="38"/>
  <c r="I77" i="38"/>
  <c r="K77" i="38" s="1"/>
  <c r="H77" i="38"/>
  <c r="J76" i="38"/>
  <c r="I76" i="38"/>
  <c r="K76" i="38" s="1"/>
  <c r="H76" i="38"/>
  <c r="J75" i="38"/>
  <c r="I75" i="38"/>
  <c r="K75" i="38" s="1"/>
  <c r="H75" i="38"/>
  <c r="J74" i="38"/>
  <c r="I74" i="38"/>
  <c r="K74" i="38" s="1"/>
  <c r="H74" i="38"/>
  <c r="J73" i="38"/>
  <c r="I73" i="38"/>
  <c r="K73" i="38" s="1"/>
  <c r="H73" i="38"/>
  <c r="J72" i="38"/>
  <c r="I72" i="38"/>
  <c r="K72" i="38" s="1"/>
  <c r="H72" i="38"/>
  <c r="M71" i="38"/>
  <c r="L71" i="38"/>
  <c r="K71" i="38"/>
  <c r="J71" i="38"/>
  <c r="I71" i="38"/>
  <c r="H71" i="38"/>
  <c r="J70" i="38"/>
  <c r="I70" i="38"/>
  <c r="K70" i="38" s="1"/>
  <c r="H70" i="38"/>
  <c r="J69" i="38"/>
  <c r="I69" i="38"/>
  <c r="K69" i="38" s="1"/>
  <c r="H69" i="38"/>
  <c r="J68" i="38"/>
  <c r="I68" i="38"/>
  <c r="K68" i="38" s="1"/>
  <c r="H68" i="38"/>
  <c r="J67" i="38"/>
  <c r="I67" i="38"/>
  <c r="K67" i="38" s="1"/>
  <c r="H67" i="38"/>
  <c r="J66" i="38"/>
  <c r="I66" i="38"/>
  <c r="K66" i="38" s="1"/>
  <c r="H66" i="38"/>
  <c r="J65" i="38"/>
  <c r="I65" i="38"/>
  <c r="K65" i="38" s="1"/>
  <c r="H65" i="38"/>
  <c r="L64" i="38"/>
  <c r="K64" i="38"/>
  <c r="M64" i="38" s="1"/>
  <c r="J64" i="38"/>
  <c r="I64" i="38"/>
  <c r="H64" i="38"/>
  <c r="J63" i="38"/>
  <c r="I63" i="38"/>
  <c r="K63" i="38" s="1"/>
  <c r="H63" i="38"/>
  <c r="J62" i="38"/>
  <c r="I62" i="38"/>
  <c r="K62" i="38" s="1"/>
  <c r="H62" i="38"/>
  <c r="J61" i="38"/>
  <c r="I61" i="38"/>
  <c r="K61" i="38" s="1"/>
  <c r="H61" i="38"/>
  <c r="J60" i="38"/>
  <c r="I60" i="38"/>
  <c r="K60" i="38" s="1"/>
  <c r="H60" i="38"/>
  <c r="J59" i="38"/>
  <c r="I59" i="38"/>
  <c r="K59" i="38" s="1"/>
  <c r="H59" i="38"/>
  <c r="J58" i="38"/>
  <c r="I58" i="38"/>
  <c r="K58" i="38" s="1"/>
  <c r="H58" i="38"/>
  <c r="L57" i="38"/>
  <c r="K57" i="38"/>
  <c r="M57" i="38" s="1"/>
  <c r="J57" i="38"/>
  <c r="I57" i="38"/>
  <c r="H57" i="38"/>
  <c r="J56" i="38"/>
  <c r="I56" i="38"/>
  <c r="K56" i="38" s="1"/>
  <c r="H56" i="38"/>
  <c r="J55" i="38"/>
  <c r="I55" i="38"/>
  <c r="K55" i="38" s="1"/>
  <c r="H55" i="38"/>
  <c r="J54" i="38"/>
  <c r="I54" i="38"/>
  <c r="K54" i="38" s="1"/>
  <c r="H54" i="38"/>
  <c r="J53" i="38"/>
  <c r="I53" i="38"/>
  <c r="K53" i="38" s="1"/>
  <c r="H53" i="38"/>
  <c r="J52" i="38"/>
  <c r="I52" i="38"/>
  <c r="K52" i="38" s="1"/>
  <c r="H52" i="38"/>
  <c r="J51" i="38"/>
  <c r="I51" i="38"/>
  <c r="K51" i="38" s="1"/>
  <c r="H51" i="38"/>
  <c r="M50" i="38"/>
  <c r="L50" i="38"/>
  <c r="K50" i="38"/>
  <c r="J50" i="38"/>
  <c r="I50" i="38"/>
  <c r="H50" i="38"/>
  <c r="J49" i="38"/>
  <c r="I49" i="38"/>
  <c r="K49" i="38" s="1"/>
  <c r="H49" i="38"/>
  <c r="J48" i="38"/>
  <c r="I48" i="38"/>
  <c r="K48" i="38" s="1"/>
  <c r="H48" i="38"/>
  <c r="J47" i="38"/>
  <c r="I47" i="38"/>
  <c r="K47" i="38" s="1"/>
  <c r="H47" i="38"/>
  <c r="J46" i="38"/>
  <c r="I46" i="38"/>
  <c r="K46" i="38" s="1"/>
  <c r="H46" i="38"/>
  <c r="J45" i="38"/>
  <c r="I45" i="38"/>
  <c r="K45" i="38" s="1"/>
  <c r="H45" i="38"/>
  <c r="J44" i="38"/>
  <c r="I44" i="38"/>
  <c r="K44" i="38" s="1"/>
  <c r="H44" i="38"/>
  <c r="M43" i="38"/>
  <c r="L43" i="38"/>
  <c r="K43" i="38"/>
  <c r="J43" i="38"/>
  <c r="I43" i="38"/>
  <c r="H43" i="38"/>
  <c r="J42" i="38"/>
  <c r="I42" i="38"/>
  <c r="K42" i="38" s="1"/>
  <c r="H42" i="38"/>
  <c r="J41" i="38"/>
  <c r="I41" i="38"/>
  <c r="K41" i="38" s="1"/>
  <c r="H41" i="38"/>
  <c r="J40" i="38"/>
  <c r="I40" i="38"/>
  <c r="K40" i="38" s="1"/>
  <c r="H40" i="38"/>
  <c r="J39" i="38"/>
  <c r="I39" i="38"/>
  <c r="K39" i="38" s="1"/>
  <c r="H39" i="38"/>
  <c r="J38" i="38"/>
  <c r="I38" i="38"/>
  <c r="K38" i="38" s="1"/>
  <c r="H38" i="38"/>
  <c r="J37" i="38"/>
  <c r="I37" i="38"/>
  <c r="K37" i="38" s="1"/>
  <c r="H37" i="38"/>
  <c r="L36" i="38"/>
  <c r="K36" i="38"/>
  <c r="M36" i="38" s="1"/>
  <c r="J36" i="38"/>
  <c r="I36" i="38"/>
  <c r="H36" i="38"/>
  <c r="M35" i="38"/>
  <c r="L35" i="38"/>
  <c r="K35" i="38"/>
  <c r="J35" i="38"/>
  <c r="I35" i="38"/>
  <c r="H35" i="38"/>
  <c r="M34" i="38"/>
  <c r="L34" i="38"/>
  <c r="K34" i="38"/>
  <c r="J34" i="38"/>
  <c r="I34" i="38"/>
  <c r="H34" i="38"/>
  <c r="L33" i="38"/>
  <c r="K33" i="38"/>
  <c r="M33" i="38" s="1"/>
  <c r="J33" i="38"/>
  <c r="I33" i="38"/>
  <c r="H33" i="38"/>
  <c r="L32" i="38"/>
  <c r="K32" i="38"/>
  <c r="M32" i="38" s="1"/>
  <c r="J32" i="38"/>
  <c r="I32" i="38"/>
  <c r="H32" i="38"/>
  <c r="M31" i="38"/>
  <c r="L31" i="38"/>
  <c r="K31" i="38"/>
  <c r="J31" i="38"/>
  <c r="I31" i="38"/>
  <c r="H31" i="38"/>
  <c r="M30" i="38"/>
  <c r="L30" i="38"/>
  <c r="K30" i="38"/>
  <c r="J30" i="38"/>
  <c r="I30" i="38"/>
  <c r="H30" i="38"/>
  <c r="L29" i="38"/>
  <c r="K29" i="38"/>
  <c r="M29" i="38" s="1"/>
  <c r="J29" i="38"/>
  <c r="I29" i="38"/>
  <c r="H29" i="38"/>
  <c r="J28" i="38"/>
  <c r="I28" i="38"/>
  <c r="K28" i="38" s="1"/>
  <c r="H28" i="38"/>
  <c r="J27" i="38"/>
  <c r="I27" i="38"/>
  <c r="K27" i="38" s="1"/>
  <c r="H27" i="38"/>
  <c r="J26" i="38"/>
  <c r="I26" i="38"/>
  <c r="K26" i="38" s="1"/>
  <c r="H26" i="38"/>
  <c r="J25" i="38"/>
  <c r="I25" i="38"/>
  <c r="K25" i="38" s="1"/>
  <c r="H25" i="38"/>
  <c r="J24" i="38"/>
  <c r="I24" i="38"/>
  <c r="K24" i="38" s="1"/>
  <c r="H24" i="38"/>
  <c r="J23" i="38"/>
  <c r="I23" i="38"/>
  <c r="K23" i="38" s="1"/>
  <c r="H23" i="38"/>
  <c r="M22" i="38"/>
  <c r="L22" i="38"/>
  <c r="K22" i="38"/>
  <c r="J22" i="38"/>
  <c r="I22" i="38"/>
  <c r="H22" i="38"/>
  <c r="J21" i="38"/>
  <c r="I21" i="38"/>
  <c r="K21" i="38" s="1"/>
  <c r="H21" i="38"/>
  <c r="J20" i="38"/>
  <c r="I20" i="38"/>
  <c r="K20" i="38" s="1"/>
  <c r="H20" i="38"/>
  <c r="J19" i="38"/>
  <c r="I19" i="38"/>
  <c r="K19" i="38" s="1"/>
  <c r="H19" i="38"/>
  <c r="J18" i="38"/>
  <c r="I18" i="38"/>
  <c r="K18" i="38" s="1"/>
  <c r="H18" i="38"/>
  <c r="J17" i="38"/>
  <c r="I17" i="38"/>
  <c r="K17" i="38" s="1"/>
  <c r="H17" i="38"/>
  <c r="J16" i="38"/>
  <c r="I16" i="38"/>
  <c r="K16" i="38" s="1"/>
  <c r="H16" i="38"/>
  <c r="M15" i="38"/>
  <c r="L15" i="38"/>
  <c r="K15" i="38"/>
  <c r="J15" i="38"/>
  <c r="I15" i="38"/>
  <c r="H15" i="38"/>
  <c r="J14" i="38"/>
  <c r="I14" i="38"/>
  <c r="K14" i="38" s="1"/>
  <c r="H14" i="38"/>
  <c r="J13" i="38"/>
  <c r="I13" i="38"/>
  <c r="K13" i="38" s="1"/>
  <c r="H13" i="38"/>
  <c r="J12" i="38"/>
  <c r="I12" i="38"/>
  <c r="K12" i="38" s="1"/>
  <c r="H12" i="38"/>
  <c r="J11" i="38"/>
  <c r="I11" i="38"/>
  <c r="K11" i="38" s="1"/>
  <c r="H11" i="38"/>
  <c r="J10" i="38"/>
  <c r="I10" i="38"/>
  <c r="K10" i="38" s="1"/>
  <c r="H10" i="38"/>
  <c r="J9" i="38"/>
  <c r="I9" i="38"/>
  <c r="K9" i="38" s="1"/>
  <c r="H9" i="38"/>
  <c r="L8" i="38"/>
  <c r="K8" i="38"/>
  <c r="M8" i="38" s="1"/>
  <c r="J8" i="38"/>
  <c r="I8" i="38"/>
  <c r="H8" i="38"/>
  <c r="J7" i="38"/>
  <c r="I7" i="38"/>
  <c r="K7" i="38" s="1"/>
  <c r="H7" i="38"/>
  <c r="J6" i="38"/>
  <c r="I6" i="38"/>
  <c r="K6" i="38" s="1"/>
  <c r="H6" i="38"/>
  <c r="J5" i="38"/>
  <c r="I5" i="38"/>
  <c r="K5" i="38" s="1"/>
  <c r="H5" i="38"/>
  <c r="N4" i="38"/>
  <c r="J4" i="38"/>
  <c r="I4" i="38"/>
  <c r="K4" i="38" s="1"/>
  <c r="H4" i="38"/>
  <c r="B4" i="38"/>
  <c r="A4" i="38"/>
  <c r="P3" i="38"/>
  <c r="O3" i="38"/>
  <c r="N3" i="38"/>
  <c r="M3" i="38"/>
  <c r="L3" i="38"/>
  <c r="K3" i="38"/>
  <c r="J3" i="38"/>
  <c r="I3" i="38"/>
  <c r="B3" i="38"/>
  <c r="P387" i="25"/>
  <c r="L491" i="34"/>
  <c r="K491" i="34"/>
  <c r="M491" i="34" s="1"/>
  <c r="J491" i="34"/>
  <c r="I491" i="34"/>
  <c r="H491" i="34"/>
  <c r="L490" i="34"/>
  <c r="K490" i="34"/>
  <c r="M490" i="34" s="1"/>
  <c r="J490" i="34"/>
  <c r="I490" i="34"/>
  <c r="H490" i="34"/>
  <c r="L489" i="34"/>
  <c r="K489" i="34"/>
  <c r="M489" i="34" s="1"/>
  <c r="J489" i="34"/>
  <c r="I489" i="34"/>
  <c r="H489" i="34"/>
  <c r="L488" i="34"/>
  <c r="K488" i="34"/>
  <c r="M488" i="34" s="1"/>
  <c r="J488" i="34"/>
  <c r="I488" i="34"/>
  <c r="H488" i="34"/>
  <c r="M487" i="34"/>
  <c r="L487" i="34"/>
  <c r="K487" i="34"/>
  <c r="J487" i="34"/>
  <c r="I487" i="34"/>
  <c r="H487" i="34"/>
  <c r="L486" i="34"/>
  <c r="K486" i="34"/>
  <c r="M486" i="34" s="1"/>
  <c r="J486" i="34"/>
  <c r="I486" i="34"/>
  <c r="H486" i="34"/>
  <c r="L485" i="34"/>
  <c r="K485" i="34"/>
  <c r="M485" i="34" s="1"/>
  <c r="J485" i="34"/>
  <c r="I485" i="34"/>
  <c r="H485" i="34"/>
  <c r="L484" i="34"/>
  <c r="K484" i="34"/>
  <c r="M484" i="34" s="1"/>
  <c r="J484" i="34"/>
  <c r="I484" i="34"/>
  <c r="H484" i="34"/>
  <c r="M483" i="34"/>
  <c r="L483" i="34"/>
  <c r="K483" i="34"/>
  <c r="J483" i="34"/>
  <c r="I483" i="34"/>
  <c r="H483" i="34"/>
  <c r="L482" i="34"/>
  <c r="K482" i="34"/>
  <c r="M482" i="34" s="1"/>
  <c r="J482" i="34"/>
  <c r="I482" i="34"/>
  <c r="H482" i="34"/>
  <c r="L481" i="34"/>
  <c r="K481" i="34"/>
  <c r="M481" i="34" s="1"/>
  <c r="J481" i="34"/>
  <c r="I481" i="34"/>
  <c r="H481" i="34"/>
  <c r="L480" i="34"/>
  <c r="K480" i="34"/>
  <c r="M480" i="34" s="1"/>
  <c r="J480" i="34"/>
  <c r="I480" i="34"/>
  <c r="H480" i="34"/>
  <c r="L479" i="34"/>
  <c r="K479" i="34"/>
  <c r="M479" i="34" s="1"/>
  <c r="J479" i="34"/>
  <c r="I479" i="34"/>
  <c r="H479" i="34"/>
  <c r="L478" i="34"/>
  <c r="K478" i="34"/>
  <c r="M478" i="34" s="1"/>
  <c r="J478" i="34"/>
  <c r="I478" i="34"/>
  <c r="H478" i="34"/>
  <c r="L477" i="34"/>
  <c r="K477" i="34"/>
  <c r="M477" i="34" s="1"/>
  <c r="J477" i="34"/>
  <c r="I477" i="34"/>
  <c r="H477" i="34"/>
  <c r="L476" i="34"/>
  <c r="K476" i="34"/>
  <c r="M476" i="34" s="1"/>
  <c r="J476" i="34"/>
  <c r="I476" i="34"/>
  <c r="H476" i="34"/>
  <c r="L475" i="34"/>
  <c r="K475" i="34"/>
  <c r="M475" i="34" s="1"/>
  <c r="J475" i="34"/>
  <c r="I475" i="34"/>
  <c r="H475" i="34"/>
  <c r="L474" i="34"/>
  <c r="K474" i="34"/>
  <c r="M474" i="34" s="1"/>
  <c r="J474" i="34"/>
  <c r="I474" i="34"/>
  <c r="H474" i="34"/>
  <c r="L473" i="34"/>
  <c r="K473" i="34"/>
  <c r="M473" i="34" s="1"/>
  <c r="J473" i="34"/>
  <c r="I473" i="34"/>
  <c r="H473" i="34"/>
  <c r="L472" i="34"/>
  <c r="K472" i="34"/>
  <c r="M472" i="34" s="1"/>
  <c r="J472" i="34"/>
  <c r="I472" i="34"/>
  <c r="H472" i="34"/>
  <c r="M471" i="34"/>
  <c r="L471" i="34"/>
  <c r="K471" i="34"/>
  <c r="J471" i="34"/>
  <c r="I471" i="34"/>
  <c r="H471" i="34"/>
  <c r="L470" i="34"/>
  <c r="K470" i="34"/>
  <c r="M470" i="34" s="1"/>
  <c r="J470" i="34"/>
  <c r="I470" i="34"/>
  <c r="H470" i="34"/>
  <c r="L469" i="34"/>
  <c r="K469" i="34"/>
  <c r="M469" i="34" s="1"/>
  <c r="J469" i="34"/>
  <c r="I469" i="34"/>
  <c r="H469" i="34"/>
  <c r="L468" i="34"/>
  <c r="K468" i="34"/>
  <c r="M468" i="34" s="1"/>
  <c r="J468" i="34"/>
  <c r="I468" i="34"/>
  <c r="H468" i="34"/>
  <c r="M467" i="34"/>
  <c r="L467" i="34"/>
  <c r="K467" i="34"/>
  <c r="J467" i="34"/>
  <c r="I467" i="34"/>
  <c r="H467" i="34"/>
  <c r="L466" i="34"/>
  <c r="K466" i="34"/>
  <c r="M466" i="34" s="1"/>
  <c r="J466" i="34"/>
  <c r="I466" i="34"/>
  <c r="H466" i="34"/>
  <c r="L465" i="34"/>
  <c r="K465" i="34"/>
  <c r="M465" i="34" s="1"/>
  <c r="J465" i="34"/>
  <c r="I465" i="34"/>
  <c r="H465" i="34"/>
  <c r="L464" i="34"/>
  <c r="K464" i="34"/>
  <c r="M464" i="34" s="1"/>
  <c r="J464" i="34"/>
  <c r="I464" i="34"/>
  <c r="H464" i="34"/>
  <c r="L463" i="34"/>
  <c r="K463" i="34"/>
  <c r="M463" i="34" s="1"/>
  <c r="J463" i="34"/>
  <c r="I463" i="34"/>
  <c r="H463" i="34"/>
  <c r="L462" i="34"/>
  <c r="K462" i="34"/>
  <c r="M462" i="34" s="1"/>
  <c r="J462" i="34"/>
  <c r="I462" i="34"/>
  <c r="H462" i="34"/>
  <c r="L461" i="34"/>
  <c r="K461" i="34"/>
  <c r="M461" i="34" s="1"/>
  <c r="J461" i="34"/>
  <c r="I461" i="34"/>
  <c r="H461" i="34"/>
  <c r="L460" i="34"/>
  <c r="K460" i="34"/>
  <c r="M460" i="34" s="1"/>
  <c r="J460" i="34"/>
  <c r="I460" i="34"/>
  <c r="H460" i="34"/>
  <c r="L459" i="34"/>
  <c r="K459" i="34"/>
  <c r="M459" i="34" s="1"/>
  <c r="J459" i="34"/>
  <c r="I459" i="34"/>
  <c r="H459" i="34"/>
  <c r="L458" i="34"/>
  <c r="K458" i="34"/>
  <c r="M458" i="34" s="1"/>
  <c r="J458" i="34"/>
  <c r="I458" i="34"/>
  <c r="H458" i="34"/>
  <c r="L457" i="34"/>
  <c r="K457" i="34"/>
  <c r="M457" i="34" s="1"/>
  <c r="J457" i="34"/>
  <c r="I457" i="34"/>
  <c r="H457" i="34"/>
  <c r="L456" i="34"/>
  <c r="K456" i="34"/>
  <c r="M456" i="34" s="1"/>
  <c r="J456" i="34"/>
  <c r="I456" i="34"/>
  <c r="H456" i="34"/>
  <c r="M455" i="34"/>
  <c r="L455" i="34"/>
  <c r="K455" i="34"/>
  <c r="J455" i="34"/>
  <c r="I455" i="34"/>
  <c r="H455" i="34"/>
  <c r="L454" i="34"/>
  <c r="K454" i="34"/>
  <c r="M454" i="34" s="1"/>
  <c r="J454" i="34"/>
  <c r="I454" i="34"/>
  <c r="H454" i="34"/>
  <c r="L453" i="34"/>
  <c r="K453" i="34"/>
  <c r="M453" i="34" s="1"/>
  <c r="J453" i="34"/>
  <c r="I453" i="34"/>
  <c r="H453" i="34"/>
  <c r="L452" i="34"/>
  <c r="K452" i="34"/>
  <c r="M452" i="34" s="1"/>
  <c r="J452" i="34"/>
  <c r="I452" i="34"/>
  <c r="H452" i="34"/>
  <c r="M451" i="34"/>
  <c r="L451" i="34"/>
  <c r="K451" i="34"/>
  <c r="J451" i="34"/>
  <c r="I451" i="34"/>
  <c r="H451" i="34"/>
  <c r="L450" i="34"/>
  <c r="K450" i="34"/>
  <c r="M450" i="34" s="1"/>
  <c r="J450" i="34"/>
  <c r="I450" i="34"/>
  <c r="H450" i="34"/>
  <c r="L449" i="34"/>
  <c r="K449" i="34"/>
  <c r="M449" i="34" s="1"/>
  <c r="J449" i="34"/>
  <c r="I449" i="34"/>
  <c r="H449" i="34"/>
  <c r="L448" i="34"/>
  <c r="K448" i="34"/>
  <c r="M448" i="34" s="1"/>
  <c r="J448" i="34"/>
  <c r="I448" i="34"/>
  <c r="H448" i="34"/>
  <c r="L447" i="34"/>
  <c r="K447" i="34"/>
  <c r="M447" i="34" s="1"/>
  <c r="J447" i="34"/>
  <c r="I447" i="34"/>
  <c r="H447" i="34"/>
  <c r="L446" i="34"/>
  <c r="K446" i="34"/>
  <c r="M446" i="34" s="1"/>
  <c r="J446" i="34"/>
  <c r="I446" i="34"/>
  <c r="H446" i="34"/>
  <c r="L445" i="34"/>
  <c r="K445" i="34"/>
  <c r="M445" i="34" s="1"/>
  <c r="J445" i="34"/>
  <c r="I445" i="34"/>
  <c r="H445" i="34"/>
  <c r="L444" i="34"/>
  <c r="K444" i="34"/>
  <c r="M444" i="34" s="1"/>
  <c r="J444" i="34"/>
  <c r="I444" i="34"/>
  <c r="H444" i="34"/>
  <c r="L443" i="34"/>
  <c r="K443" i="34"/>
  <c r="M443" i="34" s="1"/>
  <c r="J443" i="34"/>
  <c r="I443" i="34"/>
  <c r="H443" i="34"/>
  <c r="L442" i="34"/>
  <c r="K442" i="34"/>
  <c r="M442" i="34" s="1"/>
  <c r="J442" i="34"/>
  <c r="I442" i="34"/>
  <c r="H442" i="34"/>
  <c r="L441" i="34"/>
  <c r="K441" i="34"/>
  <c r="M441" i="34" s="1"/>
  <c r="J441" i="34"/>
  <c r="I441" i="34"/>
  <c r="H441" i="34"/>
  <c r="L440" i="34"/>
  <c r="K440" i="34"/>
  <c r="M440" i="34" s="1"/>
  <c r="J440" i="34"/>
  <c r="I440" i="34"/>
  <c r="H440" i="34"/>
  <c r="L439" i="34"/>
  <c r="K439" i="34"/>
  <c r="M439" i="34" s="1"/>
  <c r="J439" i="34"/>
  <c r="I439" i="34"/>
  <c r="H439" i="34"/>
  <c r="L438" i="34"/>
  <c r="K438" i="34"/>
  <c r="M438" i="34" s="1"/>
  <c r="J438" i="34"/>
  <c r="I438" i="34"/>
  <c r="H438" i="34"/>
  <c r="L437" i="34"/>
  <c r="K437" i="34"/>
  <c r="M437" i="34" s="1"/>
  <c r="J437" i="34"/>
  <c r="I437" i="34"/>
  <c r="H437" i="34"/>
  <c r="L436" i="34"/>
  <c r="K436" i="34"/>
  <c r="M436" i="34" s="1"/>
  <c r="J436" i="34"/>
  <c r="I436" i="34"/>
  <c r="H436" i="34"/>
  <c r="L435" i="34"/>
  <c r="K435" i="34"/>
  <c r="M435" i="34" s="1"/>
  <c r="J435" i="34"/>
  <c r="I435" i="34"/>
  <c r="H435" i="34"/>
  <c r="M434" i="34"/>
  <c r="L434" i="34"/>
  <c r="K434" i="34"/>
  <c r="J434" i="34"/>
  <c r="I434" i="34"/>
  <c r="H434" i="34"/>
  <c r="L433" i="34"/>
  <c r="K433" i="34"/>
  <c r="M433" i="34" s="1"/>
  <c r="J433" i="34"/>
  <c r="I433" i="34"/>
  <c r="H433" i="34"/>
  <c r="L432" i="34"/>
  <c r="K432" i="34"/>
  <c r="M432" i="34" s="1"/>
  <c r="J432" i="34"/>
  <c r="I432" i="34"/>
  <c r="H432" i="34"/>
  <c r="L431" i="34"/>
  <c r="K431" i="34"/>
  <c r="M431" i="34" s="1"/>
  <c r="J431" i="34"/>
  <c r="I431" i="34"/>
  <c r="H431" i="34"/>
  <c r="L430" i="34"/>
  <c r="K430" i="34"/>
  <c r="M430" i="34" s="1"/>
  <c r="J430" i="34"/>
  <c r="I430" i="34"/>
  <c r="H430" i="34"/>
  <c r="M429" i="34"/>
  <c r="L429" i="34"/>
  <c r="K429" i="34"/>
  <c r="J429" i="34"/>
  <c r="I429" i="34"/>
  <c r="H429" i="34"/>
  <c r="L428" i="34"/>
  <c r="K428" i="34"/>
  <c r="M428" i="34" s="1"/>
  <c r="J428" i="34"/>
  <c r="I428" i="34"/>
  <c r="H428" i="34"/>
  <c r="L427" i="34"/>
  <c r="K427" i="34"/>
  <c r="M427" i="34" s="1"/>
  <c r="J427" i="34"/>
  <c r="I427" i="34"/>
  <c r="H427" i="34"/>
  <c r="M426" i="34"/>
  <c r="L426" i="34"/>
  <c r="K426" i="34"/>
  <c r="J426" i="34"/>
  <c r="I426" i="34"/>
  <c r="H426" i="34"/>
  <c r="L425" i="34"/>
  <c r="K425" i="34"/>
  <c r="M425" i="34" s="1"/>
  <c r="J425" i="34"/>
  <c r="I425" i="34"/>
  <c r="H425" i="34"/>
  <c r="L424" i="34"/>
  <c r="K424" i="34"/>
  <c r="M424" i="34" s="1"/>
  <c r="J424" i="34"/>
  <c r="I424" i="34"/>
  <c r="H424" i="34"/>
  <c r="L423" i="34"/>
  <c r="K423" i="34"/>
  <c r="M423" i="34" s="1"/>
  <c r="J423" i="34"/>
  <c r="I423" i="34"/>
  <c r="H423" i="34"/>
  <c r="L422" i="34"/>
  <c r="K422" i="34"/>
  <c r="M422" i="34" s="1"/>
  <c r="J422" i="34"/>
  <c r="I422" i="34"/>
  <c r="H422" i="34"/>
  <c r="M421" i="34"/>
  <c r="L421" i="34"/>
  <c r="K421" i="34"/>
  <c r="J421" i="34"/>
  <c r="I421" i="34"/>
  <c r="H421" i="34"/>
  <c r="L420" i="34"/>
  <c r="K420" i="34"/>
  <c r="M420" i="34" s="1"/>
  <c r="J420" i="34"/>
  <c r="I420" i="34"/>
  <c r="H420" i="34"/>
  <c r="L419" i="34"/>
  <c r="K419" i="34"/>
  <c r="M419" i="34" s="1"/>
  <c r="J419" i="34"/>
  <c r="I419" i="34"/>
  <c r="H419" i="34"/>
  <c r="M418" i="34"/>
  <c r="L418" i="34"/>
  <c r="K418" i="34"/>
  <c r="J418" i="34"/>
  <c r="I418" i="34"/>
  <c r="H418" i="34"/>
  <c r="L417" i="34"/>
  <c r="K417" i="34"/>
  <c r="M417" i="34" s="1"/>
  <c r="J417" i="34"/>
  <c r="I417" i="34"/>
  <c r="H417" i="34"/>
  <c r="L416" i="34"/>
  <c r="K416" i="34"/>
  <c r="M416" i="34" s="1"/>
  <c r="J416" i="34"/>
  <c r="I416" i="34"/>
  <c r="H416" i="34"/>
  <c r="L415" i="34"/>
  <c r="K415" i="34"/>
  <c r="M415" i="34" s="1"/>
  <c r="J415" i="34"/>
  <c r="I415" i="34"/>
  <c r="H415" i="34"/>
  <c r="L414" i="34"/>
  <c r="K414" i="34"/>
  <c r="M414" i="34" s="1"/>
  <c r="J414" i="34"/>
  <c r="I414" i="34"/>
  <c r="H414" i="34"/>
  <c r="M413" i="34"/>
  <c r="L413" i="34"/>
  <c r="K413" i="34"/>
  <c r="J413" i="34"/>
  <c r="I413" i="34"/>
  <c r="H413" i="34"/>
  <c r="L412" i="34"/>
  <c r="K412" i="34"/>
  <c r="M412" i="34" s="1"/>
  <c r="J412" i="34"/>
  <c r="I412" i="34"/>
  <c r="H412" i="34"/>
  <c r="L411" i="34"/>
  <c r="K411" i="34"/>
  <c r="M411" i="34" s="1"/>
  <c r="J411" i="34"/>
  <c r="I411" i="34"/>
  <c r="H411" i="34"/>
  <c r="M410" i="34"/>
  <c r="L410" i="34"/>
  <c r="K410" i="34"/>
  <c r="J410" i="34"/>
  <c r="I410" i="34"/>
  <c r="H410" i="34"/>
  <c r="L409" i="34"/>
  <c r="K409" i="34"/>
  <c r="M409" i="34" s="1"/>
  <c r="J409" i="34"/>
  <c r="I409" i="34"/>
  <c r="H409" i="34"/>
  <c r="L408" i="34"/>
  <c r="K408" i="34"/>
  <c r="M408" i="34" s="1"/>
  <c r="J408" i="34"/>
  <c r="I408" i="34"/>
  <c r="H408" i="34"/>
  <c r="L407" i="34"/>
  <c r="K407" i="34"/>
  <c r="M407" i="34" s="1"/>
  <c r="J407" i="34"/>
  <c r="I407" i="34"/>
  <c r="H407" i="34"/>
  <c r="L406" i="34"/>
  <c r="K406" i="34"/>
  <c r="M406" i="34" s="1"/>
  <c r="J406" i="34"/>
  <c r="I406" i="34"/>
  <c r="H406" i="34"/>
  <c r="M405" i="34"/>
  <c r="L405" i="34"/>
  <c r="K405" i="34"/>
  <c r="J405" i="34"/>
  <c r="I405" i="34"/>
  <c r="H405" i="34"/>
  <c r="L404" i="34"/>
  <c r="K404" i="34"/>
  <c r="M404" i="34" s="1"/>
  <c r="J404" i="34"/>
  <c r="I404" i="34"/>
  <c r="H404" i="34"/>
  <c r="L403" i="34"/>
  <c r="K403" i="34"/>
  <c r="M403" i="34" s="1"/>
  <c r="J403" i="34"/>
  <c r="I403" i="34"/>
  <c r="H403" i="34"/>
  <c r="M402" i="34"/>
  <c r="L402" i="34"/>
  <c r="K402" i="34"/>
  <c r="J402" i="34"/>
  <c r="I402" i="34"/>
  <c r="H402" i="34"/>
  <c r="L401" i="34"/>
  <c r="K401" i="34"/>
  <c r="M401" i="34" s="1"/>
  <c r="J401" i="34"/>
  <c r="I401" i="34"/>
  <c r="H401" i="34"/>
  <c r="L400" i="34"/>
  <c r="K400" i="34"/>
  <c r="M400" i="34" s="1"/>
  <c r="J400" i="34"/>
  <c r="I400" i="34"/>
  <c r="H400" i="34"/>
  <c r="L399" i="34"/>
  <c r="K399" i="34"/>
  <c r="M399" i="34" s="1"/>
  <c r="J399" i="34"/>
  <c r="I399" i="34"/>
  <c r="H399" i="34"/>
  <c r="J398" i="34"/>
  <c r="I398" i="34"/>
  <c r="K398" i="34" s="1"/>
  <c r="H398" i="34"/>
  <c r="J397" i="34"/>
  <c r="I397" i="34"/>
  <c r="K397" i="34" s="1"/>
  <c r="H397" i="34"/>
  <c r="K396" i="34"/>
  <c r="L396" i="34" s="1"/>
  <c r="J396" i="34"/>
  <c r="I396" i="34"/>
  <c r="H396" i="34"/>
  <c r="J395" i="34"/>
  <c r="I395" i="34"/>
  <c r="K395" i="34" s="1"/>
  <c r="H395" i="34"/>
  <c r="J394" i="34"/>
  <c r="I394" i="34"/>
  <c r="K394" i="34" s="1"/>
  <c r="H394" i="34"/>
  <c r="J393" i="34"/>
  <c r="I393" i="34"/>
  <c r="K393" i="34" s="1"/>
  <c r="H393" i="34"/>
  <c r="L392" i="34"/>
  <c r="K392" i="34"/>
  <c r="M392" i="34" s="1"/>
  <c r="J392" i="34"/>
  <c r="I392" i="34"/>
  <c r="H392" i="34"/>
  <c r="J391" i="34"/>
  <c r="I391" i="34"/>
  <c r="K391" i="34" s="1"/>
  <c r="H391" i="34"/>
  <c r="J390" i="34"/>
  <c r="I390" i="34"/>
  <c r="K390" i="34" s="1"/>
  <c r="H390" i="34"/>
  <c r="J389" i="34"/>
  <c r="I389" i="34"/>
  <c r="K389" i="34" s="1"/>
  <c r="H389" i="34"/>
  <c r="J388" i="34"/>
  <c r="I388" i="34"/>
  <c r="K388" i="34" s="1"/>
  <c r="L388" i="34" s="1"/>
  <c r="H388" i="34"/>
  <c r="J387" i="34"/>
  <c r="I387" i="34"/>
  <c r="K387" i="34" s="1"/>
  <c r="H387" i="34"/>
  <c r="K386" i="34"/>
  <c r="J386" i="34"/>
  <c r="I386" i="34"/>
  <c r="H386" i="34"/>
  <c r="L385" i="34"/>
  <c r="K385" i="34"/>
  <c r="M385" i="34" s="1"/>
  <c r="J385" i="34"/>
  <c r="I385" i="34"/>
  <c r="H385" i="34"/>
  <c r="L384" i="34"/>
  <c r="K384" i="34"/>
  <c r="J384" i="34"/>
  <c r="I384" i="34"/>
  <c r="H384" i="34"/>
  <c r="J383" i="34"/>
  <c r="I383" i="34"/>
  <c r="K383" i="34" s="1"/>
  <c r="H383" i="34"/>
  <c r="J382" i="34"/>
  <c r="I382" i="34"/>
  <c r="K382" i="34" s="1"/>
  <c r="H382" i="34"/>
  <c r="J381" i="34"/>
  <c r="I381" i="34"/>
  <c r="K381" i="34" s="1"/>
  <c r="H381" i="34"/>
  <c r="L380" i="34"/>
  <c r="K380" i="34"/>
  <c r="M380" i="34" s="1"/>
  <c r="J380" i="34"/>
  <c r="I380" i="34"/>
  <c r="H380" i="34"/>
  <c r="J379" i="34"/>
  <c r="I379" i="34"/>
  <c r="K379" i="34" s="1"/>
  <c r="H379" i="34"/>
  <c r="J378" i="34"/>
  <c r="I378" i="34"/>
  <c r="K378" i="34" s="1"/>
  <c r="H378" i="34"/>
  <c r="J377" i="34"/>
  <c r="I377" i="34"/>
  <c r="K377" i="34" s="1"/>
  <c r="H377" i="34"/>
  <c r="J376" i="34"/>
  <c r="I376" i="34"/>
  <c r="K376" i="34" s="1"/>
  <c r="H376" i="34"/>
  <c r="J375" i="34"/>
  <c r="I375" i="34"/>
  <c r="K375" i="34" s="1"/>
  <c r="H375" i="34"/>
  <c r="J374" i="34"/>
  <c r="I374" i="34"/>
  <c r="K374" i="34" s="1"/>
  <c r="H374" i="34"/>
  <c r="K373" i="34"/>
  <c r="J373" i="34"/>
  <c r="I373" i="34"/>
  <c r="H373" i="34"/>
  <c r="J372" i="34"/>
  <c r="I372" i="34"/>
  <c r="K372" i="34" s="1"/>
  <c r="H372" i="34"/>
  <c r="L371" i="34"/>
  <c r="K371" i="34"/>
  <c r="M371" i="34" s="1"/>
  <c r="J371" i="34"/>
  <c r="I371" i="34"/>
  <c r="H371" i="34"/>
  <c r="J370" i="34"/>
  <c r="I370" i="34"/>
  <c r="K370" i="34" s="1"/>
  <c r="H370" i="34"/>
  <c r="J369" i="34"/>
  <c r="I369" i="34"/>
  <c r="K369" i="34" s="1"/>
  <c r="H369" i="34"/>
  <c r="J368" i="34"/>
  <c r="I368" i="34"/>
  <c r="K368" i="34" s="1"/>
  <c r="H368" i="34"/>
  <c r="J367" i="34"/>
  <c r="I367" i="34"/>
  <c r="K367" i="34" s="1"/>
  <c r="H367" i="34"/>
  <c r="J366" i="34"/>
  <c r="I366" i="34"/>
  <c r="K366" i="34" s="1"/>
  <c r="H366" i="34"/>
  <c r="J365" i="34"/>
  <c r="I365" i="34"/>
  <c r="K365" i="34" s="1"/>
  <c r="H365" i="34"/>
  <c r="L364" i="34"/>
  <c r="K364" i="34"/>
  <c r="M364" i="34" s="1"/>
  <c r="J364" i="34"/>
  <c r="I364" i="34"/>
  <c r="H364" i="34"/>
  <c r="J363" i="34"/>
  <c r="I363" i="34"/>
  <c r="K363" i="34" s="1"/>
  <c r="L363" i="34" s="1"/>
  <c r="H363" i="34"/>
  <c r="J362" i="34"/>
  <c r="I362" i="34"/>
  <c r="K362" i="34" s="1"/>
  <c r="H362" i="34"/>
  <c r="L361" i="34"/>
  <c r="K361" i="34"/>
  <c r="M361" i="34" s="1"/>
  <c r="J361" i="34"/>
  <c r="I361" i="34"/>
  <c r="H361" i="34"/>
  <c r="J360" i="34"/>
  <c r="I360" i="34"/>
  <c r="K360" i="34" s="1"/>
  <c r="H360" i="34"/>
  <c r="J359" i="34"/>
  <c r="I359" i="34"/>
  <c r="K359" i="34" s="1"/>
  <c r="H359" i="34"/>
  <c r="J358" i="34"/>
  <c r="I358" i="34"/>
  <c r="K358" i="34" s="1"/>
  <c r="H358" i="34"/>
  <c r="M357" i="34"/>
  <c r="L357" i="34"/>
  <c r="K357" i="34"/>
  <c r="J357" i="34"/>
  <c r="I357" i="34"/>
  <c r="H357" i="34"/>
  <c r="J356" i="34"/>
  <c r="I356" i="34"/>
  <c r="K356" i="34" s="1"/>
  <c r="H356" i="34"/>
  <c r="J355" i="34"/>
  <c r="I355" i="34"/>
  <c r="K355" i="34" s="1"/>
  <c r="H355" i="34"/>
  <c r="J354" i="34"/>
  <c r="I354" i="34"/>
  <c r="K354" i="34" s="1"/>
  <c r="H354" i="34"/>
  <c r="J353" i="34"/>
  <c r="I353" i="34"/>
  <c r="K353" i="34" s="1"/>
  <c r="L353" i="34" s="1"/>
  <c r="H353" i="34"/>
  <c r="J352" i="34"/>
  <c r="I352" i="34"/>
  <c r="K352" i="34" s="1"/>
  <c r="H352" i="34"/>
  <c r="J351" i="34"/>
  <c r="I351" i="34"/>
  <c r="K351" i="34" s="1"/>
  <c r="H351" i="34"/>
  <c r="L350" i="34"/>
  <c r="K350" i="34"/>
  <c r="M350" i="34" s="1"/>
  <c r="J350" i="34"/>
  <c r="I350" i="34"/>
  <c r="H350" i="34"/>
  <c r="J349" i="34"/>
  <c r="I349" i="34"/>
  <c r="K349" i="34" s="1"/>
  <c r="H349" i="34"/>
  <c r="J348" i="34"/>
  <c r="I348" i="34"/>
  <c r="K348" i="34" s="1"/>
  <c r="H348" i="34"/>
  <c r="K347" i="34"/>
  <c r="J347" i="34"/>
  <c r="I347" i="34"/>
  <c r="H347" i="34"/>
  <c r="J346" i="34"/>
  <c r="I346" i="34"/>
  <c r="K346" i="34" s="1"/>
  <c r="H346" i="34"/>
  <c r="K345" i="34"/>
  <c r="J345" i="34"/>
  <c r="I345" i="34"/>
  <c r="H345" i="34"/>
  <c r="J344" i="34"/>
  <c r="I344" i="34"/>
  <c r="K344" i="34" s="1"/>
  <c r="H344" i="34"/>
  <c r="L343" i="34"/>
  <c r="K343" i="34"/>
  <c r="M343" i="34" s="1"/>
  <c r="J343" i="34"/>
  <c r="I343" i="34"/>
  <c r="H343" i="34"/>
  <c r="J342" i="34"/>
  <c r="I342" i="34"/>
  <c r="K342" i="34" s="1"/>
  <c r="H342" i="34"/>
  <c r="J341" i="34"/>
  <c r="I341" i="34"/>
  <c r="K341" i="34" s="1"/>
  <c r="H341" i="34"/>
  <c r="J340" i="34"/>
  <c r="I340" i="34"/>
  <c r="K340" i="34" s="1"/>
  <c r="H340" i="34"/>
  <c r="J339" i="34"/>
  <c r="I339" i="34"/>
  <c r="K339" i="34" s="1"/>
  <c r="L339" i="34" s="1"/>
  <c r="H339" i="34"/>
  <c r="J338" i="34"/>
  <c r="I338" i="34"/>
  <c r="K338" i="34" s="1"/>
  <c r="H338" i="34"/>
  <c r="J337" i="34"/>
  <c r="I337" i="34"/>
  <c r="K337" i="34" s="1"/>
  <c r="H337" i="34"/>
  <c r="M336" i="34"/>
  <c r="L336" i="34"/>
  <c r="K336" i="34"/>
  <c r="J336" i="34"/>
  <c r="I336" i="34"/>
  <c r="H336" i="34"/>
  <c r="J335" i="34"/>
  <c r="I335" i="34"/>
  <c r="K335" i="34" s="1"/>
  <c r="L335" i="34" s="1"/>
  <c r="H335" i="34"/>
  <c r="J334" i="34"/>
  <c r="I334" i="34"/>
  <c r="K334" i="34" s="1"/>
  <c r="H334" i="34"/>
  <c r="J333" i="34"/>
  <c r="I333" i="34"/>
  <c r="K333" i="34" s="1"/>
  <c r="H333" i="34"/>
  <c r="J332" i="34"/>
  <c r="I332" i="34"/>
  <c r="K332" i="34" s="1"/>
  <c r="H332" i="34"/>
  <c r="J331" i="34"/>
  <c r="I331" i="34"/>
  <c r="K331" i="34" s="1"/>
  <c r="H331" i="34"/>
  <c r="K330" i="34"/>
  <c r="J330" i="34"/>
  <c r="I330" i="34"/>
  <c r="H330" i="34"/>
  <c r="L329" i="34"/>
  <c r="K329" i="34"/>
  <c r="M329" i="34" s="1"/>
  <c r="J329" i="34"/>
  <c r="I329" i="34"/>
  <c r="H329" i="34"/>
  <c r="J328" i="34"/>
  <c r="I328" i="34"/>
  <c r="K328" i="34" s="1"/>
  <c r="H328" i="34"/>
  <c r="L327" i="34"/>
  <c r="K327" i="34"/>
  <c r="M327" i="34" s="1"/>
  <c r="J327" i="34"/>
  <c r="I327" i="34"/>
  <c r="H327" i="34"/>
  <c r="J326" i="34"/>
  <c r="I326" i="34"/>
  <c r="K326" i="34" s="1"/>
  <c r="H326" i="34"/>
  <c r="J325" i="34"/>
  <c r="I325" i="34"/>
  <c r="K325" i="34" s="1"/>
  <c r="H325" i="34"/>
  <c r="J324" i="34"/>
  <c r="I324" i="34"/>
  <c r="K324" i="34" s="1"/>
  <c r="H324" i="34"/>
  <c r="J323" i="34"/>
  <c r="I323" i="34"/>
  <c r="K323" i="34" s="1"/>
  <c r="H323" i="34"/>
  <c r="L322" i="34"/>
  <c r="K322" i="34"/>
  <c r="M322" i="34" s="1"/>
  <c r="J322" i="34"/>
  <c r="I322" i="34"/>
  <c r="H322" i="34"/>
  <c r="J321" i="34"/>
  <c r="I321" i="34"/>
  <c r="K321" i="34" s="1"/>
  <c r="L321" i="34" s="1"/>
  <c r="H321" i="34"/>
  <c r="J320" i="34"/>
  <c r="I320" i="34"/>
  <c r="K320" i="34" s="1"/>
  <c r="H320" i="34"/>
  <c r="J319" i="34"/>
  <c r="I319" i="34"/>
  <c r="K319" i="34" s="1"/>
  <c r="H319" i="34"/>
  <c r="J318" i="34"/>
  <c r="I318" i="34"/>
  <c r="K318" i="34" s="1"/>
  <c r="L318" i="34" s="1"/>
  <c r="H318" i="34"/>
  <c r="J317" i="34"/>
  <c r="I317" i="34"/>
  <c r="K317" i="34" s="1"/>
  <c r="H317" i="34"/>
  <c r="J316" i="34"/>
  <c r="I316" i="34"/>
  <c r="K316" i="34" s="1"/>
  <c r="H316" i="34"/>
  <c r="L315" i="34"/>
  <c r="K315" i="34"/>
  <c r="M315" i="34" s="1"/>
  <c r="J315" i="34"/>
  <c r="I315" i="34"/>
  <c r="H315" i="34"/>
  <c r="J314" i="34"/>
  <c r="I314" i="34"/>
  <c r="K314" i="34" s="1"/>
  <c r="H314" i="34"/>
  <c r="J313" i="34"/>
  <c r="I313" i="34"/>
  <c r="K313" i="34" s="1"/>
  <c r="H313" i="34"/>
  <c r="K312" i="34"/>
  <c r="J312" i="34"/>
  <c r="I312" i="34"/>
  <c r="H312" i="34"/>
  <c r="J311" i="34"/>
  <c r="I311" i="34"/>
  <c r="K311" i="34" s="1"/>
  <c r="H311" i="34"/>
  <c r="J310" i="34"/>
  <c r="I310" i="34"/>
  <c r="K310" i="34" s="1"/>
  <c r="H310" i="34"/>
  <c r="K309" i="34"/>
  <c r="J309" i="34"/>
  <c r="I309" i="34"/>
  <c r="H309" i="34"/>
  <c r="J308" i="34"/>
  <c r="I308" i="34"/>
  <c r="K308" i="34" s="1"/>
  <c r="H308" i="34"/>
  <c r="L307" i="34"/>
  <c r="K307" i="34"/>
  <c r="M307" i="34" s="1"/>
  <c r="J307" i="34"/>
  <c r="I307" i="34"/>
  <c r="H307" i="34"/>
  <c r="L306" i="34"/>
  <c r="K306" i="34"/>
  <c r="M306" i="34" s="1"/>
  <c r="J306" i="34"/>
  <c r="I306" i="34"/>
  <c r="H306" i="34"/>
  <c r="L305" i="34"/>
  <c r="K305" i="34"/>
  <c r="M305" i="34" s="1"/>
  <c r="J305" i="34"/>
  <c r="I305" i="34"/>
  <c r="H305" i="34"/>
  <c r="J304" i="34"/>
  <c r="I304" i="34"/>
  <c r="K304" i="34" s="1"/>
  <c r="H304" i="34"/>
  <c r="J303" i="34"/>
  <c r="I303" i="34"/>
  <c r="K303" i="34" s="1"/>
  <c r="H303" i="34"/>
  <c r="J302" i="34"/>
  <c r="I302" i="34"/>
  <c r="K302" i="34" s="1"/>
  <c r="H302" i="34"/>
  <c r="J301" i="34"/>
  <c r="I301" i="34"/>
  <c r="K301" i="34" s="1"/>
  <c r="L301" i="34" s="1"/>
  <c r="M301" i="34" s="1"/>
  <c r="H301" i="34"/>
  <c r="J300" i="34"/>
  <c r="I300" i="34"/>
  <c r="K300" i="34" s="1"/>
  <c r="L300" i="34" s="1"/>
  <c r="H300" i="34"/>
  <c r="J299" i="34"/>
  <c r="I299" i="34"/>
  <c r="K299" i="34" s="1"/>
  <c r="H299" i="34"/>
  <c r="J298" i="34"/>
  <c r="I298" i="34"/>
  <c r="K298" i="34" s="1"/>
  <c r="H298" i="34"/>
  <c r="J297" i="34"/>
  <c r="I297" i="34"/>
  <c r="K297" i="34" s="1"/>
  <c r="H297" i="34"/>
  <c r="J296" i="34"/>
  <c r="I296" i="34"/>
  <c r="K296" i="34" s="1"/>
  <c r="H296" i="34"/>
  <c r="J295" i="34"/>
  <c r="I295" i="34"/>
  <c r="K295" i="34" s="1"/>
  <c r="H295" i="34"/>
  <c r="J294" i="34"/>
  <c r="I294" i="34"/>
  <c r="K294" i="34" s="1"/>
  <c r="H294" i="34"/>
  <c r="J293" i="34"/>
  <c r="I293" i="34"/>
  <c r="K293" i="34" s="1"/>
  <c r="H293" i="34"/>
  <c r="J292" i="34"/>
  <c r="I292" i="34"/>
  <c r="K292" i="34" s="1"/>
  <c r="H292" i="34"/>
  <c r="J291" i="34"/>
  <c r="I291" i="34"/>
  <c r="K291" i="34" s="1"/>
  <c r="L291" i="34" s="1"/>
  <c r="H291" i="34"/>
  <c r="J290" i="34"/>
  <c r="I290" i="34"/>
  <c r="K290" i="34" s="1"/>
  <c r="H290" i="34"/>
  <c r="J289" i="34"/>
  <c r="I289" i="34"/>
  <c r="K289" i="34" s="1"/>
  <c r="H289" i="34"/>
  <c r="J288" i="34"/>
  <c r="I288" i="34"/>
  <c r="K288" i="34" s="1"/>
  <c r="H288" i="34"/>
  <c r="J287" i="34"/>
  <c r="I287" i="34"/>
  <c r="K287" i="34" s="1"/>
  <c r="H287" i="34"/>
  <c r="J286" i="34"/>
  <c r="I286" i="34"/>
  <c r="K286" i="34" s="1"/>
  <c r="H286" i="34"/>
  <c r="J285" i="34"/>
  <c r="I285" i="34"/>
  <c r="K285" i="34" s="1"/>
  <c r="L285" i="34" s="1"/>
  <c r="H285" i="34"/>
  <c r="J284" i="34"/>
  <c r="I284" i="34"/>
  <c r="K284" i="34" s="1"/>
  <c r="H284" i="34"/>
  <c r="J283" i="34"/>
  <c r="I283" i="34"/>
  <c r="K283" i="34" s="1"/>
  <c r="H283" i="34"/>
  <c r="J282" i="34"/>
  <c r="I282" i="34"/>
  <c r="K282" i="34" s="1"/>
  <c r="H282" i="34"/>
  <c r="J281" i="34"/>
  <c r="I281" i="34"/>
  <c r="K281" i="34" s="1"/>
  <c r="H281" i="34"/>
  <c r="J280" i="34"/>
  <c r="I280" i="34"/>
  <c r="K280" i="34" s="1"/>
  <c r="H280" i="34"/>
  <c r="J279" i="34"/>
  <c r="I279" i="34"/>
  <c r="K279" i="34" s="1"/>
  <c r="H279" i="34"/>
  <c r="J278" i="34"/>
  <c r="I278" i="34"/>
  <c r="K278" i="34" s="1"/>
  <c r="L278" i="34" s="1"/>
  <c r="H278" i="34"/>
  <c r="J277" i="34"/>
  <c r="I277" i="34"/>
  <c r="K277" i="34" s="1"/>
  <c r="H277" i="34"/>
  <c r="J276" i="34"/>
  <c r="I276" i="34"/>
  <c r="K276" i="34" s="1"/>
  <c r="H276" i="34"/>
  <c r="J275" i="34"/>
  <c r="I275" i="34"/>
  <c r="K275" i="34" s="1"/>
  <c r="H275" i="34"/>
  <c r="J274" i="34"/>
  <c r="I274" i="34"/>
  <c r="K274" i="34" s="1"/>
  <c r="H274" i="34"/>
  <c r="J273" i="34"/>
  <c r="I273" i="34"/>
  <c r="K273" i="34" s="1"/>
  <c r="H273" i="34"/>
  <c r="J272" i="34"/>
  <c r="I272" i="34"/>
  <c r="K272" i="34" s="1"/>
  <c r="H272" i="34"/>
  <c r="J271" i="34"/>
  <c r="I271" i="34"/>
  <c r="K271" i="34" s="1"/>
  <c r="H271" i="34"/>
  <c r="J270" i="34"/>
  <c r="I270" i="34"/>
  <c r="K270" i="34" s="1"/>
  <c r="H270" i="34"/>
  <c r="J269" i="34"/>
  <c r="I269" i="34"/>
  <c r="K269" i="34" s="1"/>
  <c r="H269" i="34"/>
  <c r="J268" i="34"/>
  <c r="I268" i="34"/>
  <c r="K268" i="34" s="1"/>
  <c r="H268" i="34"/>
  <c r="J267" i="34"/>
  <c r="I267" i="34"/>
  <c r="K267" i="34" s="1"/>
  <c r="H267" i="34"/>
  <c r="J266" i="34"/>
  <c r="I266" i="34"/>
  <c r="K266" i="34" s="1"/>
  <c r="H266" i="34"/>
  <c r="J265" i="34"/>
  <c r="I265" i="34"/>
  <c r="K265" i="34" s="1"/>
  <c r="L265" i="34" s="1"/>
  <c r="H265" i="34"/>
  <c r="J264" i="34"/>
  <c r="I264" i="34"/>
  <c r="K264" i="34" s="1"/>
  <c r="H264" i="34"/>
  <c r="J263" i="34"/>
  <c r="I263" i="34"/>
  <c r="K263" i="34" s="1"/>
  <c r="H263" i="34"/>
  <c r="J262" i="34"/>
  <c r="I262" i="34"/>
  <c r="K262" i="34" s="1"/>
  <c r="H262" i="34"/>
  <c r="J261" i="34"/>
  <c r="I261" i="34"/>
  <c r="K261" i="34" s="1"/>
  <c r="H261" i="34"/>
  <c r="J260" i="34"/>
  <c r="I260" i="34"/>
  <c r="K260" i="34" s="1"/>
  <c r="H260" i="34"/>
  <c r="L259" i="34"/>
  <c r="K259" i="34"/>
  <c r="M259" i="34" s="1"/>
  <c r="J259" i="34"/>
  <c r="I259" i="34"/>
  <c r="H259" i="34"/>
  <c r="J258" i="34"/>
  <c r="I258" i="34"/>
  <c r="K258" i="34" s="1"/>
  <c r="H258" i="34"/>
  <c r="J257" i="34"/>
  <c r="I257" i="34"/>
  <c r="K257" i="34" s="1"/>
  <c r="H257" i="34"/>
  <c r="J256" i="34"/>
  <c r="I256" i="34"/>
  <c r="K256" i="34" s="1"/>
  <c r="H256" i="34"/>
  <c r="J255" i="34"/>
  <c r="I255" i="34"/>
  <c r="K255" i="34" s="1"/>
  <c r="H255" i="34"/>
  <c r="J254" i="34"/>
  <c r="I254" i="34"/>
  <c r="K254" i="34" s="1"/>
  <c r="H254" i="34"/>
  <c r="J253" i="34"/>
  <c r="I253" i="34"/>
  <c r="K253" i="34" s="1"/>
  <c r="H253" i="34"/>
  <c r="J252" i="34"/>
  <c r="I252" i="34"/>
  <c r="K252" i="34" s="1"/>
  <c r="H252" i="34"/>
  <c r="J251" i="34"/>
  <c r="I251" i="34"/>
  <c r="K251" i="34" s="1"/>
  <c r="H251" i="34"/>
  <c r="J250" i="34"/>
  <c r="I250" i="34"/>
  <c r="K250" i="34" s="1"/>
  <c r="H250" i="34"/>
  <c r="J249" i="34"/>
  <c r="I249" i="34"/>
  <c r="K249" i="34" s="1"/>
  <c r="H249" i="34"/>
  <c r="J248" i="34"/>
  <c r="I248" i="34"/>
  <c r="K248" i="34" s="1"/>
  <c r="H248" i="34"/>
  <c r="J247" i="34"/>
  <c r="I247" i="34"/>
  <c r="K247" i="34" s="1"/>
  <c r="H247" i="34"/>
  <c r="J246" i="34"/>
  <c r="I246" i="34"/>
  <c r="K246" i="34" s="1"/>
  <c r="H246" i="34"/>
  <c r="J245" i="34"/>
  <c r="I245" i="34"/>
  <c r="K245" i="34" s="1"/>
  <c r="H245" i="34"/>
  <c r="J244" i="34"/>
  <c r="I244" i="34"/>
  <c r="K244" i="34" s="1"/>
  <c r="H244" i="34"/>
  <c r="J243" i="34"/>
  <c r="I243" i="34"/>
  <c r="K243" i="34" s="1"/>
  <c r="H243" i="34"/>
  <c r="J242" i="34"/>
  <c r="I242" i="34"/>
  <c r="K242" i="34" s="1"/>
  <c r="H242" i="34"/>
  <c r="J241" i="34"/>
  <c r="I241" i="34"/>
  <c r="K241" i="34" s="1"/>
  <c r="H241" i="34"/>
  <c r="J240" i="34"/>
  <c r="I240" i="34"/>
  <c r="K240" i="34" s="1"/>
  <c r="H240" i="34"/>
  <c r="J239" i="34"/>
  <c r="I239" i="34"/>
  <c r="K239" i="34" s="1"/>
  <c r="H239" i="34"/>
  <c r="J238" i="34"/>
  <c r="I238" i="34"/>
  <c r="K238" i="34" s="1"/>
  <c r="H238" i="34"/>
  <c r="J237" i="34"/>
  <c r="I237" i="34"/>
  <c r="K237" i="34" s="1"/>
  <c r="H237" i="34"/>
  <c r="J236" i="34"/>
  <c r="I236" i="34"/>
  <c r="K236" i="34" s="1"/>
  <c r="L236" i="34" s="1"/>
  <c r="H236" i="34"/>
  <c r="J235" i="34"/>
  <c r="I235" i="34"/>
  <c r="K235" i="34" s="1"/>
  <c r="H235" i="34"/>
  <c r="J234" i="34"/>
  <c r="I234" i="34"/>
  <c r="K234" i="34" s="1"/>
  <c r="H234" i="34"/>
  <c r="J233" i="34"/>
  <c r="I233" i="34"/>
  <c r="K233" i="34" s="1"/>
  <c r="H233" i="34"/>
  <c r="J232" i="34"/>
  <c r="I232" i="34"/>
  <c r="K232" i="34" s="1"/>
  <c r="H232" i="34"/>
  <c r="J231" i="34"/>
  <c r="I231" i="34"/>
  <c r="K231" i="34" s="1"/>
  <c r="H231" i="34"/>
  <c r="J230" i="34"/>
  <c r="I230" i="34"/>
  <c r="K230" i="34" s="1"/>
  <c r="H230" i="34"/>
  <c r="J229" i="34"/>
  <c r="I229" i="34"/>
  <c r="K229" i="34" s="1"/>
  <c r="H229" i="34"/>
  <c r="J228" i="34"/>
  <c r="I228" i="34"/>
  <c r="K228" i="34" s="1"/>
  <c r="H228" i="34"/>
  <c r="J227" i="34"/>
  <c r="I227" i="34"/>
  <c r="K227" i="34" s="1"/>
  <c r="H227" i="34"/>
  <c r="J226" i="34"/>
  <c r="I226" i="34"/>
  <c r="K226" i="34" s="1"/>
  <c r="H226" i="34"/>
  <c r="J225" i="34"/>
  <c r="I225" i="34"/>
  <c r="K225" i="34" s="1"/>
  <c r="H225" i="34"/>
  <c r="K224" i="34"/>
  <c r="J224" i="34"/>
  <c r="I224" i="34"/>
  <c r="H224" i="34"/>
  <c r="J223" i="34"/>
  <c r="I223" i="34"/>
  <c r="K223" i="34" s="1"/>
  <c r="H223" i="34"/>
  <c r="J222" i="34"/>
  <c r="I222" i="34"/>
  <c r="K222" i="34" s="1"/>
  <c r="H222" i="34"/>
  <c r="J221" i="34"/>
  <c r="I221" i="34"/>
  <c r="K221" i="34" s="1"/>
  <c r="H221" i="34"/>
  <c r="J220" i="34"/>
  <c r="I220" i="34"/>
  <c r="K220" i="34" s="1"/>
  <c r="H220" i="34"/>
  <c r="J219" i="34"/>
  <c r="I219" i="34"/>
  <c r="K219" i="34" s="1"/>
  <c r="H219" i="34"/>
  <c r="J218" i="34"/>
  <c r="I218" i="34"/>
  <c r="K218" i="34" s="1"/>
  <c r="H218" i="34"/>
  <c r="J217" i="34"/>
  <c r="I217" i="34"/>
  <c r="K217" i="34" s="1"/>
  <c r="H217" i="34"/>
  <c r="J216" i="34"/>
  <c r="I216" i="34"/>
  <c r="K216" i="34" s="1"/>
  <c r="H216" i="34"/>
  <c r="J215" i="34"/>
  <c r="I215" i="34"/>
  <c r="K215" i="34" s="1"/>
  <c r="H215" i="34"/>
  <c r="J214" i="34"/>
  <c r="I214" i="34"/>
  <c r="K214" i="34" s="1"/>
  <c r="H214" i="34"/>
  <c r="J213" i="34"/>
  <c r="I213" i="34"/>
  <c r="K213" i="34" s="1"/>
  <c r="H213" i="34"/>
  <c r="J212" i="34"/>
  <c r="I212" i="34"/>
  <c r="K212" i="34" s="1"/>
  <c r="H212" i="34"/>
  <c r="J211" i="34"/>
  <c r="I211" i="34"/>
  <c r="K211" i="34" s="1"/>
  <c r="H211" i="34"/>
  <c r="J210" i="34"/>
  <c r="I210" i="34"/>
  <c r="K210" i="34" s="1"/>
  <c r="H210" i="34"/>
  <c r="J209" i="34"/>
  <c r="I209" i="34"/>
  <c r="K209" i="34" s="1"/>
  <c r="L209" i="34" s="1"/>
  <c r="H209" i="34"/>
  <c r="J208" i="34"/>
  <c r="I208" i="34"/>
  <c r="K208" i="34" s="1"/>
  <c r="H208" i="34"/>
  <c r="J207" i="34"/>
  <c r="I207" i="34"/>
  <c r="K207" i="34" s="1"/>
  <c r="H207" i="34"/>
  <c r="J206" i="34"/>
  <c r="I206" i="34"/>
  <c r="K206" i="34" s="1"/>
  <c r="H206" i="34"/>
  <c r="J205" i="34"/>
  <c r="I205" i="34"/>
  <c r="K205" i="34" s="1"/>
  <c r="H205" i="34"/>
  <c r="J204" i="34"/>
  <c r="I204" i="34"/>
  <c r="K204" i="34" s="1"/>
  <c r="H204" i="34"/>
  <c r="J203" i="34"/>
  <c r="I203" i="34"/>
  <c r="K203" i="34" s="1"/>
  <c r="H203" i="34"/>
  <c r="J202" i="34"/>
  <c r="I202" i="34"/>
  <c r="K202" i="34" s="1"/>
  <c r="L202" i="34" s="1"/>
  <c r="H202" i="34"/>
  <c r="J201" i="34"/>
  <c r="I201" i="34"/>
  <c r="K201" i="34" s="1"/>
  <c r="H201" i="34"/>
  <c r="J200" i="34"/>
  <c r="I200" i="34"/>
  <c r="K200" i="34" s="1"/>
  <c r="L200" i="34" s="1"/>
  <c r="H200" i="34"/>
  <c r="J199" i="34"/>
  <c r="I199" i="34"/>
  <c r="K199" i="34" s="1"/>
  <c r="L199" i="34" s="1"/>
  <c r="H199" i="34"/>
  <c r="J198" i="34"/>
  <c r="I198" i="34"/>
  <c r="K198" i="34" s="1"/>
  <c r="H198" i="34"/>
  <c r="J197" i="34"/>
  <c r="I197" i="34"/>
  <c r="K197" i="34" s="1"/>
  <c r="H197" i="34"/>
  <c r="J196" i="34"/>
  <c r="I196" i="34"/>
  <c r="K196" i="34" s="1"/>
  <c r="H196" i="34"/>
  <c r="J195" i="34"/>
  <c r="I195" i="34"/>
  <c r="K195" i="34" s="1"/>
  <c r="H195" i="34"/>
  <c r="J194" i="34"/>
  <c r="I194" i="34"/>
  <c r="K194" i="34" s="1"/>
  <c r="H194" i="34"/>
  <c r="J193" i="34"/>
  <c r="I193" i="34"/>
  <c r="K193" i="34" s="1"/>
  <c r="H193" i="34"/>
  <c r="J192" i="34"/>
  <c r="I192" i="34"/>
  <c r="K192" i="34" s="1"/>
  <c r="H192" i="34"/>
  <c r="J191" i="34"/>
  <c r="I191" i="34"/>
  <c r="K191" i="34" s="1"/>
  <c r="H191" i="34"/>
  <c r="J190" i="34"/>
  <c r="I190" i="34"/>
  <c r="K190" i="34" s="1"/>
  <c r="H190" i="34"/>
  <c r="J189" i="34"/>
  <c r="I189" i="34"/>
  <c r="K189" i="34" s="1"/>
  <c r="H189" i="34"/>
  <c r="J188" i="34"/>
  <c r="I188" i="34"/>
  <c r="K188" i="34" s="1"/>
  <c r="H188" i="34"/>
  <c r="J187" i="34"/>
  <c r="I187" i="34"/>
  <c r="K187" i="34" s="1"/>
  <c r="H187" i="34"/>
  <c r="J186" i="34"/>
  <c r="I186" i="34"/>
  <c r="K186" i="34" s="1"/>
  <c r="H186" i="34"/>
  <c r="J185" i="34"/>
  <c r="I185" i="34"/>
  <c r="K185" i="34" s="1"/>
  <c r="H185" i="34"/>
  <c r="J184" i="34"/>
  <c r="I184" i="34"/>
  <c r="K184" i="34" s="1"/>
  <c r="H184" i="34"/>
  <c r="L183" i="34"/>
  <c r="K183" i="34"/>
  <c r="M183" i="34" s="1"/>
  <c r="J183" i="34"/>
  <c r="I183" i="34"/>
  <c r="H183" i="34"/>
  <c r="J182" i="34"/>
  <c r="I182" i="34"/>
  <c r="K182" i="34" s="1"/>
  <c r="H182" i="34"/>
  <c r="J181" i="34"/>
  <c r="I181" i="34"/>
  <c r="K181" i="34" s="1"/>
  <c r="H181" i="34"/>
  <c r="J180" i="34"/>
  <c r="I180" i="34"/>
  <c r="K180" i="34" s="1"/>
  <c r="H180" i="34"/>
  <c r="J179" i="34"/>
  <c r="I179" i="34"/>
  <c r="K179" i="34" s="1"/>
  <c r="H179" i="34"/>
  <c r="L178" i="34"/>
  <c r="J178" i="34"/>
  <c r="I178" i="34"/>
  <c r="K178" i="34" s="1"/>
  <c r="M178" i="34" s="1"/>
  <c r="H178" i="34"/>
  <c r="J177" i="34"/>
  <c r="I177" i="34"/>
  <c r="K177" i="34" s="1"/>
  <c r="H177" i="34"/>
  <c r="L176" i="34"/>
  <c r="K176" i="34"/>
  <c r="M176" i="34" s="1"/>
  <c r="J176" i="34"/>
  <c r="I176" i="34"/>
  <c r="H176" i="34"/>
  <c r="J175" i="34"/>
  <c r="I175" i="34"/>
  <c r="K175" i="34" s="1"/>
  <c r="H175" i="34"/>
  <c r="J174" i="34"/>
  <c r="I174" i="34"/>
  <c r="K174" i="34" s="1"/>
  <c r="H174" i="34"/>
  <c r="J173" i="34"/>
  <c r="I173" i="34"/>
  <c r="K173" i="34" s="1"/>
  <c r="H173" i="34"/>
  <c r="J172" i="34"/>
  <c r="I172" i="34"/>
  <c r="K172" i="34" s="1"/>
  <c r="H172" i="34"/>
  <c r="J171" i="34"/>
  <c r="I171" i="34"/>
  <c r="K171" i="34" s="1"/>
  <c r="H171" i="34"/>
  <c r="J170" i="34"/>
  <c r="I170" i="34"/>
  <c r="K170" i="34" s="1"/>
  <c r="H170" i="34"/>
  <c r="L169" i="34"/>
  <c r="K169" i="34"/>
  <c r="M169" i="34" s="1"/>
  <c r="J169" i="34"/>
  <c r="I169" i="34"/>
  <c r="H169" i="34"/>
  <c r="J168" i="34"/>
  <c r="I168" i="34"/>
  <c r="K168" i="34" s="1"/>
  <c r="H168" i="34"/>
  <c r="J167" i="34"/>
  <c r="I167" i="34"/>
  <c r="K167" i="34" s="1"/>
  <c r="H167" i="34"/>
  <c r="L166" i="34"/>
  <c r="K166" i="34"/>
  <c r="M166" i="34" s="1"/>
  <c r="J166" i="34"/>
  <c r="I166" i="34"/>
  <c r="H166" i="34"/>
  <c r="J165" i="34"/>
  <c r="I165" i="34"/>
  <c r="K165" i="34" s="1"/>
  <c r="H165" i="34"/>
  <c r="J164" i="34"/>
  <c r="I164" i="34"/>
  <c r="K164" i="34" s="1"/>
  <c r="H164" i="34"/>
  <c r="J163" i="34"/>
  <c r="I163" i="34"/>
  <c r="K163" i="34" s="1"/>
  <c r="H163" i="34"/>
  <c r="M162" i="34"/>
  <c r="L162" i="34"/>
  <c r="K162" i="34"/>
  <c r="J162" i="34"/>
  <c r="I162" i="34"/>
  <c r="H162" i="34"/>
  <c r="J161" i="34"/>
  <c r="I161" i="34"/>
  <c r="K161" i="34" s="1"/>
  <c r="H161" i="34"/>
  <c r="J160" i="34"/>
  <c r="I160" i="34"/>
  <c r="K160" i="34" s="1"/>
  <c r="H160" i="34"/>
  <c r="J159" i="34"/>
  <c r="I159" i="34"/>
  <c r="K159" i="34" s="1"/>
  <c r="H159" i="34"/>
  <c r="J158" i="34"/>
  <c r="I158" i="34"/>
  <c r="K158" i="34" s="1"/>
  <c r="H158" i="34"/>
  <c r="J157" i="34"/>
  <c r="I157" i="34"/>
  <c r="K157" i="34" s="1"/>
  <c r="H157" i="34"/>
  <c r="J156" i="34"/>
  <c r="I156" i="34"/>
  <c r="K156" i="34" s="1"/>
  <c r="H156" i="34"/>
  <c r="L155" i="34"/>
  <c r="K155" i="34"/>
  <c r="M155" i="34" s="1"/>
  <c r="J155" i="34"/>
  <c r="I155" i="34"/>
  <c r="H155" i="34"/>
  <c r="J154" i="34"/>
  <c r="I154" i="34"/>
  <c r="K154" i="34" s="1"/>
  <c r="H154" i="34"/>
  <c r="J153" i="34"/>
  <c r="I153" i="34"/>
  <c r="K153" i="34" s="1"/>
  <c r="H153" i="34"/>
  <c r="J152" i="34"/>
  <c r="I152" i="34"/>
  <c r="K152" i="34" s="1"/>
  <c r="H152" i="34"/>
  <c r="J151" i="34"/>
  <c r="I151" i="34"/>
  <c r="K151" i="34" s="1"/>
  <c r="H151" i="34"/>
  <c r="J150" i="34"/>
  <c r="I150" i="34"/>
  <c r="K150" i="34" s="1"/>
  <c r="H150" i="34"/>
  <c r="M149" i="34"/>
  <c r="L149" i="34"/>
  <c r="K149" i="34"/>
  <c r="J149" i="34"/>
  <c r="I149" i="34"/>
  <c r="H149" i="34"/>
  <c r="J148" i="34"/>
  <c r="I148" i="34"/>
  <c r="K148" i="34" s="1"/>
  <c r="H148" i="34"/>
  <c r="J147" i="34"/>
  <c r="I147" i="34"/>
  <c r="K147" i="34" s="1"/>
  <c r="H147" i="34"/>
  <c r="J146" i="34"/>
  <c r="I146" i="34"/>
  <c r="K146" i="34" s="1"/>
  <c r="H146" i="34"/>
  <c r="J145" i="34"/>
  <c r="I145" i="34"/>
  <c r="K145" i="34" s="1"/>
  <c r="H145" i="34"/>
  <c r="J144" i="34"/>
  <c r="I144" i="34"/>
  <c r="K144" i="34" s="1"/>
  <c r="H144" i="34"/>
  <c r="J143" i="34"/>
  <c r="I143" i="34"/>
  <c r="K143" i="34" s="1"/>
  <c r="H143" i="34"/>
  <c r="J142" i="34"/>
  <c r="I142" i="34"/>
  <c r="K142" i="34" s="1"/>
  <c r="H142" i="34"/>
  <c r="M141" i="34"/>
  <c r="L141" i="34"/>
  <c r="K141" i="34"/>
  <c r="J141" i="34"/>
  <c r="I141" i="34"/>
  <c r="H141" i="34"/>
  <c r="J140" i="34"/>
  <c r="I140" i="34"/>
  <c r="K140" i="34" s="1"/>
  <c r="H140" i="34"/>
  <c r="J139" i="34"/>
  <c r="I139" i="34"/>
  <c r="K139" i="34" s="1"/>
  <c r="H139" i="34"/>
  <c r="J138" i="34"/>
  <c r="I138" i="34"/>
  <c r="K138" i="34" s="1"/>
  <c r="H138" i="34"/>
  <c r="J137" i="34"/>
  <c r="I137" i="34"/>
  <c r="K137" i="34" s="1"/>
  <c r="H137" i="34"/>
  <c r="J136" i="34"/>
  <c r="I136" i="34"/>
  <c r="K136" i="34" s="1"/>
  <c r="H136" i="34"/>
  <c r="J135" i="34"/>
  <c r="I135" i="34"/>
  <c r="K135" i="34" s="1"/>
  <c r="H135" i="34"/>
  <c r="L134" i="34"/>
  <c r="K134" i="34"/>
  <c r="M134" i="34" s="1"/>
  <c r="J134" i="34"/>
  <c r="I134" i="34"/>
  <c r="H134" i="34"/>
  <c r="J133" i="34"/>
  <c r="I133" i="34"/>
  <c r="K133" i="34" s="1"/>
  <c r="H133" i="34"/>
  <c r="J132" i="34"/>
  <c r="I132" i="34"/>
  <c r="K132" i="34" s="1"/>
  <c r="H132" i="34"/>
  <c r="J131" i="34"/>
  <c r="I131" i="34"/>
  <c r="K131" i="34" s="1"/>
  <c r="H131" i="34"/>
  <c r="J130" i="34"/>
  <c r="I130" i="34"/>
  <c r="K130" i="34" s="1"/>
  <c r="H130" i="34"/>
  <c r="L129" i="34"/>
  <c r="J129" i="34"/>
  <c r="I129" i="34"/>
  <c r="K129" i="34" s="1"/>
  <c r="M129" i="34" s="1"/>
  <c r="H129" i="34"/>
  <c r="J128" i="34"/>
  <c r="I128" i="34"/>
  <c r="K128" i="34" s="1"/>
  <c r="H128" i="34"/>
  <c r="L127" i="34"/>
  <c r="K127" i="34"/>
  <c r="M127" i="34" s="1"/>
  <c r="J127" i="34"/>
  <c r="I127" i="34"/>
  <c r="H127" i="34"/>
  <c r="J126" i="34"/>
  <c r="I126" i="34"/>
  <c r="K126" i="34" s="1"/>
  <c r="H126" i="34"/>
  <c r="J125" i="34"/>
  <c r="I125" i="34"/>
  <c r="K125" i="34" s="1"/>
  <c r="H125" i="34"/>
  <c r="J124" i="34"/>
  <c r="I124" i="34"/>
  <c r="K124" i="34" s="1"/>
  <c r="H124" i="34"/>
  <c r="J123" i="34"/>
  <c r="I123" i="34"/>
  <c r="K123" i="34" s="1"/>
  <c r="H123" i="34"/>
  <c r="J122" i="34"/>
  <c r="I122" i="34"/>
  <c r="K122" i="34" s="1"/>
  <c r="H122" i="34"/>
  <c r="J121" i="34"/>
  <c r="I121" i="34"/>
  <c r="K121" i="34" s="1"/>
  <c r="H121" i="34"/>
  <c r="J120" i="34"/>
  <c r="I120" i="34"/>
  <c r="K120" i="34" s="1"/>
  <c r="H120" i="34"/>
  <c r="L119" i="34"/>
  <c r="K119" i="34"/>
  <c r="M119" i="34" s="1"/>
  <c r="J119" i="34"/>
  <c r="I119" i="34"/>
  <c r="H119" i="34"/>
  <c r="L118" i="34"/>
  <c r="K118" i="34"/>
  <c r="M118" i="34" s="1"/>
  <c r="J118" i="34"/>
  <c r="I118" i="34"/>
  <c r="H118" i="34"/>
  <c r="J117" i="34"/>
  <c r="I117" i="34"/>
  <c r="K117" i="34" s="1"/>
  <c r="H117" i="34"/>
  <c r="J116" i="34"/>
  <c r="I116" i="34"/>
  <c r="K116" i="34" s="1"/>
  <c r="H116" i="34"/>
  <c r="J115" i="34"/>
  <c r="I115" i="34"/>
  <c r="K115" i="34" s="1"/>
  <c r="H115" i="34"/>
  <c r="J114" i="34"/>
  <c r="I114" i="34"/>
  <c r="K114" i="34" s="1"/>
  <c r="H114" i="34"/>
  <c r="J113" i="34"/>
  <c r="I113" i="34"/>
  <c r="K113" i="34" s="1"/>
  <c r="H113" i="34"/>
  <c r="J112" i="34"/>
  <c r="I112" i="34"/>
  <c r="K112" i="34" s="1"/>
  <c r="H112" i="34"/>
  <c r="L111" i="34"/>
  <c r="K111" i="34"/>
  <c r="M111" i="34" s="1"/>
  <c r="J111" i="34"/>
  <c r="I111" i="34"/>
  <c r="H111" i="34"/>
  <c r="J110" i="34"/>
  <c r="I110" i="34"/>
  <c r="K110" i="34" s="1"/>
  <c r="H110" i="34"/>
  <c r="J109" i="34"/>
  <c r="I109" i="34"/>
  <c r="K109" i="34" s="1"/>
  <c r="H109" i="34"/>
  <c r="J108" i="34"/>
  <c r="I108" i="34"/>
  <c r="K108" i="34" s="1"/>
  <c r="H108" i="34"/>
  <c r="J107" i="34"/>
  <c r="I107" i="34"/>
  <c r="K107" i="34" s="1"/>
  <c r="H107" i="34"/>
  <c r="J106" i="34"/>
  <c r="I106" i="34"/>
  <c r="K106" i="34" s="1"/>
  <c r="H106" i="34"/>
  <c r="J105" i="34"/>
  <c r="I105" i="34"/>
  <c r="K105" i="34" s="1"/>
  <c r="H105" i="34"/>
  <c r="L104" i="34"/>
  <c r="K104" i="34"/>
  <c r="M104" i="34" s="1"/>
  <c r="J104" i="34"/>
  <c r="I104" i="34"/>
  <c r="H104" i="34"/>
  <c r="J103" i="34"/>
  <c r="I103" i="34"/>
  <c r="K103" i="34" s="1"/>
  <c r="H103" i="34"/>
  <c r="J102" i="34"/>
  <c r="I102" i="34"/>
  <c r="K102" i="34" s="1"/>
  <c r="H102" i="34"/>
  <c r="J101" i="34"/>
  <c r="I101" i="34"/>
  <c r="K101" i="34" s="1"/>
  <c r="H101" i="34"/>
  <c r="J100" i="34"/>
  <c r="I100" i="34"/>
  <c r="K100" i="34" s="1"/>
  <c r="H100" i="34"/>
  <c r="J99" i="34"/>
  <c r="I99" i="34"/>
  <c r="K99" i="34" s="1"/>
  <c r="H99" i="34"/>
  <c r="J98" i="34"/>
  <c r="I98" i="34"/>
  <c r="K98" i="34" s="1"/>
  <c r="H98" i="34"/>
  <c r="L97" i="34"/>
  <c r="K97" i="34"/>
  <c r="M97" i="34" s="1"/>
  <c r="J97" i="34"/>
  <c r="I97" i="34"/>
  <c r="H97" i="34"/>
  <c r="J96" i="34"/>
  <c r="I96" i="34"/>
  <c r="K96" i="34" s="1"/>
  <c r="H96" i="34"/>
  <c r="J95" i="34"/>
  <c r="I95" i="34"/>
  <c r="K95" i="34" s="1"/>
  <c r="H95" i="34"/>
  <c r="J94" i="34"/>
  <c r="I94" i="34"/>
  <c r="K94" i="34" s="1"/>
  <c r="H94" i="34"/>
  <c r="J93" i="34"/>
  <c r="I93" i="34"/>
  <c r="K93" i="34" s="1"/>
  <c r="H93" i="34"/>
  <c r="J92" i="34"/>
  <c r="I92" i="34"/>
  <c r="K92" i="34" s="1"/>
  <c r="H92" i="34"/>
  <c r="J91" i="34"/>
  <c r="I91" i="34"/>
  <c r="K91" i="34" s="1"/>
  <c r="H91" i="34"/>
  <c r="M90" i="34"/>
  <c r="L90" i="34"/>
  <c r="K90" i="34"/>
  <c r="J90" i="34"/>
  <c r="I90" i="34"/>
  <c r="H90" i="34"/>
  <c r="J89" i="34"/>
  <c r="I89" i="34"/>
  <c r="K89" i="34" s="1"/>
  <c r="H89" i="34"/>
  <c r="J88" i="34"/>
  <c r="I88" i="34"/>
  <c r="K88" i="34" s="1"/>
  <c r="H88" i="34"/>
  <c r="J87" i="34"/>
  <c r="I87" i="34"/>
  <c r="K87" i="34" s="1"/>
  <c r="H87" i="34"/>
  <c r="J86" i="34"/>
  <c r="I86" i="34"/>
  <c r="K86" i="34" s="1"/>
  <c r="H86" i="34"/>
  <c r="J85" i="34"/>
  <c r="I85" i="34"/>
  <c r="K85" i="34" s="1"/>
  <c r="H85" i="34"/>
  <c r="J84" i="34"/>
  <c r="I84" i="34"/>
  <c r="K84" i="34" s="1"/>
  <c r="H84" i="34"/>
  <c r="M83" i="34"/>
  <c r="L83" i="34"/>
  <c r="K83" i="34"/>
  <c r="J83" i="34"/>
  <c r="I83" i="34"/>
  <c r="H83" i="34"/>
  <c r="J82" i="34"/>
  <c r="I82" i="34"/>
  <c r="K82" i="34" s="1"/>
  <c r="H82" i="34"/>
  <c r="J81" i="34"/>
  <c r="I81" i="34"/>
  <c r="K81" i="34" s="1"/>
  <c r="H81" i="34"/>
  <c r="J80" i="34"/>
  <c r="I80" i="34"/>
  <c r="K80" i="34" s="1"/>
  <c r="H80" i="34"/>
  <c r="J79" i="34"/>
  <c r="I79" i="34"/>
  <c r="K79" i="34" s="1"/>
  <c r="H79" i="34"/>
  <c r="J78" i="34"/>
  <c r="I78" i="34"/>
  <c r="K78" i="34" s="1"/>
  <c r="H78" i="34"/>
  <c r="J77" i="34"/>
  <c r="I77" i="34"/>
  <c r="K77" i="34" s="1"/>
  <c r="H77" i="34"/>
  <c r="L76" i="34"/>
  <c r="K76" i="34"/>
  <c r="M76" i="34" s="1"/>
  <c r="J76" i="34"/>
  <c r="I76" i="34"/>
  <c r="H76" i="34"/>
  <c r="J75" i="34"/>
  <c r="I75" i="34"/>
  <c r="K75" i="34" s="1"/>
  <c r="H75" i="34"/>
  <c r="J74" i="34"/>
  <c r="I74" i="34"/>
  <c r="K74" i="34" s="1"/>
  <c r="H74" i="34"/>
  <c r="J73" i="34"/>
  <c r="I73" i="34"/>
  <c r="K73" i="34" s="1"/>
  <c r="H73" i="34"/>
  <c r="J72" i="34"/>
  <c r="I72" i="34"/>
  <c r="K72" i="34" s="1"/>
  <c r="H72" i="34"/>
  <c r="J71" i="34"/>
  <c r="I71" i="34"/>
  <c r="K71" i="34" s="1"/>
  <c r="H71" i="34"/>
  <c r="J70" i="34"/>
  <c r="I70" i="34"/>
  <c r="K70" i="34" s="1"/>
  <c r="H70" i="34"/>
  <c r="L69" i="34"/>
  <c r="K69" i="34"/>
  <c r="M69" i="34" s="1"/>
  <c r="J69" i="34"/>
  <c r="I69" i="34"/>
  <c r="H69" i="34"/>
  <c r="J68" i="34"/>
  <c r="I68" i="34"/>
  <c r="K68" i="34" s="1"/>
  <c r="H68" i="34"/>
  <c r="J67" i="34"/>
  <c r="I67" i="34"/>
  <c r="K67" i="34" s="1"/>
  <c r="H67" i="34"/>
  <c r="J66" i="34"/>
  <c r="I66" i="34"/>
  <c r="K66" i="34" s="1"/>
  <c r="H66" i="34"/>
  <c r="J65" i="34"/>
  <c r="I65" i="34"/>
  <c r="K65" i="34" s="1"/>
  <c r="H65" i="34"/>
  <c r="J64" i="34"/>
  <c r="I64" i="34"/>
  <c r="K64" i="34" s="1"/>
  <c r="H64" i="34"/>
  <c r="J63" i="34"/>
  <c r="I63" i="34"/>
  <c r="K63" i="34" s="1"/>
  <c r="H63" i="34"/>
  <c r="L62" i="34"/>
  <c r="K62" i="34"/>
  <c r="M62" i="34" s="1"/>
  <c r="J62" i="34"/>
  <c r="I62" i="34"/>
  <c r="H62" i="34"/>
  <c r="J61" i="34"/>
  <c r="I61" i="34"/>
  <c r="K61" i="34" s="1"/>
  <c r="H61" i="34"/>
  <c r="J60" i="34"/>
  <c r="I60" i="34"/>
  <c r="K60" i="34" s="1"/>
  <c r="H60" i="34"/>
  <c r="J59" i="34"/>
  <c r="I59" i="34"/>
  <c r="K59" i="34" s="1"/>
  <c r="H59" i="34"/>
  <c r="J58" i="34"/>
  <c r="I58" i="34"/>
  <c r="K58" i="34" s="1"/>
  <c r="H58" i="34"/>
  <c r="J57" i="34"/>
  <c r="I57" i="34"/>
  <c r="K57" i="34" s="1"/>
  <c r="H57" i="34"/>
  <c r="J56" i="34"/>
  <c r="I56" i="34"/>
  <c r="K56" i="34" s="1"/>
  <c r="H56" i="34"/>
  <c r="J55" i="34"/>
  <c r="I55" i="34"/>
  <c r="K55" i="34" s="1"/>
  <c r="H55" i="34"/>
  <c r="J54" i="34"/>
  <c r="I54" i="34"/>
  <c r="K54" i="34" s="1"/>
  <c r="H54" i="34"/>
  <c r="J53" i="34"/>
  <c r="I53" i="34"/>
  <c r="K53" i="34" s="1"/>
  <c r="H53" i="34"/>
  <c r="J52" i="34"/>
  <c r="I52" i="34"/>
  <c r="K52" i="34" s="1"/>
  <c r="H52" i="34"/>
  <c r="J51" i="34"/>
  <c r="I51" i="34"/>
  <c r="K51" i="34" s="1"/>
  <c r="H51" i="34"/>
  <c r="J50" i="34"/>
  <c r="I50" i="34"/>
  <c r="K50" i="34" s="1"/>
  <c r="H50" i="34"/>
  <c r="J49" i="34"/>
  <c r="I49" i="34"/>
  <c r="K49" i="34" s="1"/>
  <c r="H49" i="34"/>
  <c r="M48" i="34"/>
  <c r="L48" i="34"/>
  <c r="K48" i="34"/>
  <c r="J48" i="34"/>
  <c r="I48" i="34"/>
  <c r="H48" i="34"/>
  <c r="J47" i="34"/>
  <c r="I47" i="34"/>
  <c r="K47" i="34" s="1"/>
  <c r="H47" i="34"/>
  <c r="J46" i="34"/>
  <c r="I46" i="34"/>
  <c r="K46" i="34" s="1"/>
  <c r="H46" i="34"/>
  <c r="J45" i="34"/>
  <c r="I45" i="34"/>
  <c r="K45" i="34" s="1"/>
  <c r="H45" i="34"/>
  <c r="J44" i="34"/>
  <c r="I44" i="34"/>
  <c r="K44" i="34" s="1"/>
  <c r="H44" i="34"/>
  <c r="J43" i="34"/>
  <c r="I43" i="34"/>
  <c r="K43" i="34" s="1"/>
  <c r="H43" i="34"/>
  <c r="J42" i="34"/>
  <c r="I42" i="34"/>
  <c r="K42" i="34" s="1"/>
  <c r="H42" i="34"/>
  <c r="J41" i="34"/>
  <c r="I41" i="34"/>
  <c r="K41" i="34" s="1"/>
  <c r="H41" i="34"/>
  <c r="J40" i="34"/>
  <c r="I40" i="34"/>
  <c r="K40" i="34" s="1"/>
  <c r="H40" i="34"/>
  <c r="J39" i="34"/>
  <c r="I39" i="34"/>
  <c r="K39" i="34" s="1"/>
  <c r="H39" i="34"/>
  <c r="J38" i="34"/>
  <c r="I38" i="34"/>
  <c r="K38" i="34" s="1"/>
  <c r="H38" i="34"/>
  <c r="J37" i="34"/>
  <c r="I37" i="34"/>
  <c r="K37" i="34" s="1"/>
  <c r="H37" i="34"/>
  <c r="J36" i="34"/>
  <c r="I36" i="34"/>
  <c r="K36" i="34" s="1"/>
  <c r="H36" i="34"/>
  <c r="J35" i="34"/>
  <c r="I35" i="34"/>
  <c r="K35" i="34" s="1"/>
  <c r="H35" i="34"/>
  <c r="L34" i="34"/>
  <c r="K34" i="34"/>
  <c r="M34" i="34" s="1"/>
  <c r="J34" i="34"/>
  <c r="I34" i="34"/>
  <c r="H34" i="34"/>
  <c r="J33" i="34"/>
  <c r="I33" i="34"/>
  <c r="K33" i="34" s="1"/>
  <c r="H33" i="34"/>
  <c r="J32" i="34"/>
  <c r="I32" i="34"/>
  <c r="K32" i="34" s="1"/>
  <c r="H32" i="34"/>
  <c r="J31" i="34"/>
  <c r="I31" i="34"/>
  <c r="K31" i="34" s="1"/>
  <c r="H31" i="34"/>
  <c r="J30" i="34"/>
  <c r="I30" i="34"/>
  <c r="K30" i="34" s="1"/>
  <c r="H30" i="34"/>
  <c r="J29" i="34"/>
  <c r="I29" i="34"/>
  <c r="K29" i="34" s="1"/>
  <c r="H29" i="34"/>
  <c r="L28" i="34"/>
  <c r="K28" i="34"/>
  <c r="M28" i="34" s="1"/>
  <c r="J28" i="34"/>
  <c r="I28" i="34"/>
  <c r="H28" i="34"/>
  <c r="M27" i="34"/>
  <c r="L27" i="34"/>
  <c r="K27" i="34"/>
  <c r="J27" i="34"/>
  <c r="I27" i="34"/>
  <c r="H27" i="34"/>
  <c r="J26" i="34"/>
  <c r="I26" i="34"/>
  <c r="K26" i="34" s="1"/>
  <c r="H26" i="34"/>
  <c r="J25" i="34"/>
  <c r="I25" i="34"/>
  <c r="K25" i="34" s="1"/>
  <c r="H25" i="34"/>
  <c r="J24" i="34"/>
  <c r="I24" i="34"/>
  <c r="K24" i="34" s="1"/>
  <c r="H24" i="34"/>
  <c r="J23" i="34"/>
  <c r="I23" i="34"/>
  <c r="K23" i="34" s="1"/>
  <c r="H23" i="34"/>
  <c r="J22" i="34"/>
  <c r="I22" i="34"/>
  <c r="K22" i="34" s="1"/>
  <c r="H22" i="34"/>
  <c r="J21" i="34"/>
  <c r="I21" i="34"/>
  <c r="K21" i="34" s="1"/>
  <c r="H21" i="34"/>
  <c r="J20" i="34"/>
  <c r="I20" i="34"/>
  <c r="K20" i="34" s="1"/>
  <c r="H20" i="34"/>
  <c r="J19" i="34"/>
  <c r="I19" i="34"/>
  <c r="K19" i="34" s="1"/>
  <c r="H19" i="34"/>
  <c r="J18" i="34"/>
  <c r="I18" i="34"/>
  <c r="K18" i="34" s="1"/>
  <c r="H18" i="34"/>
  <c r="J17" i="34"/>
  <c r="I17" i="34"/>
  <c r="K17" i="34" s="1"/>
  <c r="H17" i="34"/>
  <c r="J16" i="34"/>
  <c r="I16" i="34"/>
  <c r="K16" i="34" s="1"/>
  <c r="H16" i="34"/>
  <c r="J15" i="34"/>
  <c r="I15" i="34"/>
  <c r="K15" i="34" s="1"/>
  <c r="H15" i="34"/>
  <c r="L14" i="34"/>
  <c r="K14" i="34"/>
  <c r="M14" i="34" s="1"/>
  <c r="J14" i="34"/>
  <c r="I14" i="34"/>
  <c r="H14" i="34"/>
  <c r="J13" i="34"/>
  <c r="I13" i="34"/>
  <c r="K13" i="34" s="1"/>
  <c r="H13" i="34"/>
  <c r="J12" i="34"/>
  <c r="I12" i="34"/>
  <c r="K12" i="34" s="1"/>
  <c r="H12" i="34"/>
  <c r="J11" i="34"/>
  <c r="I11" i="34"/>
  <c r="K11" i="34" s="1"/>
  <c r="H11" i="34"/>
  <c r="J10" i="34"/>
  <c r="I10" i="34"/>
  <c r="K10" i="34" s="1"/>
  <c r="H10" i="34"/>
  <c r="J9" i="34"/>
  <c r="I9" i="34"/>
  <c r="K9" i="34" s="1"/>
  <c r="H9" i="34"/>
  <c r="J8" i="34"/>
  <c r="I8" i="34"/>
  <c r="K8" i="34" s="1"/>
  <c r="H8" i="34"/>
  <c r="J7" i="34"/>
  <c r="I7" i="34"/>
  <c r="K7" i="34" s="1"/>
  <c r="H7" i="34"/>
  <c r="J6" i="34"/>
  <c r="I6" i="34"/>
  <c r="K6" i="34" s="1"/>
  <c r="H6" i="34"/>
  <c r="J5" i="34"/>
  <c r="I5" i="34"/>
  <c r="K5" i="34" s="1"/>
  <c r="H5" i="34"/>
  <c r="J4" i="34"/>
  <c r="I4" i="34"/>
  <c r="K4" i="34" s="1"/>
  <c r="H4" i="34"/>
  <c r="A4" i="34"/>
  <c r="O3" i="34"/>
  <c r="J3" i="34"/>
  <c r="I3" i="34"/>
  <c r="K3" i="34" s="1"/>
  <c r="L3" i="34" s="1"/>
  <c r="B3" i="34"/>
  <c r="L300" i="39" l="1"/>
  <c r="M300" i="39" s="1"/>
  <c r="L293" i="42"/>
  <c r="M293" i="42" s="1"/>
  <c r="L293" i="41"/>
  <c r="M293" i="41" s="1"/>
  <c r="L293" i="40"/>
  <c r="M293" i="40" s="1"/>
  <c r="L293" i="38"/>
  <c r="M293" i="38" s="1"/>
  <c r="L294" i="38"/>
  <c r="M294" i="38" s="1"/>
  <c r="L294" i="40"/>
  <c r="M294" i="40" s="1"/>
  <c r="L294" i="43"/>
  <c r="M294" i="43" s="1"/>
  <c r="L294" i="41"/>
  <c r="M294" i="41" s="1"/>
  <c r="L294" i="42"/>
  <c r="M294" i="42" s="1"/>
  <c r="L295" i="39"/>
  <c r="M295" i="39" s="1"/>
  <c r="L295" i="42"/>
  <c r="M295" i="42" s="1"/>
  <c r="L295" i="43"/>
  <c r="M295" i="43" s="1"/>
  <c r="L295" i="40"/>
  <c r="M295" i="40" s="1"/>
  <c r="L295" i="38"/>
  <c r="M295" i="38" s="1"/>
  <c r="L298" i="38"/>
  <c r="M298" i="38" s="1"/>
  <c r="L298" i="40"/>
  <c r="M298" i="40" s="1"/>
  <c r="M298" i="43"/>
  <c r="L298" i="41"/>
  <c r="M298" i="41" s="1"/>
  <c r="L298" i="39"/>
  <c r="M298" i="39" s="1"/>
  <c r="L299" i="39"/>
  <c r="M299" i="39" s="1"/>
  <c r="M299" i="42"/>
  <c r="L299" i="41"/>
  <c r="M299" i="41" s="1"/>
  <c r="L299" i="40"/>
  <c r="M299" i="40" s="1"/>
  <c r="L299" i="38"/>
  <c r="M299" i="38" s="1"/>
  <c r="L287" i="38"/>
  <c r="M287" i="38" s="1"/>
  <c r="L287" i="40"/>
  <c r="M287" i="40" s="1"/>
  <c r="L287" i="42"/>
  <c r="M287" i="42" s="1"/>
  <c r="M287" i="39"/>
  <c r="M288" i="42"/>
  <c r="L288" i="43"/>
  <c r="M288" i="43" s="1"/>
  <c r="L288" i="40"/>
  <c r="M288" i="40" s="1"/>
  <c r="L288" i="38"/>
  <c r="M288" i="38" s="1"/>
  <c r="L289" i="42"/>
  <c r="M289" i="42" s="1"/>
  <c r="L289" i="39"/>
  <c r="M289" i="39" s="1"/>
  <c r="L291" i="38"/>
  <c r="M291" i="38" s="1"/>
  <c r="L291" i="43"/>
  <c r="M291" i="43" s="1"/>
  <c r="L291" i="41"/>
  <c r="M291" i="41" s="1"/>
  <c r="L291" i="42"/>
  <c r="M291" i="42" s="1"/>
  <c r="L291" i="39"/>
  <c r="M291" i="39" s="1"/>
  <c r="M292" i="39"/>
  <c r="L292" i="41"/>
  <c r="M292" i="41" s="1"/>
  <c r="L292" i="38"/>
  <c r="M292" i="38" s="1"/>
  <c r="M276" i="42"/>
  <c r="L286" i="34"/>
  <c r="M286" i="34" s="1"/>
  <c r="L284" i="38"/>
  <c r="M284" i="38" s="1"/>
  <c r="L284" i="40"/>
  <c r="M284" i="40" s="1"/>
  <c r="L284" i="42"/>
  <c r="M284" i="42" s="1"/>
  <c r="L284" i="39"/>
  <c r="M284" i="39" s="1"/>
  <c r="L284" i="41"/>
  <c r="M284" i="41" s="1"/>
  <c r="L285" i="42"/>
  <c r="M285" i="42" s="1"/>
  <c r="L285" i="41"/>
  <c r="M285" i="41" s="1"/>
  <c r="L285" i="43"/>
  <c r="M285" i="43" s="1"/>
  <c r="L285" i="38"/>
  <c r="M285" i="38" s="1"/>
  <c r="M286" i="40"/>
  <c r="L286" i="43"/>
  <c r="M286" i="43" s="1"/>
  <c r="L286" i="41"/>
  <c r="M286" i="41" s="1"/>
  <c r="L286" i="42"/>
  <c r="M286" i="42" s="1"/>
  <c r="M293" i="39"/>
  <c r="L294" i="39"/>
  <c r="M294" i="39" s="1"/>
  <c r="L294" i="34"/>
  <c r="M294" i="34" s="1"/>
  <c r="L276" i="38"/>
  <c r="M276" i="38" s="1"/>
  <c r="L276" i="40"/>
  <c r="M276" i="40" s="1"/>
  <c r="L276" i="41"/>
  <c r="M276" i="41" s="1"/>
  <c r="L276" i="39"/>
  <c r="M276" i="39" s="1"/>
  <c r="L277" i="39"/>
  <c r="M277" i="39" s="1"/>
  <c r="M277" i="41"/>
  <c r="L277" i="43"/>
  <c r="M277" i="43" s="1"/>
  <c r="L277" i="40"/>
  <c r="M277" i="40" s="1"/>
  <c r="L277" i="38"/>
  <c r="M277" i="38" s="1"/>
  <c r="M278" i="38"/>
  <c r="L278" i="43"/>
  <c r="M278" i="43" s="1"/>
  <c r="L278" i="41"/>
  <c r="M278" i="41" s="1"/>
  <c r="L278" i="42"/>
  <c r="M278" i="42" s="1"/>
  <c r="M279" i="41"/>
  <c r="L279" i="43"/>
  <c r="M279" i="43" s="1"/>
  <c r="L279" i="40"/>
  <c r="M279" i="40" s="1"/>
  <c r="L280" i="34"/>
  <c r="M280" i="34" s="1"/>
  <c r="L279" i="38"/>
  <c r="M279" i="38" s="1"/>
  <c r="L280" i="40"/>
  <c r="M280" i="40" s="1"/>
  <c r="L280" i="43"/>
  <c r="M280" i="43" s="1"/>
  <c r="L280" i="41"/>
  <c r="M280" i="41" s="1"/>
  <c r="L280" i="42"/>
  <c r="M280" i="42" s="1"/>
  <c r="L281" i="39"/>
  <c r="M281" i="39" s="1"/>
  <c r="L281" i="42"/>
  <c r="M281" i="42" s="1"/>
  <c r="L281" i="43"/>
  <c r="M281" i="43" s="1"/>
  <c r="L281" i="40"/>
  <c r="M281" i="40" s="1"/>
  <c r="L281" i="38"/>
  <c r="M281" i="38" s="1"/>
  <c r="L278" i="39"/>
  <c r="M278" i="39" s="1"/>
  <c r="L286" i="39"/>
  <c r="M286" i="39" s="1"/>
  <c r="L275" i="41"/>
  <c r="M275" i="41" s="1"/>
  <c r="L275" i="39"/>
  <c r="M275" i="39" s="1"/>
  <c r="L275" i="43"/>
  <c r="M275" i="43" s="1"/>
  <c r="L275" i="40"/>
  <c r="M275" i="40" s="1"/>
  <c r="L274" i="39"/>
  <c r="M274" i="39" s="1"/>
  <c r="L274" i="42"/>
  <c r="M274" i="42" s="1"/>
  <c r="L274" i="43"/>
  <c r="M274" i="43" s="1"/>
  <c r="L274" i="40"/>
  <c r="M274" i="40" s="1"/>
  <c r="L274" i="38"/>
  <c r="M274" i="38" s="1"/>
  <c r="L273" i="39"/>
  <c r="M273" i="39" s="1"/>
  <c r="L273" i="42"/>
  <c r="M273" i="42" s="1"/>
  <c r="L273" i="43"/>
  <c r="M273" i="43" s="1"/>
  <c r="L273" i="40"/>
  <c r="M273" i="40" s="1"/>
  <c r="L273" i="38"/>
  <c r="M273" i="38" s="1"/>
  <c r="L272" i="39"/>
  <c r="M272" i="39" s="1"/>
  <c r="L272" i="42"/>
  <c r="M272" i="42" s="1"/>
  <c r="L272" i="43"/>
  <c r="M272" i="43" s="1"/>
  <c r="L272" i="40"/>
  <c r="M272" i="40" s="1"/>
  <c r="L272" i="38"/>
  <c r="M272" i="38" s="1"/>
  <c r="L273" i="34"/>
  <c r="M273" i="34" s="1"/>
  <c r="L271" i="38"/>
  <c r="M271" i="38" s="1"/>
  <c r="L271" i="43"/>
  <c r="M271" i="43" s="1"/>
  <c r="L271" i="42"/>
  <c r="M271" i="42" s="1"/>
  <c r="L271" i="41"/>
  <c r="M271" i="41" s="1"/>
  <c r="L270" i="39"/>
  <c r="M270" i="39" s="1"/>
  <c r="L270" i="42"/>
  <c r="M270" i="42" s="1"/>
  <c r="L270" i="41"/>
  <c r="M270" i="41" s="1"/>
  <c r="L270" i="40"/>
  <c r="M270" i="40" s="1"/>
  <c r="L270" i="38"/>
  <c r="M270" i="38" s="1"/>
  <c r="L269" i="43"/>
  <c r="M269" i="43" s="1"/>
  <c r="L269" i="40"/>
  <c r="M269" i="40" s="1"/>
  <c r="L269" i="39"/>
  <c r="M269" i="39" s="1"/>
  <c r="L267" i="41"/>
  <c r="L268" i="40"/>
  <c r="M268" i="40" s="1"/>
  <c r="L268" i="39"/>
  <c r="M268" i="39" s="1"/>
  <c r="L268" i="42"/>
  <c r="M268" i="42" s="1"/>
  <c r="L268" i="43"/>
  <c r="M268" i="43" s="1"/>
  <c r="L267" i="39"/>
  <c r="M267" i="39" s="1"/>
  <c r="L267" i="40"/>
  <c r="M267" i="40" s="1"/>
  <c r="L267" i="38"/>
  <c r="M267" i="38" s="1"/>
  <c r="L267" i="42"/>
  <c r="M267" i="42" s="1"/>
  <c r="L267" i="43"/>
  <c r="M267" i="43" s="1"/>
  <c r="L266" i="41"/>
  <c r="M266" i="41" s="1"/>
  <c r="L266" i="42"/>
  <c r="M266" i="42" s="1"/>
  <c r="L266" i="43"/>
  <c r="M266" i="43" s="1"/>
  <c r="L266" i="40"/>
  <c r="M266" i="40" s="1"/>
  <c r="L266" i="38"/>
  <c r="M266" i="38" s="1"/>
  <c r="L266" i="34"/>
  <c r="M266" i="34" s="1"/>
  <c r="L266" i="39"/>
  <c r="M266" i="39" s="1"/>
  <c r="L265" i="42"/>
  <c r="M265" i="42" s="1"/>
  <c r="L265" i="41"/>
  <c r="M265" i="41" s="1"/>
  <c r="L265" i="43"/>
  <c r="M265" i="43" s="1"/>
  <c r="L265" i="38"/>
  <c r="M265" i="38" s="1"/>
  <c r="L264" i="42"/>
  <c r="M264" i="42" s="1"/>
  <c r="L264" i="43"/>
  <c r="M264" i="43" s="1"/>
  <c r="L264" i="38"/>
  <c r="M264" i="38" s="1"/>
  <c r="L264" i="41"/>
  <c r="M264" i="41" s="1"/>
  <c r="L263" i="42"/>
  <c r="M263" i="42" s="1"/>
  <c r="L263" i="41"/>
  <c r="M263" i="41" s="1"/>
  <c r="L263" i="40"/>
  <c r="M263" i="40" s="1"/>
  <c r="L263" i="38"/>
  <c r="M263" i="38" s="1"/>
  <c r="L263" i="39"/>
  <c r="M263" i="39" s="1"/>
  <c r="L262" i="43"/>
  <c r="M262" i="43" s="1"/>
  <c r="L262" i="40"/>
  <c r="M262" i="40" s="1"/>
  <c r="L262" i="38"/>
  <c r="M262" i="38" s="1"/>
  <c r="L261" i="41"/>
  <c r="M261" i="41" s="1"/>
  <c r="L261" i="43"/>
  <c r="M261" i="43" s="1"/>
  <c r="L261" i="40"/>
  <c r="M261" i="40" s="1"/>
  <c r="L261" i="39"/>
  <c r="M261" i="39" s="1"/>
  <c r="L260" i="38"/>
  <c r="M260" i="38" s="1"/>
  <c r="L260" i="40"/>
  <c r="M260" i="40" s="1"/>
  <c r="L260" i="43"/>
  <c r="M260" i="43" s="1"/>
  <c r="L260" i="42"/>
  <c r="M260" i="42" s="1"/>
  <c r="L260" i="39"/>
  <c r="M260" i="39" s="1"/>
  <c r="L259" i="41"/>
  <c r="M259" i="41" s="1"/>
  <c r="L259" i="42"/>
  <c r="M259" i="42" s="1"/>
  <c r="L259" i="43"/>
  <c r="M259" i="43" s="1"/>
  <c r="L259" i="40"/>
  <c r="M259" i="40" s="1"/>
  <c r="L259" i="38"/>
  <c r="M259" i="38" s="1"/>
  <c r="L259" i="39"/>
  <c r="M259" i="39" s="1"/>
  <c r="L258" i="42"/>
  <c r="M258" i="42" s="1"/>
  <c r="L258" i="41"/>
  <c r="M258" i="41" s="1"/>
  <c r="L258" i="40"/>
  <c r="M258" i="40" s="1"/>
  <c r="L258" i="38"/>
  <c r="M258" i="38" s="1"/>
  <c r="L258" i="39"/>
  <c r="M258" i="39" s="1"/>
  <c r="L257" i="42"/>
  <c r="M257" i="42" s="1"/>
  <c r="L257" i="41"/>
  <c r="M257" i="41" s="1"/>
  <c r="L257" i="40"/>
  <c r="M257" i="40" s="1"/>
  <c r="L257" i="38"/>
  <c r="M257" i="38" s="1"/>
  <c r="L257" i="39"/>
  <c r="M257" i="39" s="1"/>
  <c r="L256" i="42"/>
  <c r="M256" i="42" s="1"/>
  <c r="L256" i="43"/>
  <c r="M256" i="43" s="1"/>
  <c r="L256" i="38"/>
  <c r="M256" i="38" s="1"/>
  <c r="L256" i="39"/>
  <c r="M256" i="39" s="1"/>
  <c r="L256" i="41"/>
  <c r="M256" i="41" s="1"/>
  <c r="L255" i="39"/>
  <c r="M255" i="39" s="1"/>
  <c r="L255" i="43"/>
  <c r="M255" i="43" s="1"/>
  <c r="L254" i="41"/>
  <c r="M254" i="41" s="1"/>
  <c r="L254" i="40"/>
  <c r="M254" i="40" s="1"/>
  <c r="L254" i="42"/>
  <c r="M254" i="42" s="1"/>
  <c r="L254" i="43"/>
  <c r="M254" i="43" s="1"/>
  <c r="L254" i="39"/>
  <c r="M254" i="39" s="1"/>
  <c r="L253" i="40"/>
  <c r="M253" i="40" s="1"/>
  <c r="L253" i="43"/>
  <c r="M253" i="43" s="1"/>
  <c r="L253" i="38"/>
  <c r="M253" i="38" s="1"/>
  <c r="L253" i="42"/>
  <c r="M253" i="42" s="1"/>
  <c r="L253" i="39"/>
  <c r="M253" i="39" s="1"/>
  <c r="L252" i="41"/>
  <c r="M252" i="41" s="1"/>
  <c r="L252" i="34"/>
  <c r="M252" i="34" s="1"/>
  <c r="L252" i="42"/>
  <c r="M252" i="42" s="1"/>
  <c r="L252" i="43"/>
  <c r="M252" i="43" s="1"/>
  <c r="L252" i="40"/>
  <c r="M252" i="40" s="1"/>
  <c r="L252" i="38"/>
  <c r="M252" i="38" s="1"/>
  <c r="L251" i="42"/>
  <c r="M251" i="42" s="1"/>
  <c r="L251" i="41"/>
  <c r="M251" i="41" s="1"/>
  <c r="L251" i="43"/>
  <c r="M251" i="43" s="1"/>
  <c r="L251" i="38"/>
  <c r="M251" i="38" s="1"/>
  <c r="L251" i="39"/>
  <c r="M251" i="39" s="1"/>
  <c r="L250" i="39"/>
  <c r="M250" i="39" s="1"/>
  <c r="L250" i="42"/>
  <c r="M250" i="42" s="1"/>
  <c r="L250" i="41"/>
  <c r="M250" i="41" s="1"/>
  <c r="L250" i="40"/>
  <c r="M250" i="40" s="1"/>
  <c r="L250" i="38"/>
  <c r="M250" i="38" s="1"/>
  <c r="M249" i="40"/>
  <c r="L249" i="40"/>
  <c r="L249" i="43"/>
  <c r="M249" i="43" s="1"/>
  <c r="L249" i="38"/>
  <c r="M249" i="38"/>
  <c r="M249" i="41"/>
  <c r="L249" i="39"/>
  <c r="M249" i="39" s="1"/>
  <c r="M248" i="41"/>
  <c r="L248" i="43"/>
  <c r="M248" i="43" s="1"/>
  <c r="L248" i="40"/>
  <c r="M248" i="40" s="1"/>
  <c r="L248" i="39"/>
  <c r="M248" i="39" s="1"/>
  <c r="L248" i="34"/>
  <c r="M248" i="34" s="1"/>
  <c r="L247" i="41"/>
  <c r="M247" i="41" s="1"/>
  <c r="M247" i="43"/>
  <c r="L247" i="42"/>
  <c r="M247" i="42" s="1"/>
  <c r="L247" i="40"/>
  <c r="M247" i="40" s="1"/>
  <c r="L247" i="39"/>
  <c r="M247" i="39" s="1"/>
  <c r="L246" i="39"/>
  <c r="M246" i="39" s="1"/>
  <c r="L246" i="42"/>
  <c r="M246" i="42" s="1"/>
  <c r="L246" i="43"/>
  <c r="M246" i="43" s="1"/>
  <c r="L246" i="40"/>
  <c r="M246" i="40" s="1"/>
  <c r="L246" i="38"/>
  <c r="M246" i="38" s="1"/>
  <c r="L245" i="41"/>
  <c r="M245" i="41" s="1"/>
  <c r="L245" i="42"/>
  <c r="M245" i="42" s="1"/>
  <c r="L245" i="43"/>
  <c r="M245" i="43" s="1"/>
  <c r="L245" i="40"/>
  <c r="M245" i="40" s="1"/>
  <c r="L245" i="38"/>
  <c r="M245" i="38" s="1"/>
  <c r="L244" i="41"/>
  <c r="M244" i="41" s="1"/>
  <c r="L244" i="39"/>
  <c r="M244" i="39" s="1"/>
  <c r="L244" i="42"/>
  <c r="M244" i="42" s="1"/>
  <c r="L244" i="38"/>
  <c r="M244" i="38" s="1"/>
  <c r="L243" i="42"/>
  <c r="M243" i="42" s="1"/>
  <c r="L243" i="41"/>
  <c r="M243" i="41" s="1"/>
  <c r="L243" i="40"/>
  <c r="M243" i="40" s="1"/>
  <c r="L243" i="38"/>
  <c r="M243" i="38" s="1"/>
  <c r="L243" i="39"/>
  <c r="M243" i="39" s="1"/>
  <c r="L242" i="41"/>
  <c r="M242" i="41" s="1"/>
  <c r="L242" i="43"/>
  <c r="M242" i="43" s="1"/>
  <c r="L242" i="40"/>
  <c r="M242" i="40" s="1"/>
  <c r="L242" i="38"/>
  <c r="M242" i="38" s="1"/>
  <c r="L242" i="39"/>
  <c r="M242" i="39" s="1"/>
  <c r="L241" i="40"/>
  <c r="M241" i="40" s="1"/>
  <c r="M241" i="41"/>
  <c r="L241" i="39"/>
  <c r="M241" i="39" s="1"/>
  <c r="L241" i="43"/>
  <c r="M241" i="43" s="1"/>
  <c r="L241" i="38"/>
  <c r="M241" i="38" s="1"/>
  <c r="L240" i="41"/>
  <c r="M240" i="41" s="1"/>
  <c r="L240" i="42"/>
  <c r="M240" i="42" s="1"/>
  <c r="L240" i="43"/>
  <c r="M240" i="43" s="1"/>
  <c r="L240" i="40"/>
  <c r="M240" i="40" s="1"/>
  <c r="L240" i="39"/>
  <c r="M240" i="39" s="1"/>
  <c r="L239" i="42"/>
  <c r="M239" i="42" s="1"/>
  <c r="M239" i="43"/>
  <c r="L239" i="40"/>
  <c r="M239" i="40" s="1"/>
  <c r="M239" i="38"/>
  <c r="L239" i="39"/>
  <c r="M239" i="39" s="1"/>
  <c r="L238" i="41"/>
  <c r="M238" i="41" s="1"/>
  <c r="L238" i="42"/>
  <c r="M238" i="42" s="1"/>
  <c r="L238" i="43"/>
  <c r="M238" i="43" s="1"/>
  <c r="L238" i="38"/>
  <c r="M238" i="38" s="1"/>
  <c r="M238" i="40"/>
  <c r="L238" i="34"/>
  <c r="M238" i="34" s="1"/>
  <c r="L237" i="42"/>
  <c r="M237" i="42" s="1"/>
  <c r="L237" i="41"/>
  <c r="M237" i="41" s="1"/>
  <c r="L237" i="43"/>
  <c r="M237" i="43" s="1"/>
  <c r="L237" i="38"/>
  <c r="M237" i="38" s="1"/>
  <c r="L237" i="39"/>
  <c r="M237" i="39" s="1"/>
  <c r="L236" i="42"/>
  <c r="M236" i="42" s="1"/>
  <c r="L236" i="41"/>
  <c r="M236" i="41" s="1"/>
  <c r="L236" i="40"/>
  <c r="M236" i="40" s="1"/>
  <c r="L236" i="38"/>
  <c r="M236" i="38" s="1"/>
  <c r="L236" i="39"/>
  <c r="M236" i="39" s="1"/>
  <c r="L235" i="39"/>
  <c r="M235" i="39" s="1"/>
  <c r="L235" i="41"/>
  <c r="M235" i="41" s="1"/>
  <c r="L235" i="43"/>
  <c r="M235" i="43" s="1"/>
  <c r="L235" i="40"/>
  <c r="M235" i="40" s="1"/>
  <c r="L235" i="38"/>
  <c r="M235" i="38" s="1"/>
  <c r="L234" i="41"/>
  <c r="M234" i="41" s="1"/>
  <c r="L234" i="43"/>
  <c r="M234" i="43" s="1"/>
  <c r="L234" i="40"/>
  <c r="M234" i="40" s="1"/>
  <c r="L234" i="39"/>
  <c r="M234" i="39" s="1"/>
  <c r="L233" i="39"/>
  <c r="M233" i="39" s="1"/>
  <c r="L234" i="42"/>
  <c r="M234" i="42" s="1"/>
  <c r="L233" i="42"/>
  <c r="M233" i="42" s="1"/>
  <c r="L233" i="43"/>
  <c r="M233" i="43" s="1"/>
  <c r="L233" i="40"/>
  <c r="M233" i="40" s="1"/>
  <c r="M232" i="40"/>
  <c r="L232" i="38"/>
  <c r="M232" i="38" s="1"/>
  <c r="L232" i="43"/>
  <c r="M232" i="43" s="1"/>
  <c r="L232" i="42"/>
  <c r="M232" i="42" s="1"/>
  <c r="L232" i="41"/>
  <c r="M232" i="41" s="1"/>
  <c r="L230" i="42"/>
  <c r="M230" i="42" s="1"/>
  <c r="L231" i="42"/>
  <c r="M231" i="42" s="1"/>
  <c r="L231" i="41"/>
  <c r="M231" i="41" s="1"/>
  <c r="L231" i="43"/>
  <c r="M231" i="43" s="1"/>
  <c r="L231" i="40"/>
  <c r="M231" i="40" s="1"/>
  <c r="L231" i="38"/>
  <c r="M231" i="38" s="1"/>
  <c r="L229" i="42"/>
  <c r="M229" i="42" s="1"/>
  <c r="L230" i="41"/>
  <c r="M230" i="41" s="1"/>
  <c r="L230" i="43"/>
  <c r="M230" i="43" s="1"/>
  <c r="L230" i="38"/>
  <c r="M230" i="38" s="1"/>
  <c r="L230" i="39"/>
  <c r="M230" i="39" s="1"/>
  <c r="L229" i="39"/>
  <c r="M229" i="39" s="1"/>
  <c r="L228" i="42"/>
  <c r="M228" i="42" s="1"/>
  <c r="L229" i="41"/>
  <c r="M229" i="41" s="1"/>
  <c r="L229" i="38"/>
  <c r="M229" i="38" s="1"/>
  <c r="M228" i="41"/>
  <c r="L228" i="40"/>
  <c r="M228" i="40" s="1"/>
  <c r="L228" i="38"/>
  <c r="M228" i="38" s="1"/>
  <c r="L228" i="43"/>
  <c r="M228" i="43" s="1"/>
  <c r="L228" i="39"/>
  <c r="M228" i="39" s="1"/>
  <c r="L227" i="41"/>
  <c r="M227" i="41" s="1"/>
  <c r="L227" i="43"/>
  <c r="M227" i="43" s="1"/>
  <c r="L227" i="38"/>
  <c r="M227" i="38" s="1"/>
  <c r="L227" i="39"/>
  <c r="M227" i="39" s="1"/>
  <c r="L226" i="41"/>
  <c r="M226" i="41" s="1"/>
  <c r="L226" i="42"/>
  <c r="M226" i="42" s="1"/>
  <c r="L226" i="43"/>
  <c r="M226" i="43" s="1"/>
  <c r="L226" i="40"/>
  <c r="M226" i="40" s="1"/>
  <c r="L226" i="39"/>
  <c r="M226" i="39" s="1"/>
  <c r="L225" i="39"/>
  <c r="M225" i="39" s="1"/>
  <c r="L225" i="42"/>
  <c r="M225" i="42" s="1"/>
  <c r="M225" i="40"/>
  <c r="L225" i="43"/>
  <c r="M225" i="43" s="1"/>
  <c r="M224" i="41"/>
  <c r="L224" i="41"/>
  <c r="L224" i="42"/>
  <c r="M224" i="42" s="1"/>
  <c r="L224" i="43"/>
  <c r="M224" i="43" s="1"/>
  <c r="L224" i="40"/>
  <c r="M224" i="40" s="1"/>
  <c r="L224" i="39"/>
  <c r="M224" i="39" s="1"/>
  <c r="L224" i="34"/>
  <c r="M224" i="34" s="1"/>
  <c r="L223" i="39"/>
  <c r="M223" i="39" s="1"/>
  <c r="L223" i="42"/>
  <c r="M223" i="42" s="1"/>
  <c r="L223" i="38"/>
  <c r="M223" i="38" s="1"/>
  <c r="L223" i="40"/>
  <c r="M223" i="40" s="1"/>
  <c r="L222" i="40"/>
  <c r="M222" i="40" s="1"/>
  <c r="L222" i="38"/>
  <c r="M222" i="38" s="1"/>
  <c r="L222" i="43"/>
  <c r="M222" i="43" s="1"/>
  <c r="L222" i="42"/>
  <c r="M222" i="42" s="1"/>
  <c r="L222" i="41"/>
  <c r="M222" i="41" s="1"/>
  <c r="L221" i="39"/>
  <c r="M221" i="39" s="1"/>
  <c r="L221" i="42"/>
  <c r="M221" i="42" s="1"/>
  <c r="L221" i="41"/>
  <c r="M221" i="41" s="1"/>
  <c r="L220" i="41"/>
  <c r="M220" i="41" s="1"/>
  <c r="L221" i="40"/>
  <c r="M221" i="40" s="1"/>
  <c r="L221" i="38"/>
  <c r="M221" i="38" s="1"/>
  <c r="L220" i="39"/>
  <c r="M220" i="39" s="1"/>
  <c r="L220" i="40"/>
  <c r="M220" i="40" s="1"/>
  <c r="L219" i="43"/>
  <c r="M219" i="43" s="1"/>
  <c r="L219" i="41"/>
  <c r="M219" i="41" s="1"/>
  <c r="L219" i="39"/>
  <c r="M219" i="39" s="1"/>
  <c r="L219" i="42"/>
  <c r="M219" i="42" s="1"/>
  <c r="L219" i="40"/>
  <c r="M219" i="40" s="1"/>
  <c r="M218" i="43"/>
  <c r="L218" i="38"/>
  <c r="M218" i="38" s="1"/>
  <c r="L218" i="42"/>
  <c r="M218" i="42" s="1"/>
  <c r="L218" i="40"/>
  <c r="M218" i="40" s="1"/>
  <c r="L218" i="39"/>
  <c r="M218" i="39" s="1"/>
  <c r="L217" i="42"/>
  <c r="M217" i="42" s="1"/>
  <c r="L217" i="41"/>
  <c r="M217" i="41" s="1"/>
  <c r="L216" i="42"/>
  <c r="M216" i="42" s="1"/>
  <c r="L217" i="43"/>
  <c r="M217" i="43" s="1"/>
  <c r="L217" i="40"/>
  <c r="M217" i="40" s="1"/>
  <c r="L217" i="38"/>
  <c r="M217" i="38" s="1"/>
  <c r="L216" i="41"/>
  <c r="M216" i="41" s="1"/>
  <c r="L216" i="43"/>
  <c r="M216" i="43" s="1"/>
  <c r="L216" i="40"/>
  <c r="M216" i="40" s="1"/>
  <c r="L216" i="38"/>
  <c r="M216" i="38" s="1"/>
  <c r="L216" i="39"/>
  <c r="M216" i="39" s="1"/>
  <c r="L215" i="42"/>
  <c r="M215" i="42" s="1"/>
  <c r="L215" i="41"/>
  <c r="M215" i="41" s="1"/>
  <c r="L215" i="43"/>
  <c r="M215" i="43" s="1"/>
  <c r="L215" i="38"/>
  <c r="M215" i="38" s="1"/>
  <c r="L215" i="39"/>
  <c r="M215" i="39" s="1"/>
  <c r="L214" i="38"/>
  <c r="M214" i="38" s="1"/>
  <c r="L214" i="41"/>
  <c r="M214" i="41" s="1"/>
  <c r="L214" i="40"/>
  <c r="M214" i="40" s="1"/>
  <c r="M214" i="42"/>
  <c r="M214" i="39"/>
  <c r="L213" i="43"/>
  <c r="M213" i="43" s="1"/>
  <c r="M213" i="40"/>
  <c r="L213" i="40"/>
  <c r="L213" i="38"/>
  <c r="M213" i="38" s="1"/>
  <c r="L212" i="41"/>
  <c r="M212" i="41" s="1"/>
  <c r="L212" i="43"/>
  <c r="M212" i="43" s="1"/>
  <c r="L213" i="39"/>
  <c r="M213" i="39" s="1"/>
  <c r="L212" i="39"/>
  <c r="M212" i="39" s="1"/>
  <c r="L212" i="40"/>
  <c r="M212" i="40" s="1"/>
  <c r="L211" i="43"/>
  <c r="M211" i="43" s="1"/>
  <c r="L211" i="42"/>
  <c r="M211" i="42" s="1"/>
  <c r="L211" i="38"/>
  <c r="M211" i="38" s="1"/>
  <c r="L211" i="40"/>
  <c r="M211" i="40" s="1"/>
  <c r="L211" i="39"/>
  <c r="M211" i="39" s="1"/>
  <c r="L210" i="42"/>
  <c r="M210" i="42" s="1"/>
  <c r="M210" i="41"/>
  <c r="L210" i="41"/>
  <c r="M210" i="43"/>
  <c r="L210" i="43"/>
  <c r="L210" i="40"/>
  <c r="M210" i="40" s="1"/>
  <c r="L210" i="38"/>
  <c r="M210" i="38" s="1"/>
  <c r="L210" i="34"/>
  <c r="M210" i="34" s="1"/>
  <c r="L209" i="42"/>
  <c r="M209" i="42" s="1"/>
  <c r="L209" i="41"/>
  <c r="M209" i="41" s="1"/>
  <c r="L209" i="43"/>
  <c r="M209" i="43" s="1"/>
  <c r="L209" i="38"/>
  <c r="M209" i="38" s="1"/>
  <c r="M209" i="39"/>
  <c r="L209" i="39"/>
  <c r="L206" i="39"/>
  <c r="M206" i="39" s="1"/>
  <c r="L208" i="42"/>
  <c r="M208" i="42" s="1"/>
  <c r="L208" i="41"/>
  <c r="M208" i="41" s="1"/>
  <c r="L208" i="40"/>
  <c r="M208" i="40" s="1"/>
  <c r="L208" i="38"/>
  <c r="M208" i="38" s="1"/>
  <c r="L207" i="42"/>
  <c r="M207" i="42" s="1"/>
  <c r="L207" i="41"/>
  <c r="M207" i="41" s="1"/>
  <c r="L207" i="43"/>
  <c r="M207" i="43" s="1"/>
  <c r="L207" i="40"/>
  <c r="M207" i="40" s="1"/>
  <c r="L207" i="38"/>
  <c r="M207" i="38" s="1"/>
  <c r="L206" i="41"/>
  <c r="M206" i="41" s="1"/>
  <c r="L206" i="40"/>
  <c r="M206" i="40" s="1"/>
  <c r="M206" i="43"/>
  <c r="M206" i="38"/>
  <c r="L205" i="40"/>
  <c r="M205" i="40" s="1"/>
  <c r="L205" i="41"/>
  <c r="M205" i="41" s="1"/>
  <c r="L205" i="42"/>
  <c r="M205" i="42" s="1"/>
  <c r="L205" i="43"/>
  <c r="M205" i="43" s="1"/>
  <c r="L205" i="39"/>
  <c r="M205" i="39" s="1"/>
  <c r="L204" i="40"/>
  <c r="M204" i="40" s="1"/>
  <c r="L204" i="43"/>
  <c r="M204" i="43" s="1"/>
  <c r="L204" i="38"/>
  <c r="M204" i="38" s="1"/>
  <c r="L204" i="42"/>
  <c r="M204" i="42" s="1"/>
  <c r="L204" i="39"/>
  <c r="M204" i="39" s="1"/>
  <c r="L203" i="42"/>
  <c r="M203" i="42" s="1"/>
  <c r="L203" i="43"/>
  <c r="M203" i="43" s="1"/>
  <c r="L203" i="38"/>
  <c r="M203" i="38" s="1"/>
  <c r="L203" i="40"/>
  <c r="M203" i="40" s="1"/>
  <c r="L203" i="39"/>
  <c r="M203" i="39" s="1"/>
  <c r="L203" i="34"/>
  <c r="M203" i="34" s="1"/>
  <c r="L202" i="42"/>
  <c r="M202" i="42" s="1"/>
  <c r="L202" i="41"/>
  <c r="M202" i="41" s="1"/>
  <c r="L202" i="38"/>
  <c r="M202" i="38" s="1"/>
  <c r="L202" i="39"/>
  <c r="M202" i="39" s="1"/>
  <c r="L201" i="42"/>
  <c r="M201" i="42" s="1"/>
  <c r="L201" i="41"/>
  <c r="M201" i="41" s="1"/>
  <c r="L202" i="43"/>
  <c r="M202" i="43" s="1"/>
  <c r="L201" i="40"/>
  <c r="M201" i="40" s="1"/>
  <c r="L201" i="38"/>
  <c r="M201" i="38" s="1"/>
  <c r="L201" i="39"/>
  <c r="M201" i="39" s="1"/>
  <c r="L200" i="42"/>
  <c r="M200" i="42" s="1"/>
  <c r="L200" i="41"/>
  <c r="M200" i="41" s="1"/>
  <c r="L200" i="43"/>
  <c r="M200" i="43" s="1"/>
  <c r="L200" i="40"/>
  <c r="M200" i="40" s="1"/>
  <c r="L200" i="38"/>
  <c r="M200" i="38" s="1"/>
  <c r="L198" i="41"/>
  <c r="M198" i="41" s="1"/>
  <c r="L199" i="40"/>
  <c r="M199" i="40" s="1"/>
  <c r="L199" i="38"/>
  <c r="M199" i="38" s="1"/>
  <c r="L198" i="38"/>
  <c r="M198" i="38" s="1"/>
  <c r="L199" i="39"/>
  <c r="M199" i="39" s="1"/>
  <c r="L198" i="43"/>
  <c r="M198" i="43" s="1"/>
  <c r="L198" i="42"/>
  <c r="M198" i="42" s="1"/>
  <c r="L198" i="40"/>
  <c r="M198" i="40" s="1"/>
  <c r="L198" i="39"/>
  <c r="M198" i="39" s="1"/>
  <c r="L197" i="42"/>
  <c r="M197" i="42" s="1"/>
  <c r="L197" i="40"/>
  <c r="M197" i="40" s="1"/>
  <c r="L197" i="38"/>
  <c r="M197" i="38" s="1"/>
  <c r="L197" i="43"/>
  <c r="M197" i="43" s="1"/>
  <c r="L197" i="39"/>
  <c r="M197" i="39" s="1"/>
  <c r="L197" i="41"/>
  <c r="M197" i="41" s="1"/>
  <c r="L196" i="41"/>
  <c r="M196" i="41" s="1"/>
  <c r="L196" i="42"/>
  <c r="M196" i="42" s="1"/>
  <c r="L196" i="43"/>
  <c r="M196" i="43" s="1"/>
  <c r="L196" i="40"/>
  <c r="M196" i="40" s="1"/>
  <c r="L196" i="38"/>
  <c r="M196" i="38" s="1"/>
  <c r="L196" i="34"/>
  <c r="M196" i="34" s="1"/>
  <c r="L196" i="39"/>
  <c r="M196" i="39" s="1"/>
  <c r="L195" i="42"/>
  <c r="M195" i="42" s="1"/>
  <c r="L195" i="41"/>
  <c r="M195" i="41" s="1"/>
  <c r="L195" i="43"/>
  <c r="M195" i="43" s="1"/>
  <c r="L195" i="38"/>
  <c r="M195" i="38" s="1"/>
  <c r="L194" i="39"/>
  <c r="M194" i="39" s="1"/>
  <c r="L194" i="42"/>
  <c r="M194" i="42" s="1"/>
  <c r="L194" i="41"/>
  <c r="M194" i="41" s="1"/>
  <c r="L194" i="38"/>
  <c r="M194" i="38" s="1"/>
  <c r="L193" i="38"/>
  <c r="M193" i="38" s="1"/>
  <c r="L193" i="41"/>
  <c r="M193" i="41" s="1"/>
  <c r="L193" i="43"/>
  <c r="M193" i="43" s="1"/>
  <c r="L193" i="40"/>
  <c r="M193" i="40" s="1"/>
  <c r="L193" i="39"/>
  <c r="M193" i="39" s="1"/>
  <c r="L192" i="38"/>
  <c r="M192" i="38" s="1"/>
  <c r="L192" i="39"/>
  <c r="M192" i="39" s="1"/>
  <c r="L192" i="40"/>
  <c r="M192" i="40" s="1"/>
  <c r="L191" i="39"/>
  <c r="M191" i="39" s="1"/>
  <c r="L191" i="40"/>
  <c r="M191" i="40" s="1"/>
  <c r="L191" i="43"/>
  <c r="M191" i="43" s="1"/>
  <c r="L191" i="42"/>
  <c r="M191" i="42" s="1"/>
  <c r="L191" i="41"/>
  <c r="M191" i="41" s="1"/>
  <c r="L190" i="42"/>
  <c r="M190" i="42" s="1"/>
  <c r="L190" i="40"/>
  <c r="M190" i="40" s="1"/>
  <c r="L190" i="43"/>
  <c r="M190" i="43" s="1"/>
  <c r="L190" i="38"/>
  <c r="M190" i="38" s="1"/>
  <c r="L190" i="39"/>
  <c r="M190" i="39" s="1"/>
  <c r="L189" i="41"/>
  <c r="M189" i="41" s="1"/>
  <c r="L189" i="43"/>
  <c r="M189" i="43" s="1"/>
  <c r="L189" i="40"/>
  <c r="M189" i="40" s="1"/>
  <c r="L189" i="42"/>
  <c r="M189" i="42" s="1"/>
  <c r="L189" i="38"/>
  <c r="M189" i="38" s="1"/>
  <c r="L188" i="42"/>
  <c r="M188" i="42" s="1"/>
  <c r="L188" i="41"/>
  <c r="M188" i="41" s="1"/>
  <c r="L188" i="43"/>
  <c r="M188" i="43" s="1"/>
  <c r="L188" i="38"/>
  <c r="M188" i="38" s="1"/>
  <c r="L188" i="39"/>
  <c r="M188" i="39" s="1"/>
  <c r="L188" i="34"/>
  <c r="M188" i="34" s="1"/>
  <c r="L187" i="39"/>
  <c r="M187" i="39" s="1"/>
  <c r="L187" i="41"/>
  <c r="M187" i="41" s="1"/>
  <c r="L187" i="43"/>
  <c r="M187" i="43" s="1"/>
  <c r="L187" i="40"/>
  <c r="M187" i="40" s="1"/>
  <c r="L187" i="34"/>
  <c r="M187" i="34" s="1"/>
  <c r="L186" i="41"/>
  <c r="M186" i="41" s="1"/>
  <c r="L186" i="40"/>
  <c r="M186" i="40" s="1"/>
  <c r="L186" i="42"/>
  <c r="M186" i="42" s="1"/>
  <c r="L186" i="38"/>
  <c r="M186" i="38" s="1"/>
  <c r="L186" i="39"/>
  <c r="M186" i="39" s="1"/>
  <c r="L185" i="40"/>
  <c r="M185" i="40" s="1"/>
  <c r="L185" i="41"/>
  <c r="M185" i="41" s="1"/>
  <c r="L185" i="38"/>
  <c r="M185" i="38" s="1"/>
  <c r="L184" i="41"/>
  <c r="M184" i="41" s="1"/>
  <c r="L185" i="39"/>
  <c r="M185" i="39" s="1"/>
  <c r="L184" i="39"/>
  <c r="M184" i="39" s="1"/>
  <c r="L184" i="40"/>
  <c r="M184" i="40" s="1"/>
  <c r="L184" i="42"/>
  <c r="M184" i="42" s="1"/>
  <c r="L184" i="34"/>
  <c r="M184" i="34" s="1"/>
  <c r="L183" i="39"/>
  <c r="M183" i="39" s="1"/>
  <c r="L183" i="42"/>
  <c r="M183" i="42" s="1"/>
  <c r="L183" i="43"/>
  <c r="M183" i="43" s="1"/>
  <c r="L183" i="40"/>
  <c r="M183" i="40" s="1"/>
  <c r="L183" i="38"/>
  <c r="M183" i="38" s="1"/>
  <c r="L182" i="41"/>
  <c r="M182" i="41" s="1"/>
  <c r="L182" i="43"/>
  <c r="M182" i="43" s="1"/>
  <c r="L182" i="42"/>
  <c r="M182" i="42" s="1"/>
  <c r="L182" i="40"/>
  <c r="M182" i="40" s="1"/>
  <c r="L182" i="38"/>
  <c r="M182" i="38" s="1"/>
  <c r="L182" i="34"/>
  <c r="M182" i="34" s="1"/>
  <c r="L181" i="39"/>
  <c r="M181" i="39" s="1"/>
  <c r="L181" i="42"/>
  <c r="M181" i="42" s="1"/>
  <c r="L181" i="43"/>
  <c r="M181" i="43" s="1"/>
  <c r="L181" i="40"/>
  <c r="M181" i="40" s="1"/>
  <c r="L181" i="38"/>
  <c r="M181" i="38" s="1"/>
  <c r="L181" i="34"/>
  <c r="M181" i="34" s="1"/>
  <c r="L180" i="42"/>
  <c r="M180" i="42" s="1"/>
  <c r="L180" i="41"/>
  <c r="M180" i="41" s="1"/>
  <c r="L180" i="39"/>
  <c r="M180" i="39" s="1"/>
  <c r="L180" i="43"/>
  <c r="M180" i="43" s="1"/>
  <c r="L180" i="34"/>
  <c r="M180" i="34" s="1"/>
  <c r="L179" i="39"/>
  <c r="M179" i="39" s="1"/>
  <c r="L179" i="42"/>
  <c r="M179" i="42" s="1"/>
  <c r="L179" i="41"/>
  <c r="M179" i="41" s="1"/>
  <c r="L179" i="40"/>
  <c r="M179" i="40" s="1"/>
  <c r="L179" i="38"/>
  <c r="M179" i="38" s="1"/>
  <c r="L179" i="34"/>
  <c r="M179" i="34" s="1"/>
  <c r="L178" i="39"/>
  <c r="M178" i="39" s="1"/>
  <c r="L178" i="43"/>
  <c r="M178" i="43" s="1"/>
  <c r="L178" i="40"/>
  <c r="M178" i="40" s="1"/>
  <c r="L177" i="40"/>
  <c r="M177" i="40" s="1"/>
  <c r="L177" i="41"/>
  <c r="M177" i="41" s="1"/>
  <c r="L177" i="43"/>
  <c r="M177" i="43" s="1"/>
  <c r="L177" i="39"/>
  <c r="M177" i="39" s="1"/>
  <c r="L177" i="34"/>
  <c r="M177" i="34" s="1"/>
  <c r="L176" i="39"/>
  <c r="M176" i="39" s="1"/>
  <c r="L176" i="40"/>
  <c r="M176" i="40" s="1"/>
  <c r="L176" i="42"/>
  <c r="M176" i="42" s="1"/>
  <c r="L176" i="38"/>
  <c r="M176" i="38" s="1"/>
  <c r="L176" i="43"/>
  <c r="M176" i="43" s="1"/>
  <c r="L175" i="41"/>
  <c r="M175" i="41" s="1"/>
  <c r="L175" i="42"/>
  <c r="M175" i="42" s="1"/>
  <c r="L175" i="43"/>
  <c r="M175" i="43" s="1"/>
  <c r="L175" i="40"/>
  <c r="M175" i="40" s="1"/>
  <c r="L175" i="38"/>
  <c r="M175" i="38" s="1"/>
  <c r="L175" i="34"/>
  <c r="M175" i="34" s="1"/>
  <c r="L174" i="41"/>
  <c r="M174" i="41" s="1"/>
  <c r="L174" i="43"/>
  <c r="M174" i="43" s="1"/>
  <c r="L174" i="38"/>
  <c r="M174" i="38" s="1"/>
  <c r="L174" i="42"/>
  <c r="M174" i="42" s="1"/>
  <c r="L174" i="39"/>
  <c r="M174" i="39" s="1"/>
  <c r="L174" i="34"/>
  <c r="M174" i="34" s="1"/>
  <c r="L173" i="42"/>
  <c r="M173" i="42" s="1"/>
  <c r="L173" i="41"/>
  <c r="M173" i="41" s="1"/>
  <c r="L173" i="43"/>
  <c r="M173" i="43" s="1"/>
  <c r="L173" i="38"/>
  <c r="M173" i="38" s="1"/>
  <c r="L173" i="34"/>
  <c r="M173" i="34" s="1"/>
  <c r="L172" i="38"/>
  <c r="M172" i="38" s="1"/>
  <c r="L172" i="41"/>
  <c r="M172" i="41" s="1"/>
  <c r="L172" i="39"/>
  <c r="M172" i="39" s="1"/>
  <c r="L172" i="42"/>
  <c r="M172" i="42" s="1"/>
  <c r="L172" i="40"/>
  <c r="M172" i="40" s="1"/>
  <c r="L172" i="34"/>
  <c r="M172" i="34" s="1"/>
  <c r="L171" i="38"/>
  <c r="M171" i="38" s="1"/>
  <c r="L171" i="39"/>
  <c r="M171" i="39" s="1"/>
  <c r="L171" i="43"/>
  <c r="M171" i="43" s="1"/>
  <c r="L171" i="34"/>
  <c r="M171" i="34" s="1"/>
  <c r="L170" i="43"/>
  <c r="M170" i="43" s="1"/>
  <c r="L170" i="41"/>
  <c r="M170" i="41" s="1"/>
  <c r="L170" i="40"/>
  <c r="M170" i="40" s="1"/>
  <c r="L170" i="39"/>
  <c r="M170" i="39" s="1"/>
  <c r="L170" i="34"/>
  <c r="M170" i="34" s="1"/>
  <c r="L169" i="43"/>
  <c r="M169" i="43" s="1"/>
  <c r="L169" i="42"/>
  <c r="M169" i="42" s="1"/>
  <c r="L169" i="40"/>
  <c r="M169" i="40" s="1"/>
  <c r="L169" i="38"/>
  <c r="M169" i="38" s="1"/>
  <c r="L169" i="39"/>
  <c r="M169" i="39" s="1"/>
  <c r="L168" i="41"/>
  <c r="M168" i="41" s="1"/>
  <c r="L168" i="42"/>
  <c r="M168" i="42" s="1"/>
  <c r="L168" i="43"/>
  <c r="M168" i="43" s="1"/>
  <c r="L168" i="40"/>
  <c r="M168" i="40" s="1"/>
  <c r="L168" i="38"/>
  <c r="M168" i="38" s="1"/>
  <c r="L168" i="34"/>
  <c r="M168" i="34" s="1"/>
  <c r="L167" i="42"/>
  <c r="M167" i="42" s="1"/>
  <c r="L167" i="41"/>
  <c r="M167" i="41" s="1"/>
  <c r="L167" i="40"/>
  <c r="M167" i="40" s="1"/>
  <c r="L167" i="38"/>
  <c r="M167" i="38" s="1"/>
  <c r="L167" i="39"/>
  <c r="M167" i="39" s="1"/>
  <c r="L167" i="34"/>
  <c r="M167" i="34" s="1"/>
  <c r="L166" i="42"/>
  <c r="M166" i="42" s="1"/>
  <c r="L166" i="41"/>
  <c r="M166" i="41" s="1"/>
  <c r="L166" i="43"/>
  <c r="M166" i="43" s="1"/>
  <c r="L166" i="38"/>
  <c r="M166" i="38" s="1"/>
  <c r="L166" i="39"/>
  <c r="M166" i="39" s="1"/>
  <c r="L165" i="42"/>
  <c r="M165" i="42" s="1"/>
  <c r="L165" i="41"/>
  <c r="M165" i="41" s="1"/>
  <c r="L165" i="40"/>
  <c r="M165" i="40" s="1"/>
  <c r="L165" i="38"/>
  <c r="M165" i="38" s="1"/>
  <c r="L165" i="39"/>
  <c r="M165" i="39" s="1"/>
  <c r="L165" i="34"/>
  <c r="M165" i="34" s="1"/>
  <c r="L164" i="34"/>
  <c r="M164" i="34" s="1"/>
  <c r="L163" i="41"/>
  <c r="M163" i="41" s="1"/>
  <c r="L163" i="40"/>
  <c r="M163" i="40" s="1"/>
  <c r="L163" i="43"/>
  <c r="M163" i="43" s="1"/>
  <c r="L163" i="42"/>
  <c r="M163" i="42" s="1"/>
  <c r="L163" i="39"/>
  <c r="L163" i="34"/>
  <c r="M163" i="34" s="1"/>
  <c r="L162" i="38"/>
  <c r="M162" i="38" s="1"/>
  <c r="L162" i="42"/>
  <c r="M162" i="42" s="1"/>
  <c r="L162" i="43"/>
  <c r="M162" i="43" s="1"/>
  <c r="L162" i="40"/>
  <c r="M162" i="40" s="1"/>
  <c r="L162" i="39"/>
  <c r="M162" i="39" s="1"/>
  <c r="L161" i="41"/>
  <c r="M161" i="41" s="1"/>
  <c r="L161" i="42"/>
  <c r="M161" i="42" s="1"/>
  <c r="L161" i="43"/>
  <c r="M161" i="43" s="1"/>
  <c r="L161" i="40"/>
  <c r="M161" i="40" s="1"/>
  <c r="L161" i="38"/>
  <c r="M161" i="38" s="1"/>
  <c r="L161" i="34"/>
  <c r="M161" i="34" s="1"/>
  <c r="L160" i="41"/>
  <c r="M160" i="41" s="1"/>
  <c r="L160" i="43"/>
  <c r="M160" i="43" s="1"/>
  <c r="L160" i="40"/>
  <c r="M160" i="40" s="1"/>
  <c r="L160" i="38"/>
  <c r="M160" i="38" s="1"/>
  <c r="L160" i="39"/>
  <c r="M160" i="39" s="1"/>
  <c r="L160" i="34"/>
  <c r="M160" i="34" s="1"/>
  <c r="L159" i="42"/>
  <c r="M159" i="42" s="1"/>
  <c r="L159" i="41"/>
  <c r="M159" i="41" s="1"/>
  <c r="L159" i="43"/>
  <c r="M159" i="43" s="1"/>
  <c r="L159" i="38"/>
  <c r="M159" i="38" s="1"/>
  <c r="L159" i="39"/>
  <c r="M159" i="39" s="1"/>
  <c r="L159" i="34"/>
  <c r="M159" i="34" s="1"/>
  <c r="L158" i="42"/>
  <c r="M158" i="42" s="1"/>
  <c r="L158" i="41"/>
  <c r="M158" i="41" s="1"/>
  <c r="L158" i="40"/>
  <c r="M158" i="40" s="1"/>
  <c r="L158" i="38"/>
  <c r="M158" i="38" s="1"/>
  <c r="L158" i="39"/>
  <c r="M158" i="39" s="1"/>
  <c r="L158" i="34"/>
  <c r="M158" i="34" s="1"/>
  <c r="L157" i="43"/>
  <c r="M157" i="43" s="1"/>
  <c r="L157" i="39"/>
  <c r="M157" i="39" s="1"/>
  <c r="L157" i="40"/>
  <c r="M157" i="40" s="1"/>
  <c r="L157" i="34"/>
  <c r="M157" i="34" s="1"/>
  <c r="L156" i="41"/>
  <c r="M156" i="41" s="1"/>
  <c r="L156" i="43"/>
  <c r="M156" i="43" s="1"/>
  <c r="L156" i="40"/>
  <c r="M156" i="40" s="1"/>
  <c r="L156" i="39"/>
  <c r="M156" i="39" s="1"/>
  <c r="L156" i="34"/>
  <c r="M156" i="34" s="1"/>
  <c r="L155" i="39"/>
  <c r="M155" i="39" s="1"/>
  <c r="L155" i="43"/>
  <c r="M155" i="43" s="1"/>
  <c r="L155" i="38"/>
  <c r="M155" i="38" s="1"/>
  <c r="L155" i="42"/>
  <c r="M155" i="42" s="1"/>
  <c r="L155" i="40"/>
  <c r="M155" i="40" s="1"/>
  <c r="L154" i="41"/>
  <c r="M154" i="41" s="1"/>
  <c r="L154" i="42"/>
  <c r="M154" i="42" s="1"/>
  <c r="L154" i="43"/>
  <c r="M154" i="43" s="1"/>
  <c r="L154" i="40"/>
  <c r="M154" i="40" s="1"/>
  <c r="L154" i="38"/>
  <c r="M154" i="38" s="1"/>
  <c r="L154" i="34"/>
  <c r="M154" i="34" s="1"/>
  <c r="L153" i="42"/>
  <c r="M153" i="42" s="1"/>
  <c r="L153" i="41"/>
  <c r="M153" i="41" s="1"/>
  <c r="L152" i="41"/>
  <c r="M152" i="41" s="1"/>
  <c r="L153" i="43"/>
  <c r="M153" i="43" s="1"/>
  <c r="L153" i="40"/>
  <c r="M153" i="40" s="1"/>
  <c r="L153" i="38"/>
  <c r="M153" i="38" s="1"/>
  <c r="L152" i="38"/>
  <c r="M152" i="38" s="1"/>
  <c r="L153" i="34"/>
  <c r="M153" i="34" s="1"/>
  <c r="L152" i="42"/>
  <c r="M152" i="42" s="1"/>
  <c r="L152" i="43"/>
  <c r="M152" i="43" s="1"/>
  <c r="L152" i="34"/>
  <c r="M152" i="34" s="1"/>
  <c r="L152" i="39"/>
  <c r="M152" i="39" s="1"/>
  <c r="L151" i="41"/>
  <c r="M151" i="41" s="1"/>
  <c r="L151" i="40"/>
  <c r="M151" i="40" s="1"/>
  <c r="L151" i="42"/>
  <c r="M151" i="42" s="1"/>
  <c r="L151" i="38"/>
  <c r="M151" i="38" s="1"/>
  <c r="L151" i="39"/>
  <c r="M151" i="39" s="1"/>
  <c r="L151" i="34"/>
  <c r="M151" i="34" s="1"/>
  <c r="L150" i="39"/>
  <c r="M150" i="39" s="1"/>
  <c r="L150" i="43"/>
  <c r="M150" i="43" s="1"/>
  <c r="L150" i="38"/>
  <c r="M150" i="38" s="1"/>
  <c r="L150" i="34"/>
  <c r="M150" i="34" s="1"/>
  <c r="L149" i="41"/>
  <c r="M149" i="41" s="1"/>
  <c r="L149" i="40"/>
  <c r="M149" i="40" s="1"/>
  <c r="L149" i="39"/>
  <c r="M149" i="39" s="1"/>
  <c r="L149" i="43"/>
  <c r="M149" i="43" s="1"/>
  <c r="L148" i="39"/>
  <c r="M148" i="39" s="1"/>
  <c r="L148" i="42"/>
  <c r="M148" i="42" s="1"/>
  <c r="L148" i="43"/>
  <c r="M148" i="43" s="1"/>
  <c r="L148" i="40"/>
  <c r="M148" i="40" s="1"/>
  <c r="L148" i="38"/>
  <c r="M148" i="38" s="1"/>
  <c r="L148" i="34"/>
  <c r="M148" i="34" s="1"/>
  <c r="L147" i="41"/>
  <c r="M147" i="41" s="1"/>
  <c r="L147" i="40"/>
  <c r="M147" i="40" s="1"/>
  <c r="L147" i="42"/>
  <c r="M147" i="42" s="1"/>
  <c r="L147" i="43"/>
  <c r="M147" i="43" s="1"/>
  <c r="L147" i="38"/>
  <c r="M147" i="38" s="1"/>
  <c r="L147" i="34"/>
  <c r="M147" i="34" s="1"/>
  <c r="L146" i="39"/>
  <c r="M146" i="39" s="1"/>
  <c r="L146" i="41"/>
  <c r="M146" i="41" s="1"/>
  <c r="L146" i="40"/>
  <c r="M146" i="40" s="1"/>
  <c r="L146" i="38"/>
  <c r="M146" i="38" s="1"/>
  <c r="L146" i="42"/>
  <c r="M146" i="42" s="1"/>
  <c r="L146" i="34"/>
  <c r="M146" i="34" s="1"/>
  <c r="L145" i="39"/>
  <c r="M145" i="39" s="1"/>
  <c r="L145" i="42"/>
  <c r="M145" i="42" s="1"/>
  <c r="L145" i="41"/>
  <c r="M145" i="41" s="1"/>
  <c r="L145" i="40"/>
  <c r="M145" i="40" s="1"/>
  <c r="L145" i="38"/>
  <c r="M145" i="38" s="1"/>
  <c r="L145" i="34"/>
  <c r="M145" i="34" s="1"/>
  <c r="L144" i="42"/>
  <c r="M144" i="42" s="1"/>
  <c r="L144" i="41"/>
  <c r="M144" i="41" s="1"/>
  <c r="L144" i="43"/>
  <c r="M144" i="43" s="1"/>
  <c r="L144" i="38"/>
  <c r="M144" i="38" s="1"/>
  <c r="L144" i="39"/>
  <c r="M144" i="39" s="1"/>
  <c r="L144" i="34"/>
  <c r="M144" i="34" s="1"/>
  <c r="L143" i="40"/>
  <c r="M143" i="40" s="1"/>
  <c r="L143" i="39"/>
  <c r="M143" i="39" s="1"/>
  <c r="L143" i="34"/>
  <c r="M143" i="34" s="1"/>
  <c r="L142" i="41"/>
  <c r="M142" i="41" s="1"/>
  <c r="L142" i="43"/>
  <c r="M142" i="43" s="1"/>
  <c r="L142" i="42"/>
  <c r="M142" i="42" s="1"/>
  <c r="L142" i="40"/>
  <c r="M142" i="40" s="1"/>
  <c r="L142" i="39"/>
  <c r="M142" i="39" s="1"/>
  <c r="L142" i="34"/>
  <c r="M142" i="34" s="1"/>
  <c r="L141" i="40"/>
  <c r="M141" i="40" s="1"/>
  <c r="L141" i="39"/>
  <c r="M141" i="39" s="1"/>
  <c r="L141" i="43"/>
  <c r="M141" i="43" s="1"/>
  <c r="L141" i="42"/>
  <c r="M141" i="42" s="1"/>
  <c r="L141" i="38"/>
  <c r="M141" i="38" s="1"/>
  <c r="L140" i="42"/>
  <c r="M140" i="42" s="1"/>
  <c r="L140" i="41"/>
  <c r="M140" i="41" s="1"/>
  <c r="L140" i="43"/>
  <c r="M140" i="43" s="1"/>
  <c r="L140" i="40"/>
  <c r="M140" i="40" s="1"/>
  <c r="L140" i="38"/>
  <c r="M140" i="38" s="1"/>
  <c r="L140" i="34"/>
  <c r="M140" i="34" s="1"/>
  <c r="L139" i="39"/>
  <c r="M139" i="39" s="1"/>
  <c r="L139" i="42"/>
  <c r="M139" i="42" s="1"/>
  <c r="L139" i="41"/>
  <c r="M139" i="41" s="1"/>
  <c r="L139" i="43"/>
  <c r="M139" i="43" s="1"/>
  <c r="L139" i="38"/>
  <c r="M139" i="38" s="1"/>
  <c r="L139" i="34"/>
  <c r="M139" i="34" s="1"/>
  <c r="L138" i="42"/>
  <c r="M138" i="42" s="1"/>
  <c r="L138" i="41"/>
  <c r="M138" i="41" s="1"/>
  <c r="L138" i="40"/>
  <c r="M138" i="40" s="1"/>
  <c r="L138" i="38"/>
  <c r="M138" i="38" s="1"/>
  <c r="L138" i="34"/>
  <c r="M138" i="34" s="1"/>
  <c r="L137" i="41"/>
  <c r="M137" i="41" s="1"/>
  <c r="L137" i="43"/>
  <c r="M137" i="43" s="1"/>
  <c r="L137" i="40"/>
  <c r="M137" i="40" s="1"/>
  <c r="L137" i="38"/>
  <c r="M137" i="38" s="1"/>
  <c r="L137" i="39"/>
  <c r="M137" i="39" s="1"/>
  <c r="L137" i="34"/>
  <c r="M137" i="34" s="1"/>
  <c r="L136" i="43"/>
  <c r="M136" i="43" s="1"/>
  <c r="L136" i="39"/>
  <c r="M136" i="39" s="1"/>
  <c r="L136" i="40"/>
  <c r="M136" i="40" s="1"/>
  <c r="L136" i="38"/>
  <c r="M136" i="38" s="1"/>
  <c r="L136" i="34"/>
  <c r="M136" i="34" s="1"/>
  <c r="L135" i="41"/>
  <c r="M135" i="41" s="1"/>
  <c r="L135" i="43"/>
  <c r="M135" i="43" s="1"/>
  <c r="L135" i="39"/>
  <c r="M135" i="39" s="1"/>
  <c r="L135" i="40"/>
  <c r="M135" i="40" s="1"/>
  <c r="L135" i="34"/>
  <c r="M135" i="34" s="1"/>
  <c r="L134" i="38"/>
  <c r="M134" i="38" s="1"/>
  <c r="L134" i="40"/>
  <c r="M134" i="40" s="1"/>
  <c r="L134" i="42"/>
  <c r="M134" i="42" s="1"/>
  <c r="L134" i="43"/>
  <c r="M134" i="43" s="1"/>
  <c r="L134" i="39"/>
  <c r="M134" i="39" s="1"/>
  <c r="L133" i="39"/>
  <c r="M133" i="39" s="1"/>
  <c r="L133" i="42"/>
  <c r="M133" i="42" s="1"/>
  <c r="L133" i="41"/>
  <c r="M133" i="41" s="1"/>
  <c r="L133" i="40"/>
  <c r="M133" i="40" s="1"/>
  <c r="L133" i="34"/>
  <c r="M133" i="34" s="1"/>
  <c r="L132" i="42"/>
  <c r="M132" i="42" s="1"/>
  <c r="L132" i="41"/>
  <c r="M132" i="41" s="1"/>
  <c r="L133" i="43"/>
  <c r="M133" i="43" s="1"/>
  <c r="L132" i="38"/>
  <c r="M132" i="38" s="1"/>
  <c r="L132" i="39"/>
  <c r="M132" i="39" s="1"/>
  <c r="L131" i="42"/>
  <c r="M131" i="42" s="1"/>
  <c r="L131" i="41"/>
  <c r="M131" i="41" s="1"/>
  <c r="L131" i="43"/>
  <c r="M131" i="43" s="1"/>
  <c r="L131" i="38"/>
  <c r="M131" i="38" s="1"/>
  <c r="L132" i="34"/>
  <c r="M132" i="34" s="1"/>
  <c r="L131" i="39"/>
  <c r="M131" i="39" s="1"/>
  <c r="L131" i="34"/>
  <c r="M131" i="34" s="1"/>
  <c r="L130" i="42"/>
  <c r="M130" i="42" s="1"/>
  <c r="L130" i="41"/>
  <c r="M130" i="41" s="1"/>
  <c r="L130" i="40"/>
  <c r="M130" i="40" s="1"/>
  <c r="L130" i="39"/>
  <c r="M130" i="39" s="1"/>
  <c r="L130" i="34"/>
  <c r="M130" i="34" s="1"/>
  <c r="L129" i="41"/>
  <c r="M129" i="41" s="1"/>
  <c r="L130" i="38"/>
  <c r="M130" i="38" s="1"/>
  <c r="L129" i="38"/>
  <c r="M129" i="38" s="1"/>
  <c r="L129" i="39"/>
  <c r="M129" i="39" s="1"/>
  <c r="L128" i="34"/>
  <c r="M128" i="34" s="1"/>
  <c r="L128" i="43"/>
  <c r="M128" i="43" s="1"/>
  <c r="L128" i="40"/>
  <c r="M128" i="40" s="1"/>
  <c r="L128" i="38"/>
  <c r="M128" i="38" s="1"/>
  <c r="L128" i="41"/>
  <c r="M128" i="41" s="1"/>
  <c r="L127" i="43"/>
  <c r="M127" i="43" s="1"/>
  <c r="L127" i="40"/>
  <c r="M127" i="40" s="1"/>
  <c r="L127" i="42"/>
  <c r="M127" i="42" s="1"/>
  <c r="L127" i="39"/>
  <c r="M127" i="39" s="1"/>
  <c r="L126" i="42"/>
  <c r="M126" i="42" s="1"/>
  <c r="L126" i="41"/>
  <c r="M126" i="41" s="1"/>
  <c r="L126" i="43"/>
  <c r="M126" i="43" s="1"/>
  <c r="L126" i="40"/>
  <c r="M126" i="40" s="1"/>
  <c r="L126" i="34"/>
  <c r="M126" i="34" s="1"/>
  <c r="L125" i="39"/>
  <c r="M125" i="39" s="1"/>
  <c r="L125" i="42"/>
  <c r="M125" i="42" s="1"/>
  <c r="L125" i="43"/>
  <c r="M125" i="43" s="1"/>
  <c r="L125" i="40"/>
  <c r="M125" i="40" s="1"/>
  <c r="L125" i="34"/>
  <c r="M125" i="34" s="1"/>
  <c r="L124" i="42"/>
  <c r="M124" i="42" s="1"/>
  <c r="L124" i="41"/>
  <c r="M124" i="41" s="1"/>
  <c r="L124" i="43"/>
  <c r="M124" i="43" s="1"/>
  <c r="L124" i="38"/>
  <c r="M124" i="38" s="1"/>
  <c r="L124" i="39"/>
  <c r="M124" i="39" s="1"/>
  <c r="L124" i="34"/>
  <c r="M124" i="34" s="1"/>
  <c r="L123" i="39"/>
  <c r="M123" i="39" s="1"/>
  <c r="L123" i="42"/>
  <c r="M123" i="42" s="1"/>
  <c r="L123" i="41"/>
  <c r="M123" i="41" s="1"/>
  <c r="L123" i="40"/>
  <c r="M123" i="40" s="1"/>
  <c r="L123" i="38"/>
  <c r="M123" i="38" s="1"/>
  <c r="L123" i="34"/>
  <c r="M123" i="34" s="1"/>
  <c r="L122" i="40"/>
  <c r="M122" i="40" s="1"/>
  <c r="L122" i="38"/>
  <c r="M122" i="38" s="1"/>
  <c r="L122" i="34"/>
  <c r="M122" i="34" s="1"/>
  <c r="L122" i="43"/>
  <c r="M122" i="43" s="1"/>
  <c r="L121" i="39"/>
  <c r="M121" i="39" s="1"/>
  <c r="L121" i="42"/>
  <c r="M121" i="42" s="1"/>
  <c r="L121" i="41"/>
  <c r="M121" i="41" s="1"/>
  <c r="L121" i="43"/>
  <c r="M121" i="43" s="1"/>
  <c r="L121" i="40"/>
  <c r="M121" i="40" s="1"/>
  <c r="L121" i="38"/>
  <c r="M121" i="38" s="1"/>
  <c r="L121" i="34"/>
  <c r="M121" i="34" s="1"/>
  <c r="L120" i="39"/>
  <c r="M120" i="39" s="1"/>
  <c r="L120" i="40"/>
  <c r="M120" i="40" s="1"/>
  <c r="L120" i="42"/>
  <c r="M120" i="42" s="1"/>
  <c r="L120" i="43"/>
  <c r="M120" i="43" s="1"/>
  <c r="L120" i="34"/>
  <c r="M120" i="34" s="1"/>
  <c r="L119" i="41"/>
  <c r="M119" i="41" s="1"/>
  <c r="L119" i="38"/>
  <c r="M119" i="38" s="1"/>
  <c r="L118" i="38"/>
  <c r="M118" i="38" s="1"/>
  <c r="L119" i="43"/>
  <c r="M119" i="43" s="1"/>
  <c r="L119" i="40"/>
  <c r="M119" i="40" s="1"/>
  <c r="L119" i="42"/>
  <c r="M119" i="42" s="1"/>
  <c r="L118" i="39"/>
  <c r="M118" i="39" s="1"/>
  <c r="L118" i="41"/>
  <c r="M118" i="41" s="1"/>
  <c r="L118" i="43"/>
  <c r="M118" i="43" s="1"/>
  <c r="L118" i="40"/>
  <c r="M118" i="40" s="1"/>
  <c r="L118" i="42"/>
  <c r="M118" i="42" s="1"/>
  <c r="L117" i="39"/>
  <c r="M117" i="39" s="1"/>
  <c r="L117" i="41"/>
  <c r="M117" i="41" s="1"/>
  <c r="L117" i="43"/>
  <c r="M117" i="43" s="1"/>
  <c r="L117" i="38"/>
  <c r="M117" i="38" s="1"/>
  <c r="L117" i="34"/>
  <c r="M117" i="34" s="1"/>
  <c r="L117" i="42"/>
  <c r="M117" i="42" s="1"/>
  <c r="L116" i="39"/>
  <c r="M116" i="39" s="1"/>
  <c r="L116" i="40"/>
  <c r="M116" i="40" s="1"/>
  <c r="L116" i="38"/>
  <c r="M116" i="38" s="1"/>
  <c r="L116" i="41"/>
  <c r="M116" i="41" s="1"/>
  <c r="L116" i="42"/>
  <c r="M116" i="42" s="1"/>
  <c r="L116" i="34"/>
  <c r="M116" i="34" s="1"/>
  <c r="L115" i="39"/>
  <c r="M115" i="39" s="1"/>
  <c r="L115" i="43"/>
  <c r="M115" i="43" s="1"/>
  <c r="L115" i="40"/>
  <c r="M115" i="40" s="1"/>
  <c r="L115" i="38"/>
  <c r="M115" i="38" s="1"/>
  <c r="L115" i="34"/>
  <c r="M115" i="34" s="1"/>
  <c r="L114" i="39"/>
  <c r="M114" i="39" s="1"/>
  <c r="L114" i="42"/>
  <c r="M114" i="42" s="1"/>
  <c r="L114" i="41"/>
  <c r="M114" i="41" s="1"/>
  <c r="L114" i="43"/>
  <c r="M114" i="43" s="1"/>
  <c r="L114" i="40"/>
  <c r="M114" i="40" s="1"/>
  <c r="L114" i="38"/>
  <c r="M114" i="38" s="1"/>
  <c r="L114" i="34"/>
  <c r="M114" i="34" s="1"/>
  <c r="L113" i="39"/>
  <c r="M113" i="39" s="1"/>
  <c r="L113" i="43"/>
  <c r="M113" i="43" s="1"/>
  <c r="L113" i="42"/>
  <c r="M113" i="42" s="1"/>
  <c r="L112" i="43"/>
  <c r="M112" i="43" s="1"/>
  <c r="L113" i="40"/>
  <c r="M113" i="40" s="1"/>
  <c r="L113" i="34"/>
  <c r="M113" i="34" s="1"/>
  <c r="L112" i="41"/>
  <c r="M112" i="41" s="1"/>
  <c r="L112" i="38"/>
  <c r="M112" i="38" s="1"/>
  <c r="L112" i="34"/>
  <c r="M112" i="34" s="1"/>
  <c r="L112" i="42"/>
  <c r="M112" i="42" s="1"/>
  <c r="L111" i="39"/>
  <c r="M111" i="39" s="1"/>
  <c r="L111" i="41"/>
  <c r="M111" i="41" s="1"/>
  <c r="L111" i="43"/>
  <c r="M111" i="43" s="1"/>
  <c r="L111" i="40"/>
  <c r="M111" i="40" s="1"/>
  <c r="L112" i="40"/>
  <c r="M112" i="40" s="1"/>
  <c r="L111" i="38"/>
  <c r="M111" i="38" s="1"/>
  <c r="L111" i="42"/>
  <c r="M111" i="42" s="1"/>
  <c r="L110" i="39"/>
  <c r="M110" i="39" s="1"/>
  <c r="L110" i="41"/>
  <c r="M110" i="41" s="1"/>
  <c r="L110" i="43"/>
  <c r="M110" i="43" s="1"/>
  <c r="L110" i="38"/>
  <c r="M110" i="38" s="1"/>
  <c r="L110" i="42"/>
  <c r="M110" i="42" s="1"/>
  <c r="L110" i="34"/>
  <c r="M110" i="34" s="1"/>
  <c r="L109" i="39"/>
  <c r="M109" i="39" s="1"/>
  <c r="L109" i="40"/>
  <c r="M109" i="40" s="1"/>
  <c r="L109" i="38"/>
  <c r="M109" i="38" s="1"/>
  <c r="L109" i="41"/>
  <c r="M109" i="41" s="1"/>
  <c r="L109" i="42"/>
  <c r="M109" i="42" s="1"/>
  <c r="L109" i="34"/>
  <c r="M109" i="34" s="1"/>
  <c r="L108" i="39"/>
  <c r="M108" i="39" s="1"/>
  <c r="L108" i="43"/>
  <c r="M108" i="43" s="1"/>
  <c r="L108" i="38"/>
  <c r="M108" i="38" s="1"/>
  <c r="L108" i="40"/>
  <c r="M108" i="40" s="1"/>
  <c r="L108" i="34"/>
  <c r="M108" i="34" s="1"/>
  <c r="L107" i="39"/>
  <c r="M107" i="39" s="1"/>
  <c r="L107" i="42"/>
  <c r="M107" i="42" s="1"/>
  <c r="L107" i="41"/>
  <c r="M107" i="41" s="1"/>
  <c r="L107" i="43"/>
  <c r="M107" i="43" s="1"/>
  <c r="L107" i="40"/>
  <c r="M107" i="40" s="1"/>
  <c r="L107" i="38"/>
  <c r="M107" i="38" s="1"/>
  <c r="L107" i="34"/>
  <c r="M107" i="34" s="1"/>
  <c r="L106" i="39"/>
  <c r="M106" i="39" s="1"/>
  <c r="L106" i="42"/>
  <c r="M106" i="42" s="1"/>
  <c r="L106" i="40"/>
  <c r="M106" i="40" s="1"/>
  <c r="L106" i="43"/>
  <c r="M106" i="43" s="1"/>
  <c r="L106" i="34"/>
  <c r="M106" i="34" s="1"/>
  <c r="L105" i="41"/>
  <c r="M105" i="41" s="1"/>
  <c r="L105" i="42"/>
  <c r="M105" i="42" s="1"/>
  <c r="L105" i="34"/>
  <c r="M105" i="34" s="1"/>
  <c r="L105" i="43"/>
  <c r="M105" i="43" s="1"/>
  <c r="L105" i="40"/>
  <c r="M105" i="40" s="1"/>
  <c r="L104" i="39"/>
  <c r="M104" i="39" s="1"/>
  <c r="L104" i="41"/>
  <c r="M104" i="41" s="1"/>
  <c r="L104" i="43"/>
  <c r="M104" i="43" s="1"/>
  <c r="L104" i="40"/>
  <c r="M104" i="40" s="1"/>
  <c r="L104" i="38"/>
  <c r="M104" i="38" s="1"/>
  <c r="L104" i="42"/>
  <c r="M104" i="42" s="1"/>
  <c r="L103" i="39"/>
  <c r="M103" i="39" s="1"/>
  <c r="L103" i="41"/>
  <c r="M103" i="41" s="1"/>
  <c r="L103" i="43"/>
  <c r="M103" i="43" s="1"/>
  <c r="L103" i="38"/>
  <c r="M103" i="38" s="1"/>
  <c r="L103" i="42"/>
  <c r="M103" i="42" s="1"/>
  <c r="L103" i="34"/>
  <c r="M103" i="34" s="1"/>
  <c r="L102" i="39"/>
  <c r="M102" i="39" s="1"/>
  <c r="L102" i="38"/>
  <c r="M102" i="38" s="1"/>
  <c r="L102" i="40"/>
  <c r="M102" i="40" s="1"/>
  <c r="L102" i="41"/>
  <c r="M102" i="41" s="1"/>
  <c r="L102" i="34"/>
  <c r="M102" i="34" s="1"/>
  <c r="L102" i="42"/>
  <c r="M102" i="42" s="1"/>
  <c r="L101" i="39"/>
  <c r="M101" i="39" s="1"/>
  <c r="L101" i="40"/>
  <c r="M101" i="40" s="1"/>
  <c r="L101" i="38"/>
  <c r="M101" i="38" s="1"/>
  <c r="L101" i="43"/>
  <c r="M101" i="43" s="1"/>
  <c r="L101" i="34"/>
  <c r="M101" i="34" s="1"/>
  <c r="L100" i="39"/>
  <c r="M100" i="39" s="1"/>
  <c r="L100" i="42"/>
  <c r="M100" i="42" s="1"/>
  <c r="L100" i="41"/>
  <c r="M100" i="41" s="1"/>
  <c r="L100" i="43"/>
  <c r="M100" i="43" s="1"/>
  <c r="L100" i="40"/>
  <c r="M100" i="40" s="1"/>
  <c r="L100" i="38"/>
  <c r="M100" i="38" s="1"/>
  <c r="L100" i="34"/>
  <c r="M100" i="34" s="1"/>
  <c r="L99" i="39"/>
  <c r="M99" i="39" s="1"/>
  <c r="L99" i="42"/>
  <c r="M99" i="42" s="1"/>
  <c r="L99" i="43"/>
  <c r="M99" i="43" s="1"/>
  <c r="L99" i="40"/>
  <c r="M99" i="40" s="1"/>
  <c r="L99" i="34"/>
  <c r="M99" i="34" s="1"/>
  <c r="L98" i="41"/>
  <c r="M98" i="41" s="1"/>
  <c r="L98" i="42"/>
  <c r="M98" i="42" s="1"/>
  <c r="L98" i="34"/>
  <c r="M98" i="34" s="1"/>
  <c r="L98" i="38"/>
  <c r="M98" i="38" s="1"/>
  <c r="L98" i="43"/>
  <c r="M98" i="43" s="1"/>
  <c r="L97" i="39"/>
  <c r="M97" i="39" s="1"/>
  <c r="L97" i="41"/>
  <c r="M97" i="41" s="1"/>
  <c r="L97" i="43"/>
  <c r="M97" i="43" s="1"/>
  <c r="L97" i="40"/>
  <c r="M97" i="40" s="1"/>
  <c r="L97" i="38"/>
  <c r="M97" i="38" s="1"/>
  <c r="L97" i="42"/>
  <c r="M97" i="42" s="1"/>
  <c r="L96" i="39"/>
  <c r="M96" i="39" s="1"/>
  <c r="L96" i="38"/>
  <c r="M96" i="38" s="1"/>
  <c r="L96" i="43"/>
  <c r="M96" i="43" s="1"/>
  <c r="L96" i="41"/>
  <c r="M96" i="41" s="1"/>
  <c r="L95" i="39"/>
  <c r="M95" i="39" s="1"/>
  <c r="L96" i="42"/>
  <c r="M96" i="42" s="1"/>
  <c r="L96" i="34"/>
  <c r="M96" i="34" s="1"/>
  <c r="L95" i="38"/>
  <c r="M95" i="38" s="1"/>
  <c r="L95" i="40"/>
  <c r="M95" i="40" s="1"/>
  <c r="L95" i="41"/>
  <c r="M95" i="41" s="1"/>
  <c r="L95" i="42"/>
  <c r="M95" i="42" s="1"/>
  <c r="L95" i="34"/>
  <c r="M95" i="34" s="1"/>
  <c r="L94" i="39"/>
  <c r="M94" i="39" s="1"/>
  <c r="L94" i="43"/>
  <c r="M94" i="43" s="1"/>
  <c r="L94" i="40"/>
  <c r="M94" i="40" s="1"/>
  <c r="L94" i="34"/>
  <c r="M94" i="34" s="1"/>
  <c r="L94" i="38"/>
  <c r="M94" i="38" s="1"/>
  <c r="L93" i="34"/>
  <c r="M93" i="34" s="1"/>
  <c r="L93" i="40"/>
  <c r="M93" i="40" s="1"/>
  <c r="L93" i="42"/>
  <c r="M93" i="42" s="1"/>
  <c r="L93" i="43"/>
  <c r="M93" i="43" s="1"/>
  <c r="L93" i="38"/>
  <c r="M93" i="38" s="1"/>
  <c r="L93" i="41"/>
  <c r="M93" i="41" s="1"/>
  <c r="L93" i="39"/>
  <c r="M93" i="39" s="1"/>
  <c r="L92" i="41"/>
  <c r="M92" i="41" s="1"/>
  <c r="L92" i="42"/>
  <c r="M92" i="42" s="1"/>
  <c r="L92" i="43"/>
  <c r="M92" i="43" s="1"/>
  <c r="L92" i="40"/>
  <c r="M92" i="40" s="1"/>
  <c r="L92" i="34"/>
  <c r="M92" i="34" s="1"/>
  <c r="L91" i="42"/>
  <c r="M91" i="42" s="1"/>
  <c r="L91" i="43"/>
  <c r="M91" i="43" s="1"/>
  <c r="L91" i="40"/>
  <c r="M91" i="40" s="1"/>
  <c r="L91" i="38"/>
  <c r="M91" i="38" s="1"/>
  <c r="L91" i="34"/>
  <c r="M91" i="34" s="1"/>
  <c r="L91" i="39"/>
  <c r="M91" i="39" s="1"/>
  <c r="L90" i="42"/>
  <c r="M90" i="42" s="1"/>
  <c r="L90" i="41"/>
  <c r="M90" i="41" s="1"/>
  <c r="L90" i="43"/>
  <c r="M90" i="43" s="1"/>
  <c r="L90" i="40"/>
  <c r="M90" i="40" s="1"/>
  <c r="L90" i="38"/>
  <c r="M90" i="38" s="1"/>
  <c r="L89" i="39"/>
  <c r="M89" i="39" s="1"/>
  <c r="L89" i="41"/>
  <c r="M89" i="41" s="1"/>
  <c r="L89" i="43"/>
  <c r="M89" i="43" s="1"/>
  <c r="L89" i="38"/>
  <c r="M89" i="38" s="1"/>
  <c r="L89" i="42"/>
  <c r="M89" i="42" s="1"/>
  <c r="L88" i="39"/>
  <c r="M88" i="39" s="1"/>
  <c r="L89" i="34"/>
  <c r="M89" i="34" s="1"/>
  <c r="L88" i="41"/>
  <c r="M88" i="41" s="1"/>
  <c r="L88" i="40"/>
  <c r="M88" i="40" s="1"/>
  <c r="L88" i="38"/>
  <c r="M88" i="38" s="1"/>
  <c r="L88" i="42"/>
  <c r="M88" i="42" s="1"/>
  <c r="L88" i="34"/>
  <c r="M88" i="34" s="1"/>
  <c r="L87" i="39"/>
  <c r="M87" i="39" s="1"/>
  <c r="L87" i="43"/>
  <c r="M87" i="43" s="1"/>
  <c r="L87" i="40"/>
  <c r="M87" i="40" s="1"/>
  <c r="L87" i="38"/>
  <c r="M87" i="38" s="1"/>
  <c r="L87" i="34"/>
  <c r="M87" i="34" s="1"/>
  <c r="L86" i="39"/>
  <c r="M86" i="39" s="1"/>
  <c r="L86" i="42"/>
  <c r="M86" i="42" s="1"/>
  <c r="L86" i="41"/>
  <c r="M86" i="41" s="1"/>
  <c r="L86" i="43"/>
  <c r="M86" i="43" s="1"/>
  <c r="L86" i="40"/>
  <c r="M86" i="40" s="1"/>
  <c r="L86" i="38"/>
  <c r="M86" i="38" s="1"/>
  <c r="L86" i="34"/>
  <c r="M86" i="34" s="1"/>
  <c r="L85" i="39"/>
  <c r="M85" i="39" s="1"/>
  <c r="L85" i="43"/>
  <c r="M85" i="43" s="1"/>
  <c r="L85" i="40"/>
  <c r="M85" i="40" s="1"/>
  <c r="L85" i="34"/>
  <c r="M85" i="34" s="1"/>
  <c r="L84" i="39"/>
  <c r="M84" i="39" s="1"/>
  <c r="L84" i="42"/>
  <c r="M84" i="42" s="1"/>
  <c r="L84" i="41"/>
  <c r="M84" i="41" s="1"/>
  <c r="L84" i="43"/>
  <c r="M84" i="43" s="1"/>
  <c r="L84" i="40"/>
  <c r="M84" i="40" s="1"/>
  <c r="L84" i="38"/>
  <c r="M84" i="38" s="1"/>
  <c r="L84" i="34"/>
  <c r="M84" i="34" s="1"/>
  <c r="L83" i="41"/>
  <c r="M83" i="41" s="1"/>
  <c r="L83" i="43"/>
  <c r="M83" i="43" s="1"/>
  <c r="L83" i="40"/>
  <c r="M83" i="40" s="1"/>
  <c r="L83" i="38"/>
  <c r="M83" i="38" s="1"/>
  <c r="L82" i="39"/>
  <c r="M82" i="39" s="1"/>
  <c r="L83" i="42"/>
  <c r="M83" i="42" s="1"/>
  <c r="L82" i="41"/>
  <c r="M82" i="41" s="1"/>
  <c r="L82" i="43"/>
  <c r="M82" i="43" s="1"/>
  <c r="L82" i="38"/>
  <c r="M82" i="38" s="1"/>
  <c r="L82" i="34"/>
  <c r="M82" i="34" s="1"/>
  <c r="L82" i="42"/>
  <c r="M82" i="42" s="1"/>
  <c r="L81" i="39"/>
  <c r="M81" i="39" s="1"/>
  <c r="L81" i="41"/>
  <c r="M81" i="41" s="1"/>
  <c r="L81" i="34"/>
  <c r="M81" i="34" s="1"/>
  <c r="L81" i="38"/>
  <c r="M81" i="38" s="1"/>
  <c r="L81" i="40"/>
  <c r="M81" i="40" s="1"/>
  <c r="L81" i="42"/>
  <c r="M81" i="42" s="1"/>
  <c r="L80" i="39"/>
  <c r="M80" i="39" s="1"/>
  <c r="L80" i="43"/>
  <c r="M80" i="43" s="1"/>
  <c r="L80" i="38"/>
  <c r="M80" i="38" s="1"/>
  <c r="L80" i="34"/>
  <c r="M80" i="34" s="1"/>
  <c r="L79" i="42"/>
  <c r="M79" i="42" s="1"/>
  <c r="L79" i="41"/>
  <c r="M79" i="41" s="1"/>
  <c r="L79" i="43"/>
  <c r="M79" i="43" s="1"/>
  <c r="L79" i="40"/>
  <c r="M79" i="40" s="1"/>
  <c r="L79" i="38"/>
  <c r="M79" i="38" s="1"/>
  <c r="L79" i="34"/>
  <c r="M79" i="34" s="1"/>
  <c r="L79" i="39"/>
  <c r="M79" i="39" s="1"/>
  <c r="L78" i="39"/>
  <c r="M78" i="39" s="1"/>
  <c r="L78" i="40"/>
  <c r="M78" i="40" s="1"/>
  <c r="L78" i="43"/>
  <c r="M78" i="43" s="1"/>
  <c r="L78" i="34"/>
  <c r="M78" i="34" s="1"/>
  <c r="L78" i="42"/>
  <c r="M78" i="42" s="1"/>
  <c r="L77" i="39"/>
  <c r="M77" i="39" s="1"/>
  <c r="L77" i="42"/>
  <c r="M77" i="42" s="1"/>
  <c r="L77" i="41"/>
  <c r="M77" i="41" s="1"/>
  <c r="L77" i="43"/>
  <c r="M77" i="43" s="1"/>
  <c r="L77" i="40"/>
  <c r="M77" i="40" s="1"/>
  <c r="L77" i="38"/>
  <c r="M77" i="38" s="1"/>
  <c r="L77" i="34"/>
  <c r="M77" i="34" s="1"/>
  <c r="L76" i="41"/>
  <c r="M76" i="41" s="1"/>
  <c r="L76" i="38"/>
  <c r="M76" i="38" s="1"/>
  <c r="L76" i="40"/>
  <c r="M76" i="40" s="1"/>
  <c r="L76" i="43"/>
  <c r="M76" i="43" s="1"/>
  <c r="L75" i="39"/>
  <c r="M75" i="39" s="1"/>
  <c r="L76" i="42"/>
  <c r="M76" i="42" s="1"/>
  <c r="L75" i="41"/>
  <c r="M75" i="41" s="1"/>
  <c r="L75" i="43"/>
  <c r="M75" i="43" s="1"/>
  <c r="L75" i="38"/>
  <c r="M75" i="38" s="1"/>
  <c r="L74" i="39"/>
  <c r="M74" i="39" s="1"/>
  <c r="L75" i="42"/>
  <c r="M75" i="42" s="1"/>
  <c r="L75" i="34"/>
  <c r="M75" i="34" s="1"/>
  <c r="L74" i="38"/>
  <c r="M74" i="38" s="1"/>
  <c r="L74" i="40"/>
  <c r="M74" i="40" s="1"/>
  <c r="L74" i="41"/>
  <c r="M74" i="41" s="1"/>
  <c r="L74" i="42"/>
  <c r="M74" i="42" s="1"/>
  <c r="L74" i="34"/>
  <c r="M74" i="34" s="1"/>
  <c r="L73" i="39"/>
  <c r="M73" i="39" s="1"/>
  <c r="L73" i="43"/>
  <c r="M73" i="43" s="1"/>
  <c r="L73" i="38"/>
  <c r="M73" i="38" s="1"/>
  <c r="L73" i="40"/>
  <c r="M73" i="40" s="1"/>
  <c r="L73" i="34"/>
  <c r="M73" i="34" s="1"/>
  <c r="L72" i="39"/>
  <c r="M72" i="39" s="1"/>
  <c r="L72" i="41"/>
  <c r="M72" i="41" s="1"/>
  <c r="L72" i="43"/>
  <c r="M72" i="43" s="1"/>
  <c r="L72" i="40"/>
  <c r="M72" i="40" s="1"/>
  <c r="L72" i="38"/>
  <c r="M72" i="38" s="1"/>
  <c r="L72" i="34"/>
  <c r="M72" i="34" s="1"/>
  <c r="L71" i="39"/>
  <c r="M71" i="39" s="1"/>
  <c r="L71" i="42"/>
  <c r="M71" i="42" s="1"/>
  <c r="L71" i="43"/>
  <c r="M71" i="43" s="1"/>
  <c r="L71" i="40"/>
  <c r="M71" i="40" s="1"/>
  <c r="L71" i="34"/>
  <c r="M71" i="34" s="1"/>
  <c r="L70" i="39"/>
  <c r="M70" i="39" s="1"/>
  <c r="L70" i="42"/>
  <c r="M70" i="42" s="1"/>
  <c r="L70" i="41"/>
  <c r="M70" i="41" s="1"/>
  <c r="L70" i="43"/>
  <c r="M70" i="43" s="1"/>
  <c r="L70" i="40"/>
  <c r="M70" i="40" s="1"/>
  <c r="L69" i="43"/>
  <c r="M69" i="43" s="1"/>
  <c r="L69" i="40"/>
  <c r="M69" i="40" s="1"/>
  <c r="L70" i="38"/>
  <c r="M70" i="38" s="1"/>
  <c r="L69" i="38"/>
  <c r="M69" i="38" s="1"/>
  <c r="L70" i="34"/>
  <c r="M70" i="34" s="1"/>
  <c r="L69" i="41"/>
  <c r="M69" i="41" s="1"/>
  <c r="L68" i="39"/>
  <c r="M68" i="39" s="1"/>
  <c r="L69" i="42"/>
  <c r="L85" i="42"/>
  <c r="M85" i="42" s="1"/>
  <c r="L68" i="41"/>
  <c r="M68" i="41" s="1"/>
  <c r="L68" i="43"/>
  <c r="M68" i="43" s="1"/>
  <c r="L68" i="38"/>
  <c r="M68" i="38" s="1"/>
  <c r="L67" i="39"/>
  <c r="M67" i="39" s="1"/>
  <c r="L68" i="42"/>
  <c r="M68" i="42" s="1"/>
  <c r="L68" i="34"/>
  <c r="M68" i="34" s="1"/>
  <c r="L67" i="41"/>
  <c r="M67" i="41" s="1"/>
  <c r="L67" i="40"/>
  <c r="M67" i="40" s="1"/>
  <c r="L67" i="38"/>
  <c r="M67" i="38" s="1"/>
  <c r="L67" i="42"/>
  <c r="M67" i="42" s="1"/>
  <c r="L67" i="34"/>
  <c r="M67" i="34" s="1"/>
  <c r="L66" i="39"/>
  <c r="M66" i="39" s="1"/>
  <c r="L66" i="41"/>
  <c r="M66" i="41" s="1"/>
  <c r="L66" i="43"/>
  <c r="M66" i="43" s="1"/>
  <c r="L66" i="38"/>
  <c r="M66" i="38" s="1"/>
  <c r="L66" i="34"/>
  <c r="M66" i="34" s="1"/>
  <c r="L65" i="39"/>
  <c r="M65" i="39" s="1"/>
  <c r="L65" i="41"/>
  <c r="M65" i="41" s="1"/>
  <c r="L65" i="43"/>
  <c r="M65" i="43" s="1"/>
  <c r="L65" i="40"/>
  <c r="M65" i="40" s="1"/>
  <c r="L65" i="38"/>
  <c r="M65" i="38" s="1"/>
  <c r="L65" i="34"/>
  <c r="M65" i="34" s="1"/>
  <c r="L64" i="39"/>
  <c r="M64" i="39" s="1"/>
  <c r="L64" i="40"/>
  <c r="M64" i="40" s="1"/>
  <c r="L64" i="43"/>
  <c r="M64" i="43" s="1"/>
  <c r="L64" i="42"/>
  <c r="M64" i="42" s="1"/>
  <c r="L64" i="34"/>
  <c r="M64" i="34" s="1"/>
  <c r="L63" i="39"/>
  <c r="M63" i="39" s="1"/>
  <c r="L63" i="40"/>
  <c r="M63" i="40" s="1"/>
  <c r="L63" i="43"/>
  <c r="M63" i="43" s="1"/>
  <c r="L63" i="42"/>
  <c r="M63" i="42" s="1"/>
  <c r="L63" i="38"/>
  <c r="M63" i="38" s="1"/>
  <c r="L63" i="34"/>
  <c r="M63" i="34" s="1"/>
  <c r="L62" i="41"/>
  <c r="M62" i="41" s="1"/>
  <c r="L62" i="42"/>
  <c r="M62" i="42" s="1"/>
  <c r="L62" i="43"/>
  <c r="M62" i="43" s="1"/>
  <c r="L62" i="40"/>
  <c r="M62" i="40" s="1"/>
  <c r="L62" i="38"/>
  <c r="M62" i="38" s="1"/>
  <c r="L61" i="39"/>
  <c r="M61" i="39" s="1"/>
  <c r="L60" i="39"/>
  <c r="M60" i="39" s="1"/>
  <c r="L61" i="42"/>
  <c r="L61" i="41"/>
  <c r="M61" i="41" s="1"/>
  <c r="L61" i="43"/>
  <c r="M61" i="43" s="1"/>
  <c r="L61" i="38"/>
  <c r="M61" i="38" s="1"/>
  <c r="L61" i="34"/>
  <c r="M61" i="34" s="1"/>
  <c r="L60" i="41"/>
  <c r="M60" i="41" s="1"/>
  <c r="L60" i="42"/>
  <c r="M60" i="42" s="1"/>
  <c r="L60" i="40"/>
  <c r="M60" i="40" s="1"/>
  <c r="L60" i="38"/>
  <c r="M60" i="38" s="1"/>
  <c r="L60" i="34"/>
  <c r="M60" i="34" s="1"/>
  <c r="L59" i="39"/>
  <c r="M59" i="39" s="1"/>
  <c r="L59" i="43"/>
  <c r="M59" i="43" s="1"/>
  <c r="L59" i="40"/>
  <c r="M59" i="40" s="1"/>
  <c r="L59" i="38"/>
  <c r="M59" i="38" s="1"/>
  <c r="L59" i="34"/>
  <c r="M59" i="34" s="1"/>
  <c r="L58" i="39"/>
  <c r="M58" i="39" s="1"/>
  <c r="L58" i="42"/>
  <c r="M58" i="42" s="1"/>
  <c r="L58" i="41"/>
  <c r="M58" i="41" s="1"/>
  <c r="L58" i="43"/>
  <c r="M58" i="43" s="1"/>
  <c r="L58" i="40"/>
  <c r="M58" i="40" s="1"/>
  <c r="L58" i="38"/>
  <c r="M58" i="38" s="1"/>
  <c r="L58" i="34"/>
  <c r="M58" i="34" s="1"/>
  <c r="L57" i="39"/>
  <c r="M57" i="39" s="1"/>
  <c r="L57" i="42"/>
  <c r="M57" i="42" s="1"/>
  <c r="L57" i="43"/>
  <c r="M57" i="43" s="1"/>
  <c r="L57" i="40"/>
  <c r="M57" i="40" s="1"/>
  <c r="L57" i="34"/>
  <c r="M57" i="34" s="1"/>
  <c r="L56" i="34"/>
  <c r="M56" i="34" s="1"/>
  <c r="L56" i="42"/>
  <c r="M56" i="42" s="1"/>
  <c r="L56" i="41"/>
  <c r="M56" i="41" s="1"/>
  <c r="L56" i="43"/>
  <c r="M56" i="43" s="1"/>
  <c r="L56" i="40"/>
  <c r="M56" i="40" s="1"/>
  <c r="L56" i="38"/>
  <c r="M56" i="38" s="1"/>
  <c r="L55" i="34"/>
  <c r="M55" i="34" s="1"/>
  <c r="L55" i="42"/>
  <c r="M55" i="42" s="1"/>
  <c r="L55" i="41"/>
  <c r="M55" i="41" s="1"/>
  <c r="L55" i="43"/>
  <c r="M55" i="43" s="1"/>
  <c r="L55" i="40"/>
  <c r="M55" i="40" s="1"/>
  <c r="L55" i="38"/>
  <c r="M55" i="38" s="1"/>
  <c r="L54" i="39"/>
  <c r="M54" i="39" s="1"/>
  <c r="L54" i="42"/>
  <c r="M54" i="42" s="1"/>
  <c r="L54" i="41"/>
  <c r="M54" i="41" s="1"/>
  <c r="L54" i="43"/>
  <c r="M54" i="43" s="1"/>
  <c r="L54" i="38"/>
  <c r="M54" i="38" s="1"/>
  <c r="L54" i="34"/>
  <c r="M54" i="34" s="1"/>
  <c r="L53" i="39"/>
  <c r="M53" i="39" s="1"/>
  <c r="L53" i="42"/>
  <c r="M53" i="42" s="1"/>
  <c r="L53" i="41"/>
  <c r="M53" i="41" s="1"/>
  <c r="L53" i="40"/>
  <c r="M53" i="40" s="1"/>
  <c r="L53" i="38"/>
  <c r="M53" i="38" s="1"/>
  <c r="L53" i="34"/>
  <c r="M53" i="34" s="1"/>
  <c r="L52" i="43"/>
  <c r="M52" i="43" s="1"/>
  <c r="L52" i="38"/>
  <c r="M52" i="38" s="1"/>
  <c r="L52" i="40"/>
  <c r="M52" i="40" s="1"/>
  <c r="L52" i="39"/>
  <c r="M52" i="39" s="1"/>
  <c r="L52" i="34"/>
  <c r="M52" i="34" s="1"/>
  <c r="L51" i="39"/>
  <c r="M51" i="39" s="1"/>
  <c r="L51" i="41"/>
  <c r="M51" i="41" s="1"/>
  <c r="L51" i="43"/>
  <c r="M51" i="43" s="1"/>
  <c r="L51" i="38"/>
  <c r="M51" i="38" s="1"/>
  <c r="L51" i="34"/>
  <c r="M51" i="34" s="1"/>
  <c r="L51" i="42"/>
  <c r="M51" i="42" s="1"/>
  <c r="L50" i="39"/>
  <c r="M50" i="39" s="1"/>
  <c r="L50" i="42"/>
  <c r="M50" i="42" s="1"/>
  <c r="L50" i="43"/>
  <c r="M50" i="43" s="1"/>
  <c r="L50" i="40"/>
  <c r="M50" i="40" s="1"/>
  <c r="L50" i="34"/>
  <c r="M50" i="34" s="1"/>
  <c r="L49" i="39"/>
  <c r="M49" i="39" s="1"/>
  <c r="L49" i="42"/>
  <c r="M49" i="42" s="1"/>
  <c r="L49" i="41"/>
  <c r="M49" i="41" s="1"/>
  <c r="L49" i="43"/>
  <c r="M49" i="43" s="1"/>
  <c r="L49" i="40"/>
  <c r="M49" i="40" s="1"/>
  <c r="L49" i="38"/>
  <c r="M49" i="38" s="1"/>
  <c r="L49" i="34"/>
  <c r="M49" i="34" s="1"/>
  <c r="L48" i="41"/>
  <c r="M48" i="41" s="1"/>
  <c r="L47" i="39"/>
  <c r="M47" i="39" s="1"/>
  <c r="L48" i="43"/>
  <c r="M48" i="43" s="1"/>
  <c r="L48" i="40"/>
  <c r="M48" i="40" s="1"/>
  <c r="L48" i="38"/>
  <c r="M48" i="38" s="1"/>
  <c r="L48" i="42"/>
  <c r="M48" i="42" s="1"/>
  <c r="L47" i="41"/>
  <c r="M47" i="41" s="1"/>
  <c r="L47" i="43"/>
  <c r="M47" i="43" s="1"/>
  <c r="L47" i="38"/>
  <c r="M47" i="38" s="1"/>
  <c r="L47" i="42"/>
  <c r="M47" i="42" s="1"/>
  <c r="L46" i="39"/>
  <c r="M46" i="39" s="1"/>
  <c r="L47" i="34"/>
  <c r="M47" i="34" s="1"/>
  <c r="L46" i="41"/>
  <c r="M46" i="41" s="1"/>
  <c r="L46" i="42"/>
  <c r="M46" i="42" s="1"/>
  <c r="L46" i="40"/>
  <c r="M46" i="40" s="1"/>
  <c r="L46" i="38"/>
  <c r="M46" i="38" s="1"/>
  <c r="L46" i="34"/>
  <c r="M46" i="34" s="1"/>
  <c r="L45" i="39"/>
  <c r="M45" i="39" s="1"/>
  <c r="L45" i="43"/>
  <c r="M45" i="43" s="1"/>
  <c r="L45" i="38"/>
  <c r="M45" i="38" s="1"/>
  <c r="L45" i="34"/>
  <c r="M45" i="34" s="1"/>
  <c r="L45" i="40"/>
  <c r="M45" i="40" s="1"/>
  <c r="L44" i="39"/>
  <c r="M44" i="39" s="1"/>
  <c r="L44" i="42"/>
  <c r="M44" i="42" s="1"/>
  <c r="L44" i="41"/>
  <c r="M44" i="41" s="1"/>
  <c r="L44" i="43"/>
  <c r="M44" i="43" s="1"/>
  <c r="L44" i="40"/>
  <c r="M44" i="40" s="1"/>
  <c r="L44" i="38"/>
  <c r="M44" i="38" s="1"/>
  <c r="L44" i="34"/>
  <c r="M44" i="34" s="1"/>
  <c r="L43" i="39"/>
  <c r="M43" i="39" s="1"/>
  <c r="L43" i="42"/>
  <c r="M43" i="42" s="1"/>
  <c r="L43" i="43"/>
  <c r="M43" i="43" s="1"/>
  <c r="L43" i="40"/>
  <c r="M43" i="40" s="1"/>
  <c r="L43" i="34"/>
  <c r="M43" i="34" s="1"/>
  <c r="L42" i="41"/>
  <c r="M42" i="41" s="1"/>
  <c r="L41" i="41"/>
  <c r="M41" i="41" s="1"/>
  <c r="L42" i="39"/>
  <c r="M42" i="39" s="1"/>
  <c r="L41" i="39"/>
  <c r="M41" i="39" s="1"/>
  <c r="L42" i="42"/>
  <c r="M42" i="42" s="1"/>
  <c r="L42" i="43"/>
  <c r="M42" i="43" s="1"/>
  <c r="L42" i="40"/>
  <c r="M42" i="40" s="1"/>
  <c r="L42" i="38"/>
  <c r="M42" i="38" s="1"/>
  <c r="L42" i="34"/>
  <c r="M42" i="34" s="1"/>
  <c r="L41" i="34"/>
  <c r="M41" i="34" s="1"/>
  <c r="L41" i="40"/>
  <c r="M41" i="40" s="1"/>
  <c r="L41" i="38"/>
  <c r="M41" i="38" s="1"/>
  <c r="L40" i="39"/>
  <c r="M40" i="39" s="1"/>
  <c r="L41" i="42"/>
  <c r="M41" i="42" s="1"/>
  <c r="L40" i="41"/>
  <c r="M40" i="41" s="1"/>
  <c r="L40" i="43"/>
  <c r="M40" i="43" s="1"/>
  <c r="L41" i="43"/>
  <c r="M41" i="43" s="1"/>
  <c r="L40" i="38"/>
  <c r="M40" i="38" s="1"/>
  <c r="L39" i="39"/>
  <c r="M39" i="39" s="1"/>
  <c r="L40" i="42"/>
  <c r="M40" i="42" s="1"/>
  <c r="L40" i="34"/>
  <c r="M40" i="34" s="1"/>
  <c r="L39" i="41"/>
  <c r="M39" i="41" s="1"/>
  <c r="L39" i="42"/>
  <c r="M39" i="42" s="1"/>
  <c r="L39" i="40"/>
  <c r="M39" i="40" s="1"/>
  <c r="L39" i="38"/>
  <c r="M39" i="38" s="1"/>
  <c r="L39" i="34"/>
  <c r="M39" i="34" s="1"/>
  <c r="L38" i="39"/>
  <c r="M38" i="39" s="1"/>
  <c r="L38" i="43"/>
  <c r="M38" i="43" s="1"/>
  <c r="L38" i="38"/>
  <c r="M38" i="38" s="1"/>
  <c r="L38" i="34"/>
  <c r="M38" i="34" s="1"/>
  <c r="L37" i="39"/>
  <c r="M37" i="39" s="1"/>
  <c r="L37" i="42"/>
  <c r="M37" i="42" s="1"/>
  <c r="L37" i="41"/>
  <c r="M37" i="41" s="1"/>
  <c r="L37" i="43"/>
  <c r="M37" i="43" s="1"/>
  <c r="L37" i="40"/>
  <c r="M37" i="40" s="1"/>
  <c r="L37" i="38"/>
  <c r="M37" i="38" s="1"/>
  <c r="L37" i="34"/>
  <c r="M37" i="34" s="1"/>
  <c r="L36" i="39"/>
  <c r="M36" i="39" s="1"/>
  <c r="L36" i="42"/>
  <c r="M36" i="42" s="1"/>
  <c r="L36" i="40"/>
  <c r="M36" i="40" s="1"/>
  <c r="L36" i="43"/>
  <c r="M36" i="43" s="1"/>
  <c r="L36" i="34"/>
  <c r="M36" i="34" s="1"/>
  <c r="L35" i="39"/>
  <c r="M35" i="39" s="1"/>
  <c r="L35" i="42"/>
  <c r="M35" i="42" s="1"/>
  <c r="L35" i="41"/>
  <c r="M35" i="41" s="1"/>
  <c r="L35" i="43"/>
  <c r="M35" i="43" s="1"/>
  <c r="L35" i="40"/>
  <c r="M35" i="40" s="1"/>
  <c r="L35" i="34"/>
  <c r="M35" i="34" s="1"/>
  <c r="L34" i="40"/>
  <c r="M34" i="40" s="1"/>
  <c r="L34" i="43"/>
  <c r="M34" i="43" s="1"/>
  <c r="L34" i="41"/>
  <c r="M34" i="41" s="1"/>
  <c r="L34" i="42"/>
  <c r="M34" i="42" s="1"/>
  <c r="L33" i="43"/>
  <c r="M33" i="43" s="1"/>
  <c r="L33" i="42"/>
  <c r="M33" i="42" s="1"/>
  <c r="L33" i="41"/>
  <c r="M33" i="41" s="1"/>
  <c r="L33" i="39"/>
  <c r="M33" i="39" s="1"/>
  <c r="L33" i="34"/>
  <c r="M33" i="34" s="1"/>
  <c r="L32" i="39"/>
  <c r="M32" i="39" s="1"/>
  <c r="L32" i="42"/>
  <c r="M32" i="42" s="1"/>
  <c r="L32" i="41"/>
  <c r="M32" i="41" s="1"/>
  <c r="L32" i="40"/>
  <c r="M32" i="40" s="1"/>
  <c r="L32" i="34"/>
  <c r="M32" i="34" s="1"/>
  <c r="L31" i="40"/>
  <c r="M31" i="40" s="1"/>
  <c r="L30" i="41"/>
  <c r="M30" i="41" s="1"/>
  <c r="L30" i="39"/>
  <c r="M30" i="39" s="1"/>
  <c r="L31" i="34"/>
  <c r="M31" i="34" s="1"/>
  <c r="L30" i="42"/>
  <c r="M30" i="42" s="1"/>
  <c r="L29" i="41"/>
  <c r="M29" i="41" s="1"/>
  <c r="L30" i="43"/>
  <c r="M30" i="43" s="1"/>
  <c r="L30" i="40"/>
  <c r="M30" i="40" s="1"/>
  <c r="L30" i="34"/>
  <c r="M30" i="34" s="1"/>
  <c r="L29" i="39"/>
  <c r="M29" i="39" s="1"/>
  <c r="L29" i="42"/>
  <c r="M29" i="42" s="1"/>
  <c r="L29" i="43"/>
  <c r="M29" i="43" s="1"/>
  <c r="L29" i="40"/>
  <c r="M29" i="40" s="1"/>
  <c r="L29" i="34"/>
  <c r="M29" i="34" s="1"/>
  <c r="L28" i="39"/>
  <c r="M28" i="39" s="1"/>
  <c r="L27" i="39"/>
  <c r="M27" i="39" s="1"/>
  <c r="L26" i="39"/>
  <c r="M26" i="39" s="1"/>
  <c r="L28" i="42"/>
  <c r="M28" i="42" s="1"/>
  <c r="L28" i="41"/>
  <c r="M28" i="41" s="1"/>
  <c r="L28" i="43"/>
  <c r="M28" i="43" s="1"/>
  <c r="L28" i="40"/>
  <c r="M28" i="40" s="1"/>
  <c r="L28" i="38"/>
  <c r="M28" i="38" s="1"/>
  <c r="L27" i="41"/>
  <c r="M27" i="41" s="1"/>
  <c r="L27" i="43"/>
  <c r="M27" i="43" s="1"/>
  <c r="L27" i="40"/>
  <c r="M27" i="40" s="1"/>
  <c r="L27" i="38"/>
  <c r="M27" i="38" s="1"/>
  <c r="L25" i="39"/>
  <c r="M25" i="39" s="1"/>
  <c r="L27" i="42"/>
  <c r="M27" i="42" s="1"/>
  <c r="L26" i="41"/>
  <c r="M26" i="41" s="1"/>
  <c r="L26" i="43"/>
  <c r="M26" i="43" s="1"/>
  <c r="L26" i="38"/>
  <c r="M26" i="38" s="1"/>
  <c r="L24" i="39"/>
  <c r="M24" i="39" s="1"/>
  <c r="L26" i="42"/>
  <c r="M26" i="42" s="1"/>
  <c r="L25" i="42"/>
  <c r="M25" i="42" s="1"/>
  <c r="L26" i="34"/>
  <c r="M26" i="34" s="1"/>
  <c r="L25" i="41"/>
  <c r="M25" i="41" s="1"/>
  <c r="L25" i="40"/>
  <c r="M25" i="40" s="1"/>
  <c r="L25" i="38"/>
  <c r="M25" i="38" s="1"/>
  <c r="L25" i="34"/>
  <c r="M25" i="34" s="1"/>
  <c r="L24" i="43"/>
  <c r="M24" i="43" s="1"/>
  <c r="L24" i="38"/>
  <c r="M24" i="38" s="1"/>
  <c r="L24" i="40"/>
  <c r="M24" i="40" s="1"/>
  <c r="L23" i="42"/>
  <c r="M23" i="42" s="1"/>
  <c r="L23" i="41"/>
  <c r="M23" i="41" s="1"/>
  <c r="L23" i="43"/>
  <c r="M23" i="43" s="1"/>
  <c r="L23" i="40"/>
  <c r="M23" i="40" s="1"/>
  <c r="L23" i="38"/>
  <c r="M23" i="38" s="1"/>
  <c r="L23" i="39"/>
  <c r="M23" i="39" s="1"/>
  <c r="L22" i="39"/>
  <c r="M22" i="39" s="1"/>
  <c r="L22" i="43"/>
  <c r="M22" i="43" s="1"/>
  <c r="L22" i="42"/>
  <c r="M22" i="42" s="1"/>
  <c r="L22" i="40"/>
  <c r="M22" i="40" s="1"/>
  <c r="L21" i="39"/>
  <c r="M21" i="39" s="1"/>
  <c r="L21" i="42"/>
  <c r="M21" i="42" s="1"/>
  <c r="L21" i="41"/>
  <c r="M21" i="41" s="1"/>
  <c r="L21" i="43"/>
  <c r="M21" i="43" s="1"/>
  <c r="L21" i="40"/>
  <c r="M21" i="40" s="1"/>
  <c r="L21" i="38"/>
  <c r="M21" i="38" s="1"/>
  <c r="L21" i="34"/>
  <c r="M21" i="34" s="1"/>
  <c r="L20" i="41"/>
  <c r="M20" i="41" s="1"/>
  <c r="L20" i="38"/>
  <c r="M20" i="38" s="1"/>
  <c r="L20" i="43"/>
  <c r="M20" i="43" s="1"/>
  <c r="L20" i="40"/>
  <c r="M20" i="40" s="1"/>
  <c r="L19" i="39"/>
  <c r="M19" i="39" s="1"/>
  <c r="L20" i="42"/>
  <c r="M20" i="42" s="1"/>
  <c r="L19" i="42"/>
  <c r="M19" i="42" s="1"/>
  <c r="L19" i="41"/>
  <c r="M19" i="41" s="1"/>
  <c r="L19" i="43"/>
  <c r="M19" i="43" s="1"/>
  <c r="L19" i="38"/>
  <c r="M19" i="38" s="1"/>
  <c r="L18" i="42"/>
  <c r="M18" i="42" s="1"/>
  <c r="L18" i="39"/>
  <c r="M18" i="39" s="1"/>
  <c r="L18" i="41"/>
  <c r="M18" i="41" s="1"/>
  <c r="L18" i="38"/>
  <c r="M18" i="38" s="1"/>
  <c r="L18" i="40"/>
  <c r="M18" i="40" s="1"/>
  <c r="L17" i="39"/>
  <c r="M17" i="39" s="1"/>
  <c r="L17" i="40"/>
  <c r="M17" i="40" s="1"/>
  <c r="L17" i="38"/>
  <c r="M17" i="38" s="1"/>
  <c r="L17" i="43"/>
  <c r="M17" i="43" s="1"/>
  <c r="L16" i="41"/>
  <c r="M16" i="41" s="1"/>
  <c r="L16" i="39"/>
  <c r="M16" i="39" s="1"/>
  <c r="L16" i="42"/>
  <c r="M16" i="42" s="1"/>
  <c r="L16" i="43"/>
  <c r="M16" i="43" s="1"/>
  <c r="L16" i="40"/>
  <c r="M16" i="40" s="1"/>
  <c r="L16" i="38"/>
  <c r="M16" i="38" s="1"/>
  <c r="L14" i="41"/>
  <c r="M14" i="41" s="1"/>
  <c r="L15" i="39"/>
  <c r="M15" i="39" s="1"/>
  <c r="L15" i="40"/>
  <c r="M15" i="40" s="1"/>
  <c r="L15" i="42"/>
  <c r="M15" i="42" s="1"/>
  <c r="L15" i="43"/>
  <c r="M15" i="43" s="1"/>
  <c r="L14" i="43"/>
  <c r="M14" i="43" s="1"/>
  <c r="L14" i="38"/>
  <c r="M14" i="38" s="1"/>
  <c r="L14" i="40"/>
  <c r="M14" i="40" s="1"/>
  <c r="L14" i="42"/>
  <c r="M14" i="42" s="1"/>
  <c r="L13" i="41"/>
  <c r="M13" i="41" s="1"/>
  <c r="L13" i="43"/>
  <c r="M13" i="43" s="1"/>
  <c r="L13" i="40"/>
  <c r="M13" i="40" s="1"/>
  <c r="L13" i="42"/>
  <c r="M13" i="42" s="1"/>
  <c r="L12" i="42"/>
  <c r="M12" i="42" s="1"/>
  <c r="L12" i="39"/>
  <c r="M12" i="39" s="1"/>
  <c r="L12" i="41"/>
  <c r="M12" i="41" s="1"/>
  <c r="L13" i="38"/>
  <c r="M13" i="38" s="1"/>
  <c r="L12" i="38"/>
  <c r="M12" i="38" s="1"/>
  <c r="L12" i="43"/>
  <c r="M12" i="43" s="1"/>
  <c r="L11" i="42"/>
  <c r="M11" i="42" s="1"/>
  <c r="L11" i="39"/>
  <c r="M11" i="39" s="1"/>
  <c r="L11" i="41"/>
  <c r="M11" i="41" s="1"/>
  <c r="L11" i="40"/>
  <c r="M11" i="40" s="1"/>
  <c r="L11" i="38"/>
  <c r="M11" i="38" s="1"/>
  <c r="L10" i="42"/>
  <c r="M10" i="42" s="1"/>
  <c r="L10" i="39"/>
  <c r="M10" i="39" s="1"/>
  <c r="L10" i="43"/>
  <c r="M10" i="43" s="1"/>
  <c r="L10" i="40"/>
  <c r="M10" i="40" s="1"/>
  <c r="L10" i="38"/>
  <c r="M10" i="38" s="1"/>
  <c r="L9" i="39"/>
  <c r="M9" i="39" s="1"/>
  <c r="L9" i="42"/>
  <c r="M9" i="42" s="1"/>
  <c r="L9" i="41"/>
  <c r="M9" i="41" s="1"/>
  <c r="L9" i="43"/>
  <c r="M9" i="43" s="1"/>
  <c r="L9" i="40"/>
  <c r="M9" i="40" s="1"/>
  <c r="L9" i="38"/>
  <c r="M9" i="38" s="1"/>
  <c r="L8" i="39"/>
  <c r="M8" i="39" s="1"/>
  <c r="L8" i="43"/>
  <c r="M8" i="43" s="1"/>
  <c r="L8" i="42"/>
  <c r="M8" i="42" s="1"/>
  <c r="L8" i="40"/>
  <c r="M8" i="40" s="1"/>
  <c r="L7" i="39"/>
  <c r="M7" i="39" s="1"/>
  <c r="L7" i="42"/>
  <c r="M7" i="42" s="1"/>
  <c r="L7" i="41"/>
  <c r="M7" i="41" s="1"/>
  <c r="L7" i="43"/>
  <c r="M7" i="43" s="1"/>
  <c r="L7" i="40"/>
  <c r="M7" i="40" s="1"/>
  <c r="L7" i="38"/>
  <c r="M7" i="38" s="1"/>
  <c r="L6" i="41"/>
  <c r="M6" i="41" s="1"/>
  <c r="L6" i="38"/>
  <c r="M6" i="38" s="1"/>
  <c r="L6" i="40"/>
  <c r="M6" i="40" s="1"/>
  <c r="L5" i="40"/>
  <c r="M5" i="40" s="1"/>
  <c r="L6" i="43"/>
  <c r="M6" i="43" s="1"/>
  <c r="L5" i="39"/>
  <c r="M5" i="39" s="1"/>
  <c r="L5" i="41"/>
  <c r="M5" i="41" s="1"/>
  <c r="L5" i="38"/>
  <c r="M5" i="38" s="1"/>
  <c r="L5" i="43"/>
  <c r="M5" i="43" s="1"/>
  <c r="L5" i="42"/>
  <c r="M5" i="42" s="1"/>
  <c r="L4" i="39"/>
  <c r="M4" i="39" s="1"/>
  <c r="L4" i="41"/>
  <c r="M4" i="41" s="1"/>
  <c r="L4" i="38"/>
  <c r="M4" i="38" s="1"/>
  <c r="L4" i="40"/>
  <c r="M4" i="40" s="1"/>
  <c r="L4" i="42"/>
  <c r="M4" i="42" s="1"/>
  <c r="L3" i="39"/>
  <c r="M3" i="39" s="1"/>
  <c r="L3" i="40"/>
  <c r="M3" i="40" s="1"/>
  <c r="N5" i="44"/>
  <c r="A6" i="44"/>
  <c r="P5" i="44"/>
  <c r="O5" i="44"/>
  <c r="B5" i="44"/>
  <c r="N4" i="44"/>
  <c r="B4" i="44"/>
  <c r="O4" i="44"/>
  <c r="P4" i="44"/>
  <c r="P5" i="43"/>
  <c r="O5" i="43"/>
  <c r="B5" i="43"/>
  <c r="N5" i="43"/>
  <c r="A7" i="43"/>
  <c r="P6" i="43"/>
  <c r="N6" i="43"/>
  <c r="B6" i="43"/>
  <c r="N4" i="43"/>
  <c r="B4" i="43"/>
  <c r="A5" i="42"/>
  <c r="P4" i="42"/>
  <c r="O4" i="42"/>
  <c r="B4" i="42"/>
  <c r="A5" i="41"/>
  <c r="P5" i="40"/>
  <c r="O5" i="40"/>
  <c r="B5" i="40"/>
  <c r="A6" i="40"/>
  <c r="A5" i="39"/>
  <c r="P4" i="39"/>
  <c r="O4" i="39"/>
  <c r="A5" i="38"/>
  <c r="P4" i="38"/>
  <c r="O4" i="38"/>
  <c r="L398" i="34"/>
  <c r="M398" i="34" s="1"/>
  <c r="L397" i="34"/>
  <c r="M397" i="34" s="1"/>
  <c r="L391" i="34"/>
  <c r="M391" i="34" s="1"/>
  <c r="L390" i="34"/>
  <c r="M390" i="34" s="1"/>
  <c r="L395" i="34"/>
  <c r="M395" i="34" s="1"/>
  <c r="M396" i="34"/>
  <c r="M388" i="34"/>
  <c r="L383" i="34"/>
  <c r="M383" i="34" s="1"/>
  <c r="M384" i="34"/>
  <c r="L370" i="34"/>
  <c r="M370" i="34" s="1"/>
  <c r="L374" i="34"/>
  <c r="M374" i="34" s="1"/>
  <c r="L376" i="34"/>
  <c r="M376" i="34" s="1"/>
  <c r="L377" i="34"/>
  <c r="L389" i="34"/>
  <c r="M389" i="34" s="1"/>
  <c r="L382" i="34"/>
  <c r="M382" i="34" s="1"/>
  <c r="L381" i="34"/>
  <c r="M381" i="34" s="1"/>
  <c r="L378" i="34"/>
  <c r="M378" i="34" s="1"/>
  <c r="L375" i="34"/>
  <c r="M375" i="34" s="1"/>
  <c r="L369" i="34"/>
  <c r="M369" i="34" s="1"/>
  <c r="L368" i="34"/>
  <c r="M368" i="34" s="1"/>
  <c r="L367" i="34"/>
  <c r="M367" i="34" s="1"/>
  <c r="M363" i="34"/>
  <c r="L362" i="34"/>
  <c r="M362" i="34" s="1"/>
  <c r="L360" i="34"/>
  <c r="M360" i="34" s="1"/>
  <c r="L356" i="34"/>
  <c r="M356" i="34" s="1"/>
  <c r="L355" i="34"/>
  <c r="M355" i="34" s="1"/>
  <c r="L349" i="34"/>
  <c r="M349" i="34" s="1"/>
  <c r="L348" i="34"/>
  <c r="M348" i="34" s="1"/>
  <c r="L354" i="34"/>
  <c r="M354" i="34" s="1"/>
  <c r="M353" i="34"/>
  <c r="L347" i="34"/>
  <c r="M347" i="34" s="1"/>
  <c r="L340" i="34"/>
  <c r="M340" i="34" s="1"/>
  <c r="M339" i="34"/>
  <c r="L341" i="34"/>
  <c r="M341" i="34" s="1"/>
  <c r="L342" i="34"/>
  <c r="M342" i="34" s="1"/>
  <c r="L346" i="34"/>
  <c r="M346" i="34" s="1"/>
  <c r="M335" i="34"/>
  <c r="L334" i="34"/>
  <c r="M334" i="34" s="1"/>
  <c r="L333" i="34"/>
  <c r="L332" i="34"/>
  <c r="M332" i="34" s="1"/>
  <c r="L328" i="34"/>
  <c r="M328" i="34" s="1"/>
  <c r="L326" i="34"/>
  <c r="M326" i="34" s="1"/>
  <c r="L325" i="34"/>
  <c r="M325" i="34" s="1"/>
  <c r="M321" i="34"/>
  <c r="L320" i="34"/>
  <c r="L319" i="34"/>
  <c r="M319" i="34" s="1"/>
  <c r="M318" i="34"/>
  <c r="L314" i="34"/>
  <c r="L313" i="34"/>
  <c r="M313" i="34" s="1"/>
  <c r="L312" i="34"/>
  <c r="M312" i="34" s="1"/>
  <c r="L311" i="34"/>
  <c r="M311" i="34" s="1"/>
  <c r="L308" i="34"/>
  <c r="M308" i="34" s="1"/>
  <c r="L304" i="34"/>
  <c r="M304" i="34" s="1"/>
  <c r="M300" i="34"/>
  <c r="L299" i="34"/>
  <c r="M299" i="34" s="1"/>
  <c r="L298" i="34"/>
  <c r="L293" i="34"/>
  <c r="M293" i="34" s="1"/>
  <c r="L292" i="34"/>
  <c r="M292" i="34" s="1"/>
  <c r="M291" i="34"/>
  <c r="L290" i="34"/>
  <c r="L287" i="34"/>
  <c r="M287" i="34" s="1"/>
  <c r="M285" i="34"/>
  <c r="L284" i="34"/>
  <c r="M284" i="34" s="1"/>
  <c r="L279" i="34"/>
  <c r="M279" i="34" s="1"/>
  <c r="M278" i="34"/>
  <c r="L269" i="34"/>
  <c r="M269" i="34" s="1"/>
  <c r="L277" i="34"/>
  <c r="M277" i="34" s="1"/>
  <c r="L276" i="34"/>
  <c r="M276" i="34" s="1"/>
  <c r="L272" i="34"/>
  <c r="M272" i="34" s="1"/>
  <c r="L271" i="34"/>
  <c r="M271" i="34" s="1"/>
  <c r="L270" i="34"/>
  <c r="M270" i="34" s="1"/>
  <c r="M265" i="34"/>
  <c r="L264" i="34"/>
  <c r="M264" i="34" s="1"/>
  <c r="L263" i="34"/>
  <c r="M263" i="34" s="1"/>
  <c r="L262" i="34"/>
  <c r="L256" i="34"/>
  <c r="M256" i="34" s="1"/>
  <c r="L258" i="34"/>
  <c r="M258" i="34" s="1"/>
  <c r="L257" i="34"/>
  <c r="M257" i="34" s="1"/>
  <c r="L255" i="34"/>
  <c r="M255" i="34" s="1"/>
  <c r="L251" i="34"/>
  <c r="M251" i="34" s="1"/>
  <c r="L250" i="34"/>
  <c r="M250" i="34" s="1"/>
  <c r="L249" i="34"/>
  <c r="M249" i="34" s="1"/>
  <c r="L245" i="34"/>
  <c r="M245" i="34" s="1"/>
  <c r="L231" i="34"/>
  <c r="M231" i="34" s="1"/>
  <c r="L244" i="34"/>
  <c r="M244" i="34" s="1"/>
  <c r="L243" i="34"/>
  <c r="M243" i="34" s="1"/>
  <c r="L242" i="34"/>
  <c r="M242" i="34" s="1"/>
  <c r="L241" i="34"/>
  <c r="M241" i="34" s="1"/>
  <c r="L237" i="34"/>
  <c r="M237" i="34" s="1"/>
  <c r="M236" i="34"/>
  <c r="L235" i="34"/>
  <c r="M235" i="34" s="1"/>
  <c r="L234" i="34"/>
  <c r="M234" i="34" s="1"/>
  <c r="L230" i="34"/>
  <c r="M230" i="34" s="1"/>
  <c r="L229" i="34"/>
  <c r="M229" i="34" s="1"/>
  <c r="L228" i="34"/>
  <c r="M228" i="34" s="1"/>
  <c r="L227" i="34"/>
  <c r="M227" i="34" s="1"/>
  <c r="L222" i="34"/>
  <c r="M222" i="34" s="1"/>
  <c r="L221" i="34"/>
  <c r="M221" i="34" s="1"/>
  <c r="L223" i="34"/>
  <c r="M223" i="34" s="1"/>
  <c r="L220" i="34"/>
  <c r="M220" i="34" s="1"/>
  <c r="L217" i="34"/>
  <c r="M217" i="34" s="1"/>
  <c r="L216" i="34"/>
  <c r="M216" i="34" s="1"/>
  <c r="L215" i="34"/>
  <c r="M215" i="34" s="1"/>
  <c r="L214" i="34"/>
  <c r="M214" i="34" s="1"/>
  <c r="L189" i="34"/>
  <c r="M189" i="34" s="1"/>
  <c r="L192" i="34"/>
  <c r="M192" i="34" s="1"/>
  <c r="L194" i="34"/>
  <c r="M194" i="34" s="1"/>
  <c r="L195" i="34"/>
  <c r="M195" i="34" s="1"/>
  <c r="M199" i="34"/>
  <c r="M202" i="34"/>
  <c r="L213" i="34"/>
  <c r="M213" i="34" s="1"/>
  <c r="M209" i="34"/>
  <c r="L208" i="34"/>
  <c r="M208" i="34" s="1"/>
  <c r="L207" i="34"/>
  <c r="M207" i="34" s="1"/>
  <c r="L206" i="34"/>
  <c r="L201" i="34"/>
  <c r="M201" i="34" s="1"/>
  <c r="M200" i="34"/>
  <c r="L193" i="34"/>
  <c r="L186" i="34"/>
  <c r="M186" i="34" s="1"/>
  <c r="L185" i="34"/>
  <c r="P4" i="34"/>
  <c r="A5" i="34"/>
  <c r="N5" i="34" s="1"/>
  <c r="O4" i="34"/>
  <c r="B4" i="34"/>
  <c r="M3" i="34"/>
  <c r="A6" i="34"/>
  <c r="P5" i="34"/>
  <c r="L5" i="34"/>
  <c r="M5" i="34" s="1"/>
  <c r="O5" i="34"/>
  <c r="B5" i="34"/>
  <c r="N4" i="34"/>
  <c r="L4" i="34"/>
  <c r="M4" i="34" s="1"/>
  <c r="L491" i="25"/>
  <c r="K491" i="25"/>
  <c r="M491" i="25" s="1"/>
  <c r="J491" i="25"/>
  <c r="I491" i="25"/>
  <c r="H491" i="25"/>
  <c r="L490" i="25"/>
  <c r="K490" i="25"/>
  <c r="M490" i="25" s="1"/>
  <c r="J490" i="25"/>
  <c r="I490" i="25"/>
  <c r="H490" i="25"/>
  <c r="L489" i="25"/>
  <c r="K489" i="25"/>
  <c r="M489" i="25" s="1"/>
  <c r="J489" i="25"/>
  <c r="I489" i="25"/>
  <c r="H489" i="25"/>
  <c r="L488" i="25"/>
  <c r="K488" i="25"/>
  <c r="M488" i="25" s="1"/>
  <c r="J488" i="25"/>
  <c r="I488" i="25"/>
  <c r="H488" i="25"/>
  <c r="L487" i="25"/>
  <c r="K487" i="25"/>
  <c r="M487" i="25" s="1"/>
  <c r="J487" i="25"/>
  <c r="I487" i="25"/>
  <c r="H487" i="25"/>
  <c r="M486" i="25"/>
  <c r="L486" i="25"/>
  <c r="K486" i="25"/>
  <c r="J486" i="25"/>
  <c r="I486" i="25"/>
  <c r="H486" i="25"/>
  <c r="L485" i="25"/>
  <c r="K485" i="25"/>
  <c r="M485" i="25" s="1"/>
  <c r="J485" i="25"/>
  <c r="I485" i="25"/>
  <c r="H485" i="25"/>
  <c r="L484" i="25"/>
  <c r="K484" i="25"/>
  <c r="M484" i="25" s="1"/>
  <c r="J484" i="25"/>
  <c r="I484" i="25"/>
  <c r="H484" i="25"/>
  <c r="L483" i="25"/>
  <c r="K483" i="25"/>
  <c r="M483" i="25" s="1"/>
  <c r="J483" i="25"/>
  <c r="I483" i="25"/>
  <c r="H483" i="25"/>
  <c r="L482" i="25"/>
  <c r="K482" i="25"/>
  <c r="M482" i="25" s="1"/>
  <c r="J482" i="25"/>
  <c r="I482" i="25"/>
  <c r="H482" i="25"/>
  <c r="L481" i="25"/>
  <c r="K481" i="25"/>
  <c r="M481" i="25" s="1"/>
  <c r="J481" i="25"/>
  <c r="I481" i="25"/>
  <c r="H481" i="25"/>
  <c r="L480" i="25"/>
  <c r="K480" i="25"/>
  <c r="M480" i="25" s="1"/>
  <c r="J480" i="25"/>
  <c r="I480" i="25"/>
  <c r="H480" i="25"/>
  <c r="L479" i="25"/>
  <c r="K479" i="25"/>
  <c r="M479" i="25" s="1"/>
  <c r="J479" i="25"/>
  <c r="I479" i="25"/>
  <c r="H479" i="25"/>
  <c r="M478" i="25"/>
  <c r="L478" i="25"/>
  <c r="K478" i="25"/>
  <c r="J478" i="25"/>
  <c r="I478" i="25"/>
  <c r="H478" i="25"/>
  <c r="L477" i="25"/>
  <c r="K477" i="25"/>
  <c r="M477" i="25" s="1"/>
  <c r="J477" i="25"/>
  <c r="I477" i="25"/>
  <c r="H477" i="25"/>
  <c r="L476" i="25"/>
  <c r="K476" i="25"/>
  <c r="M476" i="25" s="1"/>
  <c r="J476" i="25"/>
  <c r="I476" i="25"/>
  <c r="H476" i="25"/>
  <c r="M475" i="25"/>
  <c r="L475" i="25"/>
  <c r="K475" i="25"/>
  <c r="J475" i="25"/>
  <c r="I475" i="25"/>
  <c r="H475" i="25"/>
  <c r="L474" i="25"/>
  <c r="K474" i="25"/>
  <c r="M474" i="25" s="1"/>
  <c r="J474" i="25"/>
  <c r="I474" i="25"/>
  <c r="H474" i="25"/>
  <c r="L473" i="25"/>
  <c r="K473" i="25"/>
  <c r="M473" i="25" s="1"/>
  <c r="J473" i="25"/>
  <c r="I473" i="25"/>
  <c r="H473" i="25"/>
  <c r="L472" i="25"/>
  <c r="K472" i="25"/>
  <c r="M472" i="25" s="1"/>
  <c r="J472" i="25"/>
  <c r="I472" i="25"/>
  <c r="H472" i="25"/>
  <c r="L471" i="25"/>
  <c r="K471" i="25"/>
  <c r="M471" i="25" s="1"/>
  <c r="J471" i="25"/>
  <c r="I471" i="25"/>
  <c r="H471" i="25"/>
  <c r="M470" i="25"/>
  <c r="L470" i="25"/>
  <c r="K470" i="25"/>
  <c r="J470" i="25"/>
  <c r="I470" i="25"/>
  <c r="H470" i="25"/>
  <c r="L469" i="25"/>
  <c r="K469" i="25"/>
  <c r="M469" i="25" s="1"/>
  <c r="J469" i="25"/>
  <c r="I469" i="25"/>
  <c r="H469" i="25"/>
  <c r="L468" i="25"/>
  <c r="K468" i="25"/>
  <c r="M468" i="25" s="1"/>
  <c r="J468" i="25"/>
  <c r="I468" i="25"/>
  <c r="H468" i="25"/>
  <c r="M467" i="25"/>
  <c r="L467" i="25"/>
  <c r="K467" i="25"/>
  <c r="J467" i="25"/>
  <c r="I467" i="25"/>
  <c r="H467" i="25"/>
  <c r="L466" i="25"/>
  <c r="K466" i="25"/>
  <c r="M466" i="25" s="1"/>
  <c r="J466" i="25"/>
  <c r="I466" i="25"/>
  <c r="H466" i="25"/>
  <c r="L465" i="25"/>
  <c r="K465" i="25"/>
  <c r="M465" i="25" s="1"/>
  <c r="J465" i="25"/>
  <c r="I465" i="25"/>
  <c r="H465" i="25"/>
  <c r="L464" i="25"/>
  <c r="K464" i="25"/>
  <c r="M464" i="25" s="1"/>
  <c r="J464" i="25"/>
  <c r="I464" i="25"/>
  <c r="H464" i="25"/>
  <c r="L463" i="25"/>
  <c r="K463" i="25"/>
  <c r="M463" i="25" s="1"/>
  <c r="J463" i="25"/>
  <c r="I463" i="25"/>
  <c r="H463" i="25"/>
  <c r="L462" i="25"/>
  <c r="K462" i="25"/>
  <c r="M462" i="25" s="1"/>
  <c r="J462" i="25"/>
  <c r="I462" i="25"/>
  <c r="H462" i="25"/>
  <c r="L461" i="25"/>
  <c r="K461" i="25"/>
  <c r="M461" i="25" s="1"/>
  <c r="J461" i="25"/>
  <c r="I461" i="25"/>
  <c r="H461" i="25"/>
  <c r="L460" i="25"/>
  <c r="K460" i="25"/>
  <c r="M460" i="25" s="1"/>
  <c r="J460" i="25"/>
  <c r="I460" i="25"/>
  <c r="H460" i="25"/>
  <c r="L459" i="25"/>
  <c r="K459" i="25"/>
  <c r="M459" i="25" s="1"/>
  <c r="J459" i="25"/>
  <c r="I459" i="25"/>
  <c r="H459" i="25"/>
  <c r="L458" i="25"/>
  <c r="K458" i="25"/>
  <c r="M458" i="25" s="1"/>
  <c r="J458" i="25"/>
  <c r="I458" i="25"/>
  <c r="H458" i="25"/>
  <c r="L457" i="25"/>
  <c r="K457" i="25"/>
  <c r="M457" i="25" s="1"/>
  <c r="J457" i="25"/>
  <c r="I457" i="25"/>
  <c r="H457" i="25"/>
  <c r="L456" i="25"/>
  <c r="K456" i="25"/>
  <c r="M456" i="25" s="1"/>
  <c r="J456" i="25"/>
  <c r="I456" i="25"/>
  <c r="H456" i="25"/>
  <c r="L455" i="25"/>
  <c r="K455" i="25"/>
  <c r="M455" i="25" s="1"/>
  <c r="J455" i="25"/>
  <c r="I455" i="25"/>
  <c r="H455" i="25"/>
  <c r="L454" i="25"/>
  <c r="K454" i="25"/>
  <c r="M454" i="25" s="1"/>
  <c r="J454" i="25"/>
  <c r="I454" i="25"/>
  <c r="H454" i="25"/>
  <c r="L453" i="25"/>
  <c r="K453" i="25"/>
  <c r="M453" i="25" s="1"/>
  <c r="J453" i="25"/>
  <c r="I453" i="25"/>
  <c r="H453" i="25"/>
  <c r="L452" i="25"/>
  <c r="K452" i="25"/>
  <c r="M452" i="25" s="1"/>
  <c r="J452" i="25"/>
  <c r="I452" i="25"/>
  <c r="H452" i="25"/>
  <c r="L451" i="25"/>
  <c r="K451" i="25"/>
  <c r="M451" i="25" s="1"/>
  <c r="J451" i="25"/>
  <c r="I451" i="25"/>
  <c r="H451" i="25"/>
  <c r="L450" i="25"/>
  <c r="K450" i="25"/>
  <c r="M450" i="25" s="1"/>
  <c r="J450" i="25"/>
  <c r="I450" i="25"/>
  <c r="H450" i="25"/>
  <c r="L449" i="25"/>
  <c r="K449" i="25"/>
  <c r="M449" i="25" s="1"/>
  <c r="J449" i="25"/>
  <c r="I449" i="25"/>
  <c r="H449" i="25"/>
  <c r="L448" i="25"/>
  <c r="K448" i="25"/>
  <c r="M448" i="25" s="1"/>
  <c r="J448" i="25"/>
  <c r="I448" i="25"/>
  <c r="H448" i="25"/>
  <c r="L447" i="25"/>
  <c r="K447" i="25"/>
  <c r="M447" i="25" s="1"/>
  <c r="J447" i="25"/>
  <c r="I447" i="25"/>
  <c r="H447" i="25"/>
  <c r="M446" i="25"/>
  <c r="L446" i="25"/>
  <c r="K446" i="25"/>
  <c r="J446" i="25"/>
  <c r="I446" i="25"/>
  <c r="H446" i="25"/>
  <c r="L445" i="25"/>
  <c r="K445" i="25"/>
  <c r="M445" i="25" s="1"/>
  <c r="J445" i="25"/>
  <c r="I445" i="25"/>
  <c r="H445" i="25"/>
  <c r="L444" i="25"/>
  <c r="K444" i="25"/>
  <c r="M444" i="25" s="1"/>
  <c r="J444" i="25"/>
  <c r="I444" i="25"/>
  <c r="H444" i="25"/>
  <c r="M443" i="25"/>
  <c r="L443" i="25"/>
  <c r="K443" i="25"/>
  <c r="J443" i="25"/>
  <c r="I443" i="25"/>
  <c r="H443" i="25"/>
  <c r="L442" i="25"/>
  <c r="K442" i="25"/>
  <c r="M442" i="25" s="1"/>
  <c r="J442" i="25"/>
  <c r="I442" i="25"/>
  <c r="H442" i="25"/>
  <c r="L441" i="25"/>
  <c r="K441" i="25"/>
  <c r="M441" i="25" s="1"/>
  <c r="J441" i="25"/>
  <c r="I441" i="25"/>
  <c r="H441" i="25"/>
  <c r="L440" i="25"/>
  <c r="K440" i="25"/>
  <c r="M440" i="25" s="1"/>
  <c r="J440" i="25"/>
  <c r="I440" i="25"/>
  <c r="H440" i="25"/>
  <c r="L439" i="25"/>
  <c r="K439" i="25"/>
  <c r="M439" i="25" s="1"/>
  <c r="J439" i="25"/>
  <c r="I439" i="25"/>
  <c r="H439" i="25"/>
  <c r="M438" i="25"/>
  <c r="L438" i="25"/>
  <c r="K438" i="25"/>
  <c r="J438" i="25"/>
  <c r="I438" i="25"/>
  <c r="H438" i="25"/>
  <c r="L437" i="25"/>
  <c r="K437" i="25"/>
  <c r="M437" i="25" s="1"/>
  <c r="J437" i="25"/>
  <c r="I437" i="25"/>
  <c r="H437" i="25"/>
  <c r="L436" i="25"/>
  <c r="K436" i="25"/>
  <c r="M436" i="25" s="1"/>
  <c r="J436" i="25"/>
  <c r="I436" i="25"/>
  <c r="H436" i="25"/>
  <c r="L435" i="25"/>
  <c r="K435" i="25"/>
  <c r="M435" i="25" s="1"/>
  <c r="J435" i="25"/>
  <c r="I435" i="25"/>
  <c r="H435" i="25"/>
  <c r="L434" i="25"/>
  <c r="K434" i="25"/>
  <c r="M434" i="25" s="1"/>
  <c r="J434" i="25"/>
  <c r="I434" i="25"/>
  <c r="H434" i="25"/>
  <c r="L433" i="25"/>
  <c r="K433" i="25"/>
  <c r="M433" i="25" s="1"/>
  <c r="J433" i="25"/>
  <c r="I433" i="25"/>
  <c r="H433" i="25"/>
  <c r="M432" i="25"/>
  <c r="L432" i="25"/>
  <c r="K432" i="25"/>
  <c r="J432" i="25"/>
  <c r="I432" i="25"/>
  <c r="H432" i="25"/>
  <c r="L431" i="25"/>
  <c r="K431" i="25"/>
  <c r="M431" i="25" s="1"/>
  <c r="J431" i="25"/>
  <c r="I431" i="25"/>
  <c r="H431" i="25"/>
  <c r="L430" i="25"/>
  <c r="K430" i="25"/>
  <c r="M430" i="25" s="1"/>
  <c r="J430" i="25"/>
  <c r="I430" i="25"/>
  <c r="H430" i="25"/>
  <c r="M429" i="25"/>
  <c r="L429" i="25"/>
  <c r="K429" i="25"/>
  <c r="J429" i="25"/>
  <c r="I429" i="25"/>
  <c r="H429" i="25"/>
  <c r="L428" i="25"/>
  <c r="K428" i="25"/>
  <c r="M428" i="25" s="1"/>
  <c r="J428" i="25"/>
  <c r="I428" i="25"/>
  <c r="H428" i="25"/>
  <c r="L427" i="25"/>
  <c r="K427" i="25"/>
  <c r="M427" i="25" s="1"/>
  <c r="J427" i="25"/>
  <c r="I427" i="25"/>
  <c r="H427" i="25"/>
  <c r="L426" i="25"/>
  <c r="K426" i="25"/>
  <c r="M426" i="25" s="1"/>
  <c r="J426" i="25"/>
  <c r="I426" i="25"/>
  <c r="H426" i="25"/>
  <c r="L425" i="25"/>
  <c r="K425" i="25"/>
  <c r="M425" i="25" s="1"/>
  <c r="J425" i="25"/>
  <c r="I425" i="25"/>
  <c r="H425" i="25"/>
  <c r="L424" i="25"/>
  <c r="K424" i="25"/>
  <c r="M424" i="25" s="1"/>
  <c r="J424" i="25"/>
  <c r="I424" i="25"/>
  <c r="H424" i="25"/>
  <c r="L423" i="25"/>
  <c r="K423" i="25"/>
  <c r="M423" i="25" s="1"/>
  <c r="J423" i="25"/>
  <c r="I423" i="25"/>
  <c r="H423" i="25"/>
  <c r="L422" i="25"/>
  <c r="K422" i="25"/>
  <c r="M422" i="25" s="1"/>
  <c r="J422" i="25"/>
  <c r="I422" i="25"/>
  <c r="H422" i="25"/>
  <c r="L421" i="25"/>
  <c r="K421" i="25"/>
  <c r="M421" i="25" s="1"/>
  <c r="J421" i="25"/>
  <c r="I421" i="25"/>
  <c r="H421" i="25"/>
  <c r="L420" i="25"/>
  <c r="K420" i="25"/>
  <c r="M420" i="25" s="1"/>
  <c r="J420" i="25"/>
  <c r="I420" i="25"/>
  <c r="H420" i="25"/>
  <c r="L419" i="25"/>
  <c r="K419" i="25"/>
  <c r="M419" i="25" s="1"/>
  <c r="J419" i="25"/>
  <c r="I419" i="25"/>
  <c r="H419" i="25"/>
  <c r="L418" i="25"/>
  <c r="K418" i="25"/>
  <c r="M418" i="25" s="1"/>
  <c r="J418" i="25"/>
  <c r="I418" i="25"/>
  <c r="H418" i="25"/>
  <c r="L417" i="25"/>
  <c r="K417" i="25"/>
  <c r="M417" i="25" s="1"/>
  <c r="J417" i="25"/>
  <c r="I417" i="25"/>
  <c r="H417" i="25"/>
  <c r="L416" i="25"/>
  <c r="K416" i="25"/>
  <c r="M416" i="25" s="1"/>
  <c r="J416" i="25"/>
  <c r="I416" i="25"/>
  <c r="H416" i="25"/>
  <c r="L415" i="25"/>
  <c r="K415" i="25"/>
  <c r="M415" i="25" s="1"/>
  <c r="J415" i="25"/>
  <c r="I415" i="25"/>
  <c r="H415" i="25"/>
  <c r="L414" i="25"/>
  <c r="K414" i="25"/>
  <c r="M414" i="25" s="1"/>
  <c r="J414" i="25"/>
  <c r="I414" i="25"/>
  <c r="H414" i="25"/>
  <c r="L413" i="25"/>
  <c r="K413" i="25"/>
  <c r="M413" i="25" s="1"/>
  <c r="J413" i="25"/>
  <c r="I413" i="25"/>
  <c r="H413" i="25"/>
  <c r="L412" i="25"/>
  <c r="K412" i="25"/>
  <c r="M412" i="25" s="1"/>
  <c r="J412" i="25"/>
  <c r="I412" i="25"/>
  <c r="H412" i="25"/>
  <c r="L411" i="25"/>
  <c r="K411" i="25"/>
  <c r="M411" i="25" s="1"/>
  <c r="J411" i="25"/>
  <c r="I411" i="25"/>
  <c r="H411" i="25"/>
  <c r="L410" i="25"/>
  <c r="K410" i="25"/>
  <c r="M410" i="25" s="1"/>
  <c r="J410" i="25"/>
  <c r="I410" i="25"/>
  <c r="H410" i="25"/>
  <c r="L409" i="25"/>
  <c r="K409" i="25"/>
  <c r="M409" i="25" s="1"/>
  <c r="J409" i="25"/>
  <c r="I409" i="25"/>
  <c r="H409" i="25"/>
  <c r="M408" i="25"/>
  <c r="L408" i="25"/>
  <c r="K408" i="25"/>
  <c r="J408" i="25"/>
  <c r="I408" i="25"/>
  <c r="H408" i="25"/>
  <c r="L407" i="25"/>
  <c r="K407" i="25"/>
  <c r="M407" i="25" s="1"/>
  <c r="J407" i="25"/>
  <c r="I407" i="25"/>
  <c r="H407" i="25"/>
  <c r="L406" i="25"/>
  <c r="K406" i="25"/>
  <c r="M406" i="25" s="1"/>
  <c r="J406" i="25"/>
  <c r="I406" i="25"/>
  <c r="H406" i="25"/>
  <c r="M405" i="25"/>
  <c r="L405" i="25"/>
  <c r="K405" i="25"/>
  <c r="J405" i="25"/>
  <c r="I405" i="25"/>
  <c r="H405" i="25"/>
  <c r="L404" i="25"/>
  <c r="K404" i="25"/>
  <c r="M404" i="25" s="1"/>
  <c r="J404" i="25"/>
  <c r="I404" i="25"/>
  <c r="H404" i="25"/>
  <c r="L403" i="25"/>
  <c r="K403" i="25"/>
  <c r="M403" i="25" s="1"/>
  <c r="J403" i="25"/>
  <c r="I403" i="25"/>
  <c r="H403" i="25"/>
  <c r="L402" i="25"/>
  <c r="K402" i="25"/>
  <c r="M402" i="25" s="1"/>
  <c r="J402" i="25"/>
  <c r="I402" i="25"/>
  <c r="H402" i="25"/>
  <c r="L401" i="25"/>
  <c r="K401" i="25"/>
  <c r="M401" i="25" s="1"/>
  <c r="J401" i="25"/>
  <c r="I401" i="25"/>
  <c r="H401" i="25"/>
  <c r="M400" i="25"/>
  <c r="L400" i="25"/>
  <c r="K400" i="25"/>
  <c r="J400" i="25"/>
  <c r="I400" i="25"/>
  <c r="H400" i="25"/>
  <c r="L399" i="25"/>
  <c r="K399" i="25"/>
  <c r="M399" i="25" s="1"/>
  <c r="J399" i="25"/>
  <c r="I399" i="25"/>
  <c r="H399" i="25"/>
  <c r="L398" i="25"/>
  <c r="K398" i="25"/>
  <c r="M398" i="25" s="1"/>
  <c r="J398" i="25"/>
  <c r="I398" i="25"/>
  <c r="H398" i="25"/>
  <c r="J397" i="25"/>
  <c r="I397" i="25"/>
  <c r="K397" i="25" s="1"/>
  <c r="H397" i="25"/>
  <c r="L396" i="25"/>
  <c r="K396" i="25"/>
  <c r="M396" i="25" s="1"/>
  <c r="J396" i="25"/>
  <c r="I396" i="25"/>
  <c r="H396" i="25"/>
  <c r="K395" i="25"/>
  <c r="J395" i="25"/>
  <c r="I395" i="25"/>
  <c r="H395" i="25"/>
  <c r="L394" i="25"/>
  <c r="K394" i="25"/>
  <c r="M394" i="25" s="1"/>
  <c r="J394" i="25"/>
  <c r="I394" i="25"/>
  <c r="H394" i="25"/>
  <c r="J393" i="25"/>
  <c r="I393" i="25"/>
  <c r="K393" i="25" s="1"/>
  <c r="H393" i="25"/>
  <c r="J392" i="25"/>
  <c r="I392" i="25"/>
  <c r="K392" i="25" s="1"/>
  <c r="H392" i="25"/>
  <c r="L391" i="25"/>
  <c r="K391" i="25"/>
  <c r="M391" i="25" s="1"/>
  <c r="J391" i="25"/>
  <c r="I391" i="25"/>
  <c r="H391" i="25"/>
  <c r="J390" i="25"/>
  <c r="I390" i="25"/>
  <c r="K390" i="25" s="1"/>
  <c r="H390" i="25"/>
  <c r="K389" i="25"/>
  <c r="J389" i="25"/>
  <c r="I389" i="25"/>
  <c r="H389" i="25"/>
  <c r="J388" i="25"/>
  <c r="I388" i="25"/>
  <c r="K388" i="25" s="1"/>
  <c r="H388" i="25"/>
  <c r="L387" i="25"/>
  <c r="K387" i="25"/>
  <c r="M387" i="25" s="1"/>
  <c r="J387" i="25"/>
  <c r="I387" i="25"/>
  <c r="H387" i="25"/>
  <c r="J386" i="25"/>
  <c r="I386" i="25"/>
  <c r="K386" i="25" s="1"/>
  <c r="H386" i="25"/>
  <c r="J385" i="25"/>
  <c r="I385" i="25"/>
  <c r="K385" i="25" s="1"/>
  <c r="H385" i="25"/>
  <c r="J384" i="25"/>
  <c r="I384" i="25"/>
  <c r="K384" i="25" s="1"/>
  <c r="H384" i="25"/>
  <c r="K383" i="25"/>
  <c r="J383" i="25"/>
  <c r="I383" i="25"/>
  <c r="H383" i="25"/>
  <c r="J382" i="25"/>
  <c r="I382" i="25"/>
  <c r="K382" i="25" s="1"/>
  <c r="H382" i="25"/>
  <c r="J381" i="25"/>
  <c r="I381" i="25"/>
  <c r="K381" i="25" s="1"/>
  <c r="H381" i="25"/>
  <c r="J380" i="25"/>
  <c r="I380" i="25"/>
  <c r="K380" i="25" s="1"/>
  <c r="H380" i="25"/>
  <c r="J379" i="25"/>
  <c r="I379" i="25"/>
  <c r="K379" i="25" s="1"/>
  <c r="H379" i="25"/>
  <c r="L378" i="25"/>
  <c r="K378" i="25"/>
  <c r="M378" i="25" s="1"/>
  <c r="J378" i="25"/>
  <c r="I378" i="25"/>
  <c r="H378" i="25"/>
  <c r="L377" i="25"/>
  <c r="K377" i="25"/>
  <c r="M377" i="25" s="1"/>
  <c r="J377" i="25"/>
  <c r="I377" i="25"/>
  <c r="H377" i="25"/>
  <c r="J376" i="25"/>
  <c r="I376" i="25"/>
  <c r="K376" i="25" s="1"/>
  <c r="H376" i="25"/>
  <c r="J375" i="25"/>
  <c r="I375" i="25"/>
  <c r="K375" i="25" s="1"/>
  <c r="H375" i="25"/>
  <c r="J374" i="25"/>
  <c r="I374" i="25"/>
  <c r="K374" i="25" s="1"/>
  <c r="H374" i="25"/>
  <c r="J373" i="25"/>
  <c r="I373" i="25"/>
  <c r="K373" i="25" s="1"/>
  <c r="H373" i="25"/>
  <c r="J372" i="25"/>
  <c r="I372" i="25"/>
  <c r="K372" i="25" s="1"/>
  <c r="H372" i="25"/>
  <c r="J371" i="25"/>
  <c r="I371" i="25"/>
  <c r="K371" i="25" s="1"/>
  <c r="H371" i="25"/>
  <c r="J370" i="25"/>
  <c r="I370" i="25"/>
  <c r="K370" i="25" s="1"/>
  <c r="H370" i="25"/>
  <c r="K369" i="25"/>
  <c r="J369" i="25"/>
  <c r="I369" i="25"/>
  <c r="H369" i="25"/>
  <c r="L368" i="25"/>
  <c r="K368" i="25"/>
  <c r="M368" i="25" s="1"/>
  <c r="J368" i="25"/>
  <c r="I368" i="25"/>
  <c r="H368" i="25"/>
  <c r="J367" i="25"/>
  <c r="I367" i="25"/>
  <c r="K367" i="25" s="1"/>
  <c r="H367" i="25"/>
  <c r="J366" i="25"/>
  <c r="I366" i="25"/>
  <c r="K366" i="25" s="1"/>
  <c r="H366" i="25"/>
  <c r="J365" i="25"/>
  <c r="I365" i="25"/>
  <c r="K365" i="25" s="1"/>
  <c r="H365" i="25"/>
  <c r="J364" i="25"/>
  <c r="I364" i="25"/>
  <c r="K364" i="25" s="1"/>
  <c r="H364" i="25"/>
  <c r="L363" i="25"/>
  <c r="K363" i="25"/>
  <c r="M363" i="25" s="1"/>
  <c r="J363" i="25"/>
  <c r="I363" i="25"/>
  <c r="H363" i="25"/>
  <c r="J362" i="25"/>
  <c r="I362" i="25"/>
  <c r="K362" i="25" s="1"/>
  <c r="H362" i="25"/>
  <c r="J361" i="25"/>
  <c r="I361" i="25"/>
  <c r="K361" i="25" s="1"/>
  <c r="H361" i="25"/>
  <c r="J360" i="25"/>
  <c r="I360" i="25"/>
  <c r="K360" i="25" s="1"/>
  <c r="H360" i="25"/>
  <c r="J359" i="25"/>
  <c r="I359" i="25"/>
  <c r="K359" i="25" s="1"/>
  <c r="H359" i="25"/>
  <c r="K358" i="25"/>
  <c r="J358" i="25"/>
  <c r="I358" i="25"/>
  <c r="H358" i="25"/>
  <c r="J357" i="25"/>
  <c r="I357" i="25"/>
  <c r="K357" i="25" s="1"/>
  <c r="H357" i="25"/>
  <c r="J356" i="25"/>
  <c r="I356" i="25"/>
  <c r="K356" i="25" s="1"/>
  <c r="H356" i="25"/>
  <c r="J355" i="25"/>
  <c r="I355" i="25"/>
  <c r="K355" i="25" s="1"/>
  <c r="H355" i="25"/>
  <c r="M354" i="25"/>
  <c r="L354" i="25"/>
  <c r="K354" i="25"/>
  <c r="J354" i="25"/>
  <c r="I354" i="25"/>
  <c r="H354" i="25"/>
  <c r="J353" i="25"/>
  <c r="I353" i="25"/>
  <c r="K353" i="25" s="1"/>
  <c r="H353" i="25"/>
  <c r="J352" i="25"/>
  <c r="I352" i="25"/>
  <c r="K352" i="25" s="1"/>
  <c r="H352" i="25"/>
  <c r="J351" i="25"/>
  <c r="I351" i="25"/>
  <c r="K351" i="25" s="1"/>
  <c r="H351" i="25"/>
  <c r="J350" i="25"/>
  <c r="I350" i="25"/>
  <c r="K350" i="25" s="1"/>
  <c r="H350" i="25"/>
  <c r="J349" i="25"/>
  <c r="I349" i="25"/>
  <c r="K349" i="25" s="1"/>
  <c r="H349" i="25"/>
  <c r="J348" i="25"/>
  <c r="I348" i="25"/>
  <c r="K348" i="25" s="1"/>
  <c r="H348" i="25"/>
  <c r="J347" i="25"/>
  <c r="I347" i="25"/>
  <c r="K347" i="25" s="1"/>
  <c r="H347" i="25"/>
  <c r="L346" i="25"/>
  <c r="K346" i="25"/>
  <c r="M346" i="25" s="1"/>
  <c r="J346" i="25"/>
  <c r="I346" i="25"/>
  <c r="H346" i="25"/>
  <c r="J345" i="25"/>
  <c r="I345" i="25"/>
  <c r="K345" i="25" s="1"/>
  <c r="H345" i="25"/>
  <c r="J344" i="25"/>
  <c r="I344" i="25"/>
  <c r="K344" i="25" s="1"/>
  <c r="H344" i="25"/>
  <c r="J343" i="25"/>
  <c r="I343" i="25"/>
  <c r="K343" i="25" s="1"/>
  <c r="H343" i="25"/>
  <c r="J342" i="25"/>
  <c r="I342" i="25"/>
  <c r="K342" i="25" s="1"/>
  <c r="H342" i="25"/>
  <c r="J341" i="25"/>
  <c r="I341" i="25"/>
  <c r="K341" i="25" s="1"/>
  <c r="H341" i="25"/>
  <c r="L340" i="25"/>
  <c r="K340" i="25"/>
  <c r="M340" i="25" s="1"/>
  <c r="J340" i="25"/>
  <c r="I340" i="25"/>
  <c r="H340" i="25"/>
  <c r="J339" i="25"/>
  <c r="I339" i="25"/>
  <c r="K339" i="25" s="1"/>
  <c r="H339" i="25"/>
  <c r="J338" i="25"/>
  <c r="I338" i="25"/>
  <c r="K338" i="25" s="1"/>
  <c r="H338" i="25"/>
  <c r="J337" i="25"/>
  <c r="I337" i="25"/>
  <c r="K337" i="25" s="1"/>
  <c r="H337" i="25"/>
  <c r="J336" i="25"/>
  <c r="I336" i="25"/>
  <c r="K336" i="25" s="1"/>
  <c r="H336" i="25"/>
  <c r="J335" i="25"/>
  <c r="I335" i="25"/>
  <c r="K335" i="25" s="1"/>
  <c r="H335" i="25"/>
  <c r="K334" i="25"/>
  <c r="J334" i="25"/>
  <c r="I334" i="25"/>
  <c r="H334" i="25"/>
  <c r="M333" i="25"/>
  <c r="L333" i="25"/>
  <c r="K333" i="25"/>
  <c r="J333" i="25"/>
  <c r="I333" i="25"/>
  <c r="H333" i="25"/>
  <c r="J332" i="25"/>
  <c r="I332" i="25"/>
  <c r="K332" i="25" s="1"/>
  <c r="H332" i="25"/>
  <c r="J331" i="25"/>
  <c r="I331" i="25"/>
  <c r="K331" i="25" s="1"/>
  <c r="H331" i="25"/>
  <c r="J330" i="25"/>
  <c r="I330" i="25"/>
  <c r="K330" i="25" s="1"/>
  <c r="H330" i="25"/>
  <c r="J329" i="25"/>
  <c r="I329" i="25"/>
  <c r="K329" i="25" s="1"/>
  <c r="H329" i="25"/>
  <c r="J328" i="25"/>
  <c r="I328" i="25"/>
  <c r="K328" i="25" s="1"/>
  <c r="H328" i="25"/>
  <c r="J327" i="25"/>
  <c r="I327" i="25"/>
  <c r="K327" i="25" s="1"/>
  <c r="H327" i="25"/>
  <c r="J326" i="25"/>
  <c r="I326" i="25"/>
  <c r="K326" i="25" s="1"/>
  <c r="L326" i="25" s="1"/>
  <c r="H326" i="25"/>
  <c r="J325" i="25"/>
  <c r="I325" i="25"/>
  <c r="K325" i="25" s="1"/>
  <c r="H325" i="25"/>
  <c r="J324" i="25"/>
  <c r="I324" i="25"/>
  <c r="K324" i="25" s="1"/>
  <c r="H324" i="25"/>
  <c r="J323" i="25"/>
  <c r="I323" i="25"/>
  <c r="K323" i="25" s="1"/>
  <c r="H323" i="25"/>
  <c r="J322" i="25"/>
  <c r="I322" i="25"/>
  <c r="K322" i="25" s="1"/>
  <c r="H322" i="25"/>
  <c r="J321" i="25"/>
  <c r="I321" i="25"/>
  <c r="K321" i="25" s="1"/>
  <c r="H321" i="25"/>
  <c r="L320" i="25"/>
  <c r="K320" i="25"/>
  <c r="M320" i="25" s="1"/>
  <c r="J320" i="25"/>
  <c r="I320" i="25"/>
  <c r="H320" i="25"/>
  <c r="J319" i="25"/>
  <c r="I319" i="25"/>
  <c r="K319" i="25" s="1"/>
  <c r="H319" i="25"/>
  <c r="J318" i="25"/>
  <c r="I318" i="25"/>
  <c r="K318" i="25" s="1"/>
  <c r="H318" i="25"/>
  <c r="J317" i="25"/>
  <c r="I317" i="25"/>
  <c r="K317" i="25" s="1"/>
  <c r="H317" i="25"/>
  <c r="J316" i="25"/>
  <c r="I316" i="25"/>
  <c r="K316" i="25" s="1"/>
  <c r="H316" i="25"/>
  <c r="J315" i="25"/>
  <c r="I315" i="25"/>
  <c r="K315" i="25" s="1"/>
  <c r="H315" i="25"/>
  <c r="L314" i="25"/>
  <c r="K314" i="25"/>
  <c r="M314" i="25" s="1"/>
  <c r="J314" i="25"/>
  <c r="I314" i="25"/>
  <c r="H314" i="25"/>
  <c r="J313" i="25"/>
  <c r="I313" i="25"/>
  <c r="K313" i="25" s="1"/>
  <c r="H313" i="25"/>
  <c r="J312" i="25"/>
  <c r="I312" i="25"/>
  <c r="K312" i="25" s="1"/>
  <c r="H312" i="25"/>
  <c r="K311" i="25"/>
  <c r="J311" i="25"/>
  <c r="I311" i="25"/>
  <c r="H311" i="25"/>
  <c r="J310" i="25"/>
  <c r="I310" i="25"/>
  <c r="K310" i="25" s="1"/>
  <c r="H310" i="25"/>
  <c r="J309" i="25"/>
  <c r="I309" i="25"/>
  <c r="K309" i="25" s="1"/>
  <c r="H309" i="25"/>
  <c r="L308" i="25"/>
  <c r="K308" i="25"/>
  <c r="M308" i="25" s="1"/>
  <c r="J308" i="25"/>
  <c r="I308" i="25"/>
  <c r="H308" i="25"/>
  <c r="K307" i="25"/>
  <c r="J307" i="25"/>
  <c r="I307" i="25"/>
  <c r="H307" i="25"/>
  <c r="J306" i="25"/>
  <c r="I306" i="25"/>
  <c r="K306" i="25" s="1"/>
  <c r="H306" i="25"/>
  <c r="J305" i="25"/>
  <c r="I305" i="25"/>
  <c r="K305" i="25" s="1"/>
  <c r="H305" i="25"/>
  <c r="J304" i="25"/>
  <c r="I304" i="25"/>
  <c r="K304" i="25" s="1"/>
  <c r="H304" i="25"/>
  <c r="J303" i="25"/>
  <c r="I303" i="25"/>
  <c r="K303" i="25" s="1"/>
  <c r="H303" i="25"/>
  <c r="J302" i="25"/>
  <c r="I302" i="25"/>
  <c r="K302" i="25" s="1"/>
  <c r="H302" i="25"/>
  <c r="J301" i="25"/>
  <c r="I301" i="25"/>
  <c r="K301" i="25" s="1"/>
  <c r="H301" i="25"/>
  <c r="J300" i="25"/>
  <c r="I300" i="25"/>
  <c r="K300" i="25" s="1"/>
  <c r="H300" i="25"/>
  <c r="J299" i="25"/>
  <c r="I299" i="25"/>
  <c r="K299" i="25" s="1"/>
  <c r="H299" i="25"/>
  <c r="J298" i="25"/>
  <c r="I298" i="25"/>
  <c r="K298" i="25" s="1"/>
  <c r="H298" i="25"/>
  <c r="J297" i="25"/>
  <c r="I297" i="25"/>
  <c r="K297" i="25" s="1"/>
  <c r="H297" i="25"/>
  <c r="J296" i="25"/>
  <c r="I296" i="25"/>
  <c r="K296" i="25" s="1"/>
  <c r="H296" i="25"/>
  <c r="J295" i="25"/>
  <c r="I295" i="25"/>
  <c r="K295" i="25" s="1"/>
  <c r="H295" i="25"/>
  <c r="J294" i="25"/>
  <c r="I294" i="25"/>
  <c r="K294" i="25" s="1"/>
  <c r="H294" i="25"/>
  <c r="L293" i="25"/>
  <c r="K293" i="25"/>
  <c r="M293" i="25" s="1"/>
  <c r="J293" i="25"/>
  <c r="I293" i="25"/>
  <c r="H293" i="25"/>
  <c r="J292" i="25"/>
  <c r="I292" i="25"/>
  <c r="K292" i="25" s="1"/>
  <c r="H292" i="25"/>
  <c r="J291" i="25"/>
  <c r="I291" i="25"/>
  <c r="K291" i="25" s="1"/>
  <c r="H291" i="25"/>
  <c r="K290" i="25"/>
  <c r="J290" i="25"/>
  <c r="I290" i="25"/>
  <c r="H290" i="25"/>
  <c r="J289" i="25"/>
  <c r="I289" i="25"/>
  <c r="K289" i="25" s="1"/>
  <c r="H289" i="25"/>
  <c r="J288" i="25"/>
  <c r="I288" i="25"/>
  <c r="K288" i="25" s="1"/>
  <c r="H288" i="25"/>
  <c r="J287" i="25"/>
  <c r="I287" i="25"/>
  <c r="K287" i="25" s="1"/>
  <c r="H287" i="25"/>
  <c r="J286" i="25"/>
  <c r="I286" i="25"/>
  <c r="K286" i="25" s="1"/>
  <c r="H286" i="25"/>
  <c r="J285" i="25"/>
  <c r="I285" i="25"/>
  <c r="K285" i="25" s="1"/>
  <c r="H285" i="25"/>
  <c r="J284" i="25"/>
  <c r="I284" i="25"/>
  <c r="K284" i="25" s="1"/>
  <c r="H284" i="25"/>
  <c r="J283" i="25"/>
  <c r="I283" i="25"/>
  <c r="K283" i="25" s="1"/>
  <c r="H283" i="25"/>
  <c r="J282" i="25"/>
  <c r="I282" i="25"/>
  <c r="K282" i="25" s="1"/>
  <c r="H282" i="25"/>
  <c r="J281" i="25"/>
  <c r="I281" i="25"/>
  <c r="K281" i="25" s="1"/>
  <c r="H281" i="25"/>
  <c r="J280" i="25"/>
  <c r="I280" i="25"/>
  <c r="K280" i="25" s="1"/>
  <c r="H280" i="25"/>
  <c r="J279" i="25"/>
  <c r="I279" i="25"/>
  <c r="K279" i="25" s="1"/>
  <c r="H279" i="25"/>
  <c r="J278" i="25"/>
  <c r="I278" i="25"/>
  <c r="K278" i="25" s="1"/>
  <c r="H278" i="25"/>
  <c r="J277" i="25"/>
  <c r="I277" i="25"/>
  <c r="K277" i="25" s="1"/>
  <c r="H277" i="25"/>
  <c r="J276" i="25"/>
  <c r="I276" i="25"/>
  <c r="K276" i="25" s="1"/>
  <c r="H276" i="25"/>
  <c r="J275" i="25"/>
  <c r="I275" i="25"/>
  <c r="K275" i="25" s="1"/>
  <c r="H275" i="25"/>
  <c r="J274" i="25"/>
  <c r="I274" i="25"/>
  <c r="K274" i="25" s="1"/>
  <c r="H274" i="25"/>
  <c r="J273" i="25"/>
  <c r="I273" i="25"/>
  <c r="K273" i="25" s="1"/>
  <c r="H273" i="25"/>
  <c r="J272" i="25"/>
  <c r="I272" i="25"/>
  <c r="K272" i="25" s="1"/>
  <c r="H272" i="25"/>
  <c r="J271" i="25"/>
  <c r="I271" i="25"/>
  <c r="K271" i="25" s="1"/>
  <c r="H271" i="25"/>
  <c r="J270" i="25"/>
  <c r="I270" i="25"/>
  <c r="K270" i="25" s="1"/>
  <c r="H270" i="25"/>
  <c r="J269" i="25"/>
  <c r="I269" i="25"/>
  <c r="K269" i="25" s="1"/>
  <c r="H269" i="25"/>
  <c r="J268" i="25"/>
  <c r="I268" i="25"/>
  <c r="K268" i="25" s="1"/>
  <c r="H268" i="25"/>
  <c r="J267" i="25"/>
  <c r="I267" i="25"/>
  <c r="K267" i="25" s="1"/>
  <c r="H267" i="25"/>
  <c r="J266" i="25"/>
  <c r="I266" i="25"/>
  <c r="K266" i="25" s="1"/>
  <c r="H266" i="25"/>
  <c r="J265" i="25"/>
  <c r="I265" i="25"/>
  <c r="K265" i="25" s="1"/>
  <c r="H265" i="25"/>
  <c r="J264" i="25"/>
  <c r="I264" i="25"/>
  <c r="K264" i="25" s="1"/>
  <c r="H264" i="25"/>
  <c r="J263" i="25"/>
  <c r="I263" i="25"/>
  <c r="K263" i="25" s="1"/>
  <c r="H263" i="25"/>
  <c r="J262" i="25"/>
  <c r="I262" i="25"/>
  <c r="K262" i="25" s="1"/>
  <c r="H262" i="25"/>
  <c r="J261" i="25"/>
  <c r="I261" i="25"/>
  <c r="K261" i="25" s="1"/>
  <c r="H261" i="25"/>
  <c r="J260" i="25"/>
  <c r="I260" i="25"/>
  <c r="K260" i="25" s="1"/>
  <c r="H260" i="25"/>
  <c r="J259" i="25"/>
  <c r="I259" i="25"/>
  <c r="K259" i="25" s="1"/>
  <c r="H259" i="25"/>
  <c r="M258" i="25"/>
  <c r="L258" i="25"/>
  <c r="K258" i="25"/>
  <c r="J258" i="25"/>
  <c r="I258" i="25"/>
  <c r="H258" i="25"/>
  <c r="J257" i="25"/>
  <c r="I257" i="25"/>
  <c r="K257" i="25" s="1"/>
  <c r="H257" i="25"/>
  <c r="J256" i="25"/>
  <c r="I256" i="25"/>
  <c r="K256" i="25" s="1"/>
  <c r="H256" i="25"/>
  <c r="J255" i="25"/>
  <c r="I255" i="25"/>
  <c r="K255" i="25" s="1"/>
  <c r="H255" i="25"/>
  <c r="J254" i="25"/>
  <c r="I254" i="25"/>
  <c r="K254" i="25" s="1"/>
  <c r="H254" i="25"/>
  <c r="J253" i="25"/>
  <c r="I253" i="25"/>
  <c r="K253" i="25" s="1"/>
  <c r="H253" i="25"/>
  <c r="J252" i="25"/>
  <c r="I252" i="25"/>
  <c r="K252" i="25" s="1"/>
  <c r="H252" i="25"/>
  <c r="L251" i="25"/>
  <c r="K251" i="25"/>
  <c r="M251" i="25" s="1"/>
  <c r="J251" i="25"/>
  <c r="I251" i="25"/>
  <c r="H251" i="25"/>
  <c r="K250" i="25"/>
  <c r="J250" i="25"/>
  <c r="I250" i="25"/>
  <c r="H250" i="25"/>
  <c r="J249" i="25"/>
  <c r="I249" i="25"/>
  <c r="K249" i="25" s="1"/>
  <c r="H249" i="25"/>
  <c r="J248" i="25"/>
  <c r="I248" i="25"/>
  <c r="K248" i="25" s="1"/>
  <c r="H248" i="25"/>
  <c r="J247" i="25"/>
  <c r="I247" i="25"/>
  <c r="K247" i="25" s="1"/>
  <c r="H247" i="25"/>
  <c r="J246" i="25"/>
  <c r="Q275" i="25" s="1"/>
  <c r="I246" i="25"/>
  <c r="K246" i="25" s="1"/>
  <c r="H246" i="25"/>
  <c r="J245" i="25"/>
  <c r="I245" i="25"/>
  <c r="K245" i="25" s="1"/>
  <c r="H245" i="25"/>
  <c r="J244" i="25"/>
  <c r="I244" i="25"/>
  <c r="K244" i="25" s="1"/>
  <c r="H244" i="25"/>
  <c r="J243" i="25"/>
  <c r="I243" i="25"/>
  <c r="K243" i="25" s="1"/>
  <c r="H243" i="25"/>
  <c r="J242" i="25"/>
  <c r="I242" i="25"/>
  <c r="K242" i="25" s="1"/>
  <c r="H242" i="25"/>
  <c r="J241" i="25"/>
  <c r="I241" i="25"/>
  <c r="K241" i="25" s="1"/>
  <c r="H241" i="25"/>
  <c r="J240" i="25"/>
  <c r="I240" i="25"/>
  <c r="K240" i="25" s="1"/>
  <c r="H240" i="25"/>
  <c r="J239" i="25"/>
  <c r="I239" i="25"/>
  <c r="K239" i="25" s="1"/>
  <c r="H239" i="25"/>
  <c r="J238" i="25"/>
  <c r="I238" i="25"/>
  <c r="K238" i="25" s="1"/>
  <c r="H238" i="25"/>
  <c r="J237" i="25"/>
  <c r="I237" i="25"/>
  <c r="K237" i="25" s="1"/>
  <c r="H237" i="25"/>
  <c r="J236" i="25"/>
  <c r="I236" i="25"/>
  <c r="K236" i="25" s="1"/>
  <c r="H236" i="25"/>
  <c r="J235" i="25"/>
  <c r="I235" i="25"/>
  <c r="K235" i="25" s="1"/>
  <c r="H235" i="25"/>
  <c r="J234" i="25"/>
  <c r="I234" i="25"/>
  <c r="K234" i="25" s="1"/>
  <c r="H234" i="25"/>
  <c r="J233" i="25"/>
  <c r="I233" i="25"/>
  <c r="K233" i="25" s="1"/>
  <c r="H233" i="25"/>
  <c r="J232" i="25"/>
  <c r="I232" i="25"/>
  <c r="K232" i="25" s="1"/>
  <c r="H232" i="25"/>
  <c r="J231" i="25"/>
  <c r="I231" i="25"/>
  <c r="K231" i="25" s="1"/>
  <c r="H231" i="25"/>
  <c r="L230" i="25"/>
  <c r="K230" i="25"/>
  <c r="M230" i="25" s="1"/>
  <c r="J230" i="25"/>
  <c r="I230" i="25"/>
  <c r="H230" i="25"/>
  <c r="J229" i="25"/>
  <c r="I229" i="25"/>
  <c r="K229" i="25" s="1"/>
  <c r="H229" i="25"/>
  <c r="J228" i="25"/>
  <c r="I228" i="25"/>
  <c r="K228" i="25" s="1"/>
  <c r="H228" i="25"/>
  <c r="J227" i="25"/>
  <c r="I227" i="25"/>
  <c r="K227" i="25" s="1"/>
  <c r="H227" i="25"/>
  <c r="J226" i="25"/>
  <c r="I226" i="25"/>
  <c r="K226" i="25" s="1"/>
  <c r="H226" i="25"/>
  <c r="J225" i="25"/>
  <c r="I225" i="25"/>
  <c r="K225" i="25" s="1"/>
  <c r="H225" i="25"/>
  <c r="J224" i="25"/>
  <c r="I224" i="25"/>
  <c r="K224" i="25" s="1"/>
  <c r="H224" i="25"/>
  <c r="J223" i="25"/>
  <c r="I223" i="25"/>
  <c r="K223" i="25" s="1"/>
  <c r="H223" i="25"/>
  <c r="J222" i="25"/>
  <c r="I222" i="25"/>
  <c r="K222" i="25" s="1"/>
  <c r="H222" i="25"/>
  <c r="J221" i="25"/>
  <c r="I221" i="25"/>
  <c r="K221" i="25" s="1"/>
  <c r="H221" i="25"/>
  <c r="J220" i="25"/>
  <c r="I220" i="25"/>
  <c r="K220" i="25" s="1"/>
  <c r="H220" i="25"/>
  <c r="J219" i="25"/>
  <c r="I219" i="25"/>
  <c r="K219" i="25" s="1"/>
  <c r="H219" i="25"/>
  <c r="J218" i="25"/>
  <c r="I218" i="25"/>
  <c r="K218" i="25" s="1"/>
  <c r="H218" i="25"/>
  <c r="J217" i="25"/>
  <c r="I217" i="25"/>
  <c r="K217" i="25" s="1"/>
  <c r="H217" i="25"/>
  <c r="L216" i="25"/>
  <c r="K216" i="25"/>
  <c r="M216" i="25" s="1"/>
  <c r="J216" i="25"/>
  <c r="I216" i="25"/>
  <c r="H216" i="25"/>
  <c r="J215" i="25"/>
  <c r="I215" i="25"/>
  <c r="K215" i="25" s="1"/>
  <c r="H215" i="25"/>
  <c r="J214" i="25"/>
  <c r="I214" i="25"/>
  <c r="K214" i="25" s="1"/>
  <c r="H214" i="25"/>
  <c r="J213" i="25"/>
  <c r="I213" i="25"/>
  <c r="K213" i="25" s="1"/>
  <c r="H213" i="25"/>
  <c r="J212" i="25"/>
  <c r="I212" i="25"/>
  <c r="K212" i="25" s="1"/>
  <c r="H212" i="25"/>
  <c r="J211" i="25"/>
  <c r="I211" i="25"/>
  <c r="K211" i="25" s="1"/>
  <c r="H211" i="25"/>
  <c r="J210" i="25"/>
  <c r="I210" i="25"/>
  <c r="K210" i="25" s="1"/>
  <c r="H210" i="25"/>
  <c r="L209" i="25"/>
  <c r="K209" i="25"/>
  <c r="M209" i="25" s="1"/>
  <c r="J209" i="25"/>
  <c r="I209" i="25"/>
  <c r="H209" i="25"/>
  <c r="L208" i="25"/>
  <c r="K208" i="25"/>
  <c r="M208" i="25" s="1"/>
  <c r="J208" i="25"/>
  <c r="I208" i="25"/>
  <c r="H208" i="25"/>
  <c r="J207" i="25"/>
  <c r="I207" i="25"/>
  <c r="K207" i="25" s="1"/>
  <c r="H207" i="25"/>
  <c r="L206" i="25"/>
  <c r="K206" i="25"/>
  <c r="J206" i="25"/>
  <c r="I206" i="25"/>
  <c r="H206" i="25"/>
  <c r="J205" i="25"/>
  <c r="I205" i="25"/>
  <c r="K205" i="25" s="1"/>
  <c r="H205" i="25"/>
  <c r="L204" i="25"/>
  <c r="K204" i="25"/>
  <c r="M204" i="25" s="1"/>
  <c r="J204" i="25"/>
  <c r="I204" i="25"/>
  <c r="H204" i="25"/>
  <c r="J203" i="25"/>
  <c r="I203" i="25"/>
  <c r="K203" i="25" s="1"/>
  <c r="H203" i="25"/>
  <c r="J202" i="25"/>
  <c r="I202" i="25"/>
  <c r="K202" i="25" s="1"/>
  <c r="H202" i="25"/>
  <c r="J201" i="25"/>
  <c r="I201" i="25"/>
  <c r="K201" i="25" s="1"/>
  <c r="H201" i="25"/>
  <c r="J200" i="25"/>
  <c r="I200" i="25"/>
  <c r="K200" i="25" s="1"/>
  <c r="H200" i="25"/>
  <c r="L199" i="25"/>
  <c r="J199" i="25"/>
  <c r="I199" i="25"/>
  <c r="K199" i="25" s="1"/>
  <c r="M199" i="25" s="1"/>
  <c r="H199" i="25"/>
  <c r="J198" i="25"/>
  <c r="I198" i="25"/>
  <c r="K198" i="25" s="1"/>
  <c r="H198" i="25"/>
  <c r="J197" i="25"/>
  <c r="I197" i="25"/>
  <c r="K197" i="25" s="1"/>
  <c r="H197" i="25"/>
  <c r="L196" i="25"/>
  <c r="K196" i="25"/>
  <c r="M196" i="25" s="1"/>
  <c r="J196" i="25"/>
  <c r="I196" i="25"/>
  <c r="H196" i="25"/>
  <c r="J195" i="25"/>
  <c r="I195" i="25"/>
  <c r="K195" i="25" s="1"/>
  <c r="H195" i="25"/>
  <c r="J194" i="25"/>
  <c r="I194" i="25"/>
  <c r="K194" i="25" s="1"/>
  <c r="H194" i="25"/>
  <c r="J193" i="25"/>
  <c r="I193" i="25"/>
  <c r="K193" i="25" s="1"/>
  <c r="H193" i="25"/>
  <c r="L192" i="25"/>
  <c r="J192" i="25"/>
  <c r="I192" i="25"/>
  <c r="K192" i="25" s="1"/>
  <c r="M192" i="25" s="1"/>
  <c r="H192" i="25"/>
  <c r="J191" i="25"/>
  <c r="I191" i="25"/>
  <c r="K191" i="25" s="1"/>
  <c r="H191" i="25"/>
  <c r="J190" i="25"/>
  <c r="I190" i="25"/>
  <c r="K190" i="25" s="1"/>
  <c r="H190" i="25"/>
  <c r="J189" i="25"/>
  <c r="I189" i="25"/>
  <c r="K189" i="25" s="1"/>
  <c r="H189" i="25"/>
  <c r="L188" i="25"/>
  <c r="K188" i="25"/>
  <c r="M188" i="25" s="1"/>
  <c r="J188" i="25"/>
  <c r="I188" i="25"/>
  <c r="H188" i="25"/>
  <c r="J187" i="25"/>
  <c r="I187" i="25"/>
  <c r="K187" i="25" s="1"/>
  <c r="H187" i="25"/>
  <c r="J186" i="25"/>
  <c r="I186" i="25"/>
  <c r="K186" i="25" s="1"/>
  <c r="H186" i="25"/>
  <c r="L185" i="25"/>
  <c r="J185" i="25"/>
  <c r="I185" i="25"/>
  <c r="K185" i="25" s="1"/>
  <c r="M185" i="25" s="1"/>
  <c r="H185" i="25"/>
  <c r="J184" i="25"/>
  <c r="I184" i="25"/>
  <c r="K184" i="25" s="1"/>
  <c r="H184" i="25"/>
  <c r="J183" i="25"/>
  <c r="I183" i="25"/>
  <c r="K183" i="25" s="1"/>
  <c r="H183" i="25"/>
  <c r="J182" i="25"/>
  <c r="I182" i="25"/>
  <c r="K182" i="25" s="1"/>
  <c r="H182" i="25"/>
  <c r="L181" i="25"/>
  <c r="K181" i="25"/>
  <c r="M181" i="25" s="1"/>
  <c r="J181" i="25"/>
  <c r="I181" i="25"/>
  <c r="H181" i="25"/>
  <c r="J180" i="25"/>
  <c r="I180" i="25"/>
  <c r="K180" i="25" s="1"/>
  <c r="H180" i="25"/>
  <c r="J179" i="25"/>
  <c r="I179" i="25"/>
  <c r="K179" i="25" s="1"/>
  <c r="H179" i="25"/>
  <c r="L178" i="25"/>
  <c r="J178" i="25"/>
  <c r="I178" i="25"/>
  <c r="K178" i="25" s="1"/>
  <c r="M178" i="25" s="1"/>
  <c r="H178" i="25"/>
  <c r="J177" i="25"/>
  <c r="I177" i="25"/>
  <c r="K177" i="25" s="1"/>
  <c r="H177" i="25"/>
  <c r="J176" i="25"/>
  <c r="I176" i="25"/>
  <c r="K176" i="25" s="1"/>
  <c r="H176" i="25"/>
  <c r="J175" i="25"/>
  <c r="I175" i="25"/>
  <c r="K175" i="25" s="1"/>
  <c r="H175" i="25"/>
  <c r="L174" i="25"/>
  <c r="K174" i="25"/>
  <c r="M174" i="25" s="1"/>
  <c r="J174" i="25"/>
  <c r="I174" i="25"/>
  <c r="H174" i="25"/>
  <c r="J173" i="25"/>
  <c r="I173" i="25"/>
  <c r="K173" i="25" s="1"/>
  <c r="H173" i="25"/>
  <c r="J172" i="25"/>
  <c r="I172" i="25"/>
  <c r="K172" i="25" s="1"/>
  <c r="H172" i="25"/>
  <c r="L171" i="25"/>
  <c r="J171" i="25"/>
  <c r="I171" i="25"/>
  <c r="K171" i="25" s="1"/>
  <c r="M171" i="25" s="1"/>
  <c r="H171" i="25"/>
  <c r="J170" i="25"/>
  <c r="I170" i="25"/>
  <c r="K170" i="25" s="1"/>
  <c r="H170" i="25"/>
  <c r="J169" i="25"/>
  <c r="I169" i="25"/>
  <c r="K169" i="25" s="1"/>
  <c r="H169" i="25"/>
  <c r="J168" i="25"/>
  <c r="I168" i="25"/>
  <c r="K168" i="25" s="1"/>
  <c r="H168" i="25"/>
  <c r="L167" i="25"/>
  <c r="K167" i="25"/>
  <c r="M167" i="25" s="1"/>
  <c r="J167" i="25"/>
  <c r="I167" i="25"/>
  <c r="H167" i="25"/>
  <c r="J166" i="25"/>
  <c r="I166" i="25"/>
  <c r="K166" i="25" s="1"/>
  <c r="H166" i="25"/>
  <c r="J165" i="25"/>
  <c r="I165" i="25"/>
  <c r="K165" i="25" s="1"/>
  <c r="H165" i="25"/>
  <c r="J164" i="25"/>
  <c r="I164" i="25"/>
  <c r="K164" i="25" s="1"/>
  <c r="H164" i="25"/>
  <c r="J163" i="25"/>
  <c r="I163" i="25"/>
  <c r="K163" i="25" s="1"/>
  <c r="H163" i="25"/>
  <c r="J162" i="25"/>
  <c r="I162" i="25"/>
  <c r="K162" i="25" s="1"/>
  <c r="H162" i="25"/>
  <c r="J161" i="25"/>
  <c r="I161" i="25"/>
  <c r="K161" i="25" s="1"/>
  <c r="H161" i="25"/>
  <c r="L160" i="25"/>
  <c r="K160" i="25"/>
  <c r="M160" i="25" s="1"/>
  <c r="J160" i="25"/>
  <c r="I160" i="25"/>
  <c r="H160" i="25"/>
  <c r="L159" i="25"/>
  <c r="K159" i="25"/>
  <c r="M159" i="25" s="1"/>
  <c r="J159" i="25"/>
  <c r="I159" i="25"/>
  <c r="H159" i="25"/>
  <c r="J158" i="25"/>
  <c r="I158" i="25"/>
  <c r="K158" i="25" s="1"/>
  <c r="H158" i="25"/>
  <c r="J157" i="25"/>
  <c r="I157" i="25"/>
  <c r="K157" i="25" s="1"/>
  <c r="H157" i="25"/>
  <c r="J156" i="25"/>
  <c r="I156" i="25"/>
  <c r="K156" i="25" s="1"/>
  <c r="H156" i="25"/>
  <c r="J155" i="25"/>
  <c r="I155" i="25"/>
  <c r="K155" i="25" s="1"/>
  <c r="H155" i="25"/>
  <c r="J154" i="25"/>
  <c r="Q183" i="25" s="1"/>
  <c r="I154" i="25"/>
  <c r="K154" i="25" s="1"/>
  <c r="H154" i="25"/>
  <c r="L153" i="25"/>
  <c r="K153" i="25"/>
  <c r="M153" i="25" s="1"/>
  <c r="J153" i="25"/>
  <c r="I153" i="25"/>
  <c r="H153" i="25"/>
  <c r="J152" i="25"/>
  <c r="I152" i="25"/>
  <c r="K152" i="25" s="1"/>
  <c r="H152" i="25"/>
  <c r="J151" i="25"/>
  <c r="I151" i="25"/>
  <c r="K151" i="25" s="1"/>
  <c r="H151" i="25"/>
  <c r="J150" i="25"/>
  <c r="I150" i="25"/>
  <c r="K150" i="25" s="1"/>
  <c r="H150" i="25"/>
  <c r="J149" i="25"/>
  <c r="I149" i="25"/>
  <c r="K149" i="25" s="1"/>
  <c r="H149" i="25"/>
  <c r="L148" i="25"/>
  <c r="K148" i="25"/>
  <c r="M148" i="25" s="1"/>
  <c r="J148" i="25"/>
  <c r="I148" i="25"/>
  <c r="H148" i="25"/>
  <c r="J147" i="25"/>
  <c r="I147" i="25"/>
  <c r="K147" i="25" s="1"/>
  <c r="H147" i="25"/>
  <c r="L146" i="25"/>
  <c r="K146" i="25"/>
  <c r="M146" i="25" s="1"/>
  <c r="J146" i="25"/>
  <c r="I146" i="25"/>
  <c r="H146" i="25"/>
  <c r="J145" i="25"/>
  <c r="I145" i="25"/>
  <c r="K145" i="25" s="1"/>
  <c r="H145" i="25"/>
  <c r="J144" i="25"/>
  <c r="I144" i="25"/>
  <c r="K144" i="25" s="1"/>
  <c r="H144" i="25"/>
  <c r="J143" i="25"/>
  <c r="I143" i="25"/>
  <c r="K143" i="25" s="1"/>
  <c r="H143" i="25"/>
  <c r="J142" i="25"/>
  <c r="I142" i="25"/>
  <c r="K142" i="25" s="1"/>
  <c r="H142" i="25"/>
  <c r="J141" i="25"/>
  <c r="I141" i="25"/>
  <c r="K141" i="25" s="1"/>
  <c r="H141" i="25"/>
  <c r="J140" i="25"/>
  <c r="I140" i="25"/>
  <c r="K140" i="25" s="1"/>
  <c r="H140" i="25"/>
  <c r="L139" i="25"/>
  <c r="K139" i="25"/>
  <c r="M139" i="25" s="1"/>
  <c r="J139" i="25"/>
  <c r="I139" i="25"/>
  <c r="H139" i="25"/>
  <c r="J138" i="25"/>
  <c r="I138" i="25"/>
  <c r="K138" i="25" s="1"/>
  <c r="H138" i="25"/>
  <c r="J137" i="25"/>
  <c r="I137" i="25"/>
  <c r="K137" i="25" s="1"/>
  <c r="H137" i="25"/>
  <c r="J136" i="25"/>
  <c r="I136" i="25"/>
  <c r="K136" i="25" s="1"/>
  <c r="H136" i="25"/>
  <c r="J135" i="25"/>
  <c r="I135" i="25"/>
  <c r="K135" i="25" s="1"/>
  <c r="H135" i="25"/>
  <c r="J134" i="25"/>
  <c r="I134" i="25"/>
  <c r="K134" i="25" s="1"/>
  <c r="H134" i="25"/>
  <c r="J133" i="25"/>
  <c r="I133" i="25"/>
  <c r="K133" i="25" s="1"/>
  <c r="H133" i="25"/>
  <c r="L132" i="25"/>
  <c r="K132" i="25"/>
  <c r="M132" i="25" s="1"/>
  <c r="J132" i="25"/>
  <c r="I132" i="25"/>
  <c r="H132" i="25"/>
  <c r="J131" i="25"/>
  <c r="I131" i="25"/>
  <c r="K131" i="25" s="1"/>
  <c r="H131" i="25"/>
  <c r="J130" i="25"/>
  <c r="I130" i="25"/>
  <c r="K130" i="25" s="1"/>
  <c r="H130" i="25"/>
  <c r="L129" i="25"/>
  <c r="J129" i="25"/>
  <c r="I129" i="25"/>
  <c r="K129" i="25" s="1"/>
  <c r="M129" i="25" s="1"/>
  <c r="H129" i="25"/>
  <c r="J128" i="25"/>
  <c r="I128" i="25"/>
  <c r="K128" i="25" s="1"/>
  <c r="H128" i="25"/>
  <c r="J127" i="25"/>
  <c r="I127" i="25"/>
  <c r="K127" i="25" s="1"/>
  <c r="H127" i="25"/>
  <c r="J126" i="25"/>
  <c r="I126" i="25"/>
  <c r="K126" i="25" s="1"/>
  <c r="H126" i="25"/>
  <c r="J125" i="25"/>
  <c r="I125" i="25"/>
  <c r="K125" i="25" s="1"/>
  <c r="H125" i="25"/>
  <c r="L124" i="25"/>
  <c r="K124" i="25"/>
  <c r="M124" i="25" s="1"/>
  <c r="J124" i="25"/>
  <c r="I124" i="25"/>
  <c r="H124" i="25"/>
  <c r="J123" i="25"/>
  <c r="Q153" i="25" s="1"/>
  <c r="I123" i="25"/>
  <c r="K123" i="25" s="1"/>
  <c r="H123" i="25"/>
  <c r="J122" i="25"/>
  <c r="I122" i="25"/>
  <c r="K122" i="25" s="1"/>
  <c r="H122" i="25"/>
  <c r="J121" i="25"/>
  <c r="I121" i="25"/>
  <c r="K121" i="25" s="1"/>
  <c r="H121" i="25"/>
  <c r="J120" i="25"/>
  <c r="I120" i="25"/>
  <c r="K120" i="25" s="1"/>
  <c r="H120" i="25"/>
  <c r="J119" i="25"/>
  <c r="I119" i="25"/>
  <c r="K119" i="25" s="1"/>
  <c r="H119" i="25"/>
  <c r="J118" i="25"/>
  <c r="I118" i="25"/>
  <c r="K118" i="25" s="1"/>
  <c r="H118" i="25"/>
  <c r="J117" i="25"/>
  <c r="I117" i="25"/>
  <c r="K117" i="25" s="1"/>
  <c r="H117" i="25"/>
  <c r="J116" i="25"/>
  <c r="I116" i="25"/>
  <c r="K116" i="25" s="1"/>
  <c r="H116" i="25"/>
  <c r="J115" i="25"/>
  <c r="I115" i="25"/>
  <c r="K115" i="25" s="1"/>
  <c r="H115" i="25"/>
  <c r="J114" i="25"/>
  <c r="I114" i="25"/>
  <c r="K114" i="25" s="1"/>
  <c r="H114" i="25"/>
  <c r="J113" i="25"/>
  <c r="I113" i="25"/>
  <c r="K113" i="25" s="1"/>
  <c r="H113" i="25"/>
  <c r="J112" i="25"/>
  <c r="I112" i="25"/>
  <c r="K112" i="25" s="1"/>
  <c r="H112" i="25"/>
  <c r="J111" i="25"/>
  <c r="I111" i="25"/>
  <c r="K111" i="25" s="1"/>
  <c r="H111" i="25"/>
  <c r="L110" i="25"/>
  <c r="K110" i="25"/>
  <c r="M110" i="25" s="1"/>
  <c r="J110" i="25"/>
  <c r="I110" i="25"/>
  <c r="H110" i="25"/>
  <c r="J109" i="25"/>
  <c r="I109" i="25"/>
  <c r="K109" i="25" s="1"/>
  <c r="H109" i="25"/>
  <c r="J108" i="25"/>
  <c r="I108" i="25"/>
  <c r="K108" i="25" s="1"/>
  <c r="H108" i="25"/>
  <c r="J107" i="25"/>
  <c r="I107" i="25"/>
  <c r="K107" i="25" s="1"/>
  <c r="H107" i="25"/>
  <c r="J106" i="25"/>
  <c r="I106" i="25"/>
  <c r="K106" i="25" s="1"/>
  <c r="H106" i="25"/>
  <c r="J105" i="25"/>
  <c r="I105" i="25"/>
  <c r="K105" i="25" s="1"/>
  <c r="H105" i="25"/>
  <c r="J104" i="25"/>
  <c r="I104" i="25"/>
  <c r="K104" i="25" s="1"/>
  <c r="H104" i="25"/>
  <c r="L103" i="25"/>
  <c r="K103" i="25"/>
  <c r="M103" i="25" s="1"/>
  <c r="J103" i="25"/>
  <c r="I103" i="25"/>
  <c r="H103" i="25"/>
  <c r="J102" i="25"/>
  <c r="I102" i="25"/>
  <c r="K102" i="25" s="1"/>
  <c r="H102" i="25"/>
  <c r="J101" i="25"/>
  <c r="I101" i="25"/>
  <c r="K101" i="25" s="1"/>
  <c r="H101" i="25"/>
  <c r="J100" i="25"/>
  <c r="I100" i="25"/>
  <c r="K100" i="25" s="1"/>
  <c r="H100" i="25"/>
  <c r="J99" i="25"/>
  <c r="I99" i="25"/>
  <c r="K99" i="25" s="1"/>
  <c r="H99" i="25"/>
  <c r="J98" i="25"/>
  <c r="I98" i="25"/>
  <c r="K98" i="25" s="1"/>
  <c r="H98" i="25"/>
  <c r="J97" i="25"/>
  <c r="I97" i="25"/>
  <c r="K97" i="25" s="1"/>
  <c r="H97" i="25"/>
  <c r="L96" i="25"/>
  <c r="K96" i="25"/>
  <c r="M96" i="25" s="1"/>
  <c r="J96" i="25"/>
  <c r="I96" i="25"/>
  <c r="H96" i="25"/>
  <c r="J95" i="25"/>
  <c r="I95" i="25"/>
  <c r="K95" i="25" s="1"/>
  <c r="H95" i="25"/>
  <c r="J94" i="25"/>
  <c r="I94" i="25"/>
  <c r="K94" i="25" s="1"/>
  <c r="H94" i="25"/>
  <c r="J93" i="25"/>
  <c r="Q122" i="25" s="1"/>
  <c r="I93" i="25"/>
  <c r="K93" i="25" s="1"/>
  <c r="H93" i="25"/>
  <c r="L92" i="25"/>
  <c r="K92" i="25"/>
  <c r="M92" i="25" s="1"/>
  <c r="J92" i="25"/>
  <c r="I92" i="25"/>
  <c r="H92" i="25"/>
  <c r="J91" i="25"/>
  <c r="I91" i="25"/>
  <c r="K91" i="25" s="1"/>
  <c r="H91" i="25"/>
  <c r="J90" i="25"/>
  <c r="I90" i="25"/>
  <c r="K90" i="25" s="1"/>
  <c r="H90" i="25"/>
  <c r="J89" i="25"/>
  <c r="I89" i="25"/>
  <c r="K89" i="25" s="1"/>
  <c r="H89" i="25"/>
  <c r="J88" i="25"/>
  <c r="I88" i="25"/>
  <c r="K88" i="25" s="1"/>
  <c r="H88" i="25"/>
  <c r="J87" i="25"/>
  <c r="I87" i="25"/>
  <c r="K87" i="25" s="1"/>
  <c r="H87" i="25"/>
  <c r="J86" i="25"/>
  <c r="I86" i="25"/>
  <c r="K86" i="25" s="1"/>
  <c r="H86" i="25"/>
  <c r="L85" i="25"/>
  <c r="K85" i="25"/>
  <c r="M85" i="25" s="1"/>
  <c r="J85" i="25"/>
  <c r="I85" i="25"/>
  <c r="H85" i="25"/>
  <c r="J84" i="25"/>
  <c r="I84" i="25"/>
  <c r="K84" i="25" s="1"/>
  <c r="H84" i="25"/>
  <c r="J83" i="25"/>
  <c r="I83" i="25"/>
  <c r="K83" i="25" s="1"/>
  <c r="H83" i="25"/>
  <c r="J82" i="25"/>
  <c r="I82" i="25"/>
  <c r="K82" i="25" s="1"/>
  <c r="H82" i="25"/>
  <c r="J81" i="25"/>
  <c r="I81" i="25"/>
  <c r="K81" i="25" s="1"/>
  <c r="H81" i="25"/>
  <c r="J80" i="25"/>
  <c r="I80" i="25"/>
  <c r="K80" i="25" s="1"/>
  <c r="H80" i="25"/>
  <c r="J79" i="25"/>
  <c r="I79" i="25"/>
  <c r="K79" i="25" s="1"/>
  <c r="H79" i="25"/>
  <c r="L78" i="25"/>
  <c r="K78" i="25"/>
  <c r="M78" i="25" s="1"/>
  <c r="J78" i="25"/>
  <c r="I78" i="25"/>
  <c r="H78" i="25"/>
  <c r="J77" i="25"/>
  <c r="I77" i="25"/>
  <c r="K77" i="25" s="1"/>
  <c r="H77" i="25"/>
  <c r="J76" i="25"/>
  <c r="I76" i="25"/>
  <c r="K76" i="25" s="1"/>
  <c r="H76" i="25"/>
  <c r="J75" i="25"/>
  <c r="I75" i="25"/>
  <c r="K75" i="25" s="1"/>
  <c r="H75" i="25"/>
  <c r="J74" i="25"/>
  <c r="I74" i="25"/>
  <c r="K74" i="25" s="1"/>
  <c r="H74" i="25"/>
  <c r="J73" i="25"/>
  <c r="I73" i="25"/>
  <c r="K73" i="25" s="1"/>
  <c r="H73" i="25"/>
  <c r="J72" i="25"/>
  <c r="I72" i="25"/>
  <c r="K72" i="25" s="1"/>
  <c r="H72" i="25"/>
  <c r="L71" i="25"/>
  <c r="K71" i="25"/>
  <c r="M71" i="25" s="1"/>
  <c r="J71" i="25"/>
  <c r="I71" i="25"/>
  <c r="H71" i="25"/>
  <c r="J70" i="25"/>
  <c r="I70" i="25"/>
  <c r="K70" i="25" s="1"/>
  <c r="H70" i="25"/>
  <c r="J69" i="25"/>
  <c r="I69" i="25"/>
  <c r="K69" i="25" s="1"/>
  <c r="H69" i="25"/>
  <c r="J68" i="25"/>
  <c r="I68" i="25"/>
  <c r="K68" i="25" s="1"/>
  <c r="H68" i="25"/>
  <c r="J67" i="25"/>
  <c r="I67" i="25"/>
  <c r="K67" i="25" s="1"/>
  <c r="H67" i="25"/>
  <c r="J66" i="25"/>
  <c r="I66" i="25"/>
  <c r="K66" i="25" s="1"/>
  <c r="H66" i="25"/>
  <c r="J65" i="25"/>
  <c r="I65" i="25"/>
  <c r="K65" i="25" s="1"/>
  <c r="H65" i="25"/>
  <c r="L64" i="25"/>
  <c r="K64" i="25"/>
  <c r="M64" i="25" s="1"/>
  <c r="J64" i="25"/>
  <c r="I64" i="25"/>
  <c r="H64" i="25"/>
  <c r="J63" i="25"/>
  <c r="I63" i="25"/>
  <c r="K63" i="25" s="1"/>
  <c r="H63" i="25"/>
  <c r="J62" i="25"/>
  <c r="Q92" i="25" s="1"/>
  <c r="I62" i="25"/>
  <c r="K62" i="25" s="1"/>
  <c r="H62" i="25"/>
  <c r="J61" i="25"/>
  <c r="I61" i="25"/>
  <c r="K61" i="25" s="1"/>
  <c r="H61" i="25"/>
  <c r="J60" i="25"/>
  <c r="I60" i="25"/>
  <c r="K60" i="25" s="1"/>
  <c r="H60" i="25"/>
  <c r="J59" i="25"/>
  <c r="I59" i="25"/>
  <c r="K59" i="25" s="1"/>
  <c r="H59" i="25"/>
  <c r="J58" i="25"/>
  <c r="I58" i="25"/>
  <c r="K58" i="25" s="1"/>
  <c r="H58" i="25"/>
  <c r="L57" i="25"/>
  <c r="K57" i="25"/>
  <c r="M57" i="25" s="1"/>
  <c r="J57" i="25"/>
  <c r="I57" i="25"/>
  <c r="H57" i="25"/>
  <c r="J56" i="25"/>
  <c r="I56" i="25"/>
  <c r="K56" i="25" s="1"/>
  <c r="H56" i="25"/>
  <c r="J55" i="25"/>
  <c r="I55" i="25"/>
  <c r="K55" i="25" s="1"/>
  <c r="H55" i="25"/>
  <c r="J54" i="25"/>
  <c r="I54" i="25"/>
  <c r="K54" i="25" s="1"/>
  <c r="H54" i="25"/>
  <c r="J53" i="25"/>
  <c r="I53" i="25"/>
  <c r="K53" i="25" s="1"/>
  <c r="H53" i="25"/>
  <c r="J52" i="25"/>
  <c r="I52" i="25"/>
  <c r="K52" i="25" s="1"/>
  <c r="H52" i="25"/>
  <c r="L51" i="25"/>
  <c r="K51" i="25"/>
  <c r="M51" i="25" s="1"/>
  <c r="J51" i="25"/>
  <c r="I51" i="25"/>
  <c r="H51" i="25"/>
  <c r="J50" i="25"/>
  <c r="I50" i="25"/>
  <c r="K50" i="25" s="1"/>
  <c r="H50" i="25"/>
  <c r="J49" i="25"/>
  <c r="I49" i="25"/>
  <c r="K49" i="25" s="1"/>
  <c r="H49" i="25"/>
  <c r="J48" i="25"/>
  <c r="I48" i="25"/>
  <c r="K48" i="25" s="1"/>
  <c r="H48" i="25"/>
  <c r="J47" i="25"/>
  <c r="I47" i="25"/>
  <c r="K47" i="25" s="1"/>
  <c r="H47" i="25"/>
  <c r="J46" i="25"/>
  <c r="I46" i="25"/>
  <c r="K46" i="25" s="1"/>
  <c r="H46" i="25"/>
  <c r="J45" i="25"/>
  <c r="I45" i="25"/>
  <c r="K45" i="25" s="1"/>
  <c r="H45" i="25"/>
  <c r="J44" i="25"/>
  <c r="I44" i="25"/>
  <c r="K44" i="25" s="1"/>
  <c r="H44" i="25"/>
  <c r="L43" i="25"/>
  <c r="K43" i="25"/>
  <c r="M43" i="25" s="1"/>
  <c r="J43" i="25"/>
  <c r="I43" i="25"/>
  <c r="H43" i="25"/>
  <c r="J42" i="25"/>
  <c r="I42" i="25"/>
  <c r="K42" i="25" s="1"/>
  <c r="H42" i="25"/>
  <c r="J41" i="25"/>
  <c r="I41" i="25"/>
  <c r="K41" i="25" s="1"/>
  <c r="H41" i="25"/>
  <c r="J40" i="25"/>
  <c r="I40" i="25"/>
  <c r="K40" i="25" s="1"/>
  <c r="H40" i="25"/>
  <c r="J39" i="25"/>
  <c r="I39" i="25"/>
  <c r="K39" i="25" s="1"/>
  <c r="H39" i="25"/>
  <c r="L38" i="25"/>
  <c r="J38" i="25"/>
  <c r="I38" i="25"/>
  <c r="K38" i="25" s="1"/>
  <c r="M38" i="25" s="1"/>
  <c r="H38" i="25"/>
  <c r="J37" i="25"/>
  <c r="I37" i="25"/>
  <c r="K37" i="25" s="1"/>
  <c r="H37" i="25"/>
  <c r="L36" i="25"/>
  <c r="K36" i="25"/>
  <c r="M36" i="25" s="1"/>
  <c r="J36" i="25"/>
  <c r="I36" i="25"/>
  <c r="H36" i="25"/>
  <c r="J35" i="25"/>
  <c r="I35" i="25"/>
  <c r="K35" i="25" s="1"/>
  <c r="H35" i="25"/>
  <c r="J34" i="25"/>
  <c r="Q61" i="25" s="1"/>
  <c r="I34" i="25"/>
  <c r="K34" i="25" s="1"/>
  <c r="H34" i="25"/>
  <c r="J33" i="25"/>
  <c r="I33" i="25"/>
  <c r="K33" i="25" s="1"/>
  <c r="H33" i="25"/>
  <c r="J32" i="25"/>
  <c r="I32" i="25"/>
  <c r="K32" i="25" s="1"/>
  <c r="H32" i="25"/>
  <c r="J31" i="25"/>
  <c r="I31" i="25"/>
  <c r="K31" i="25" s="1"/>
  <c r="H31" i="25"/>
  <c r="J30" i="25"/>
  <c r="I30" i="25"/>
  <c r="K30" i="25" s="1"/>
  <c r="H30" i="25"/>
  <c r="J29" i="25"/>
  <c r="I29" i="25"/>
  <c r="K29" i="25" s="1"/>
  <c r="H29" i="25"/>
  <c r="J28" i="25"/>
  <c r="I28" i="25"/>
  <c r="K28" i="25" s="1"/>
  <c r="H28" i="25"/>
  <c r="J27" i="25"/>
  <c r="I27" i="25"/>
  <c r="K27" i="25" s="1"/>
  <c r="H27" i="25"/>
  <c r="J26" i="25"/>
  <c r="I26" i="25"/>
  <c r="K26" i="25" s="1"/>
  <c r="H26" i="25"/>
  <c r="J25" i="25"/>
  <c r="I25" i="25"/>
  <c r="K25" i="25" s="1"/>
  <c r="H25" i="25"/>
  <c r="J24" i="25"/>
  <c r="I24" i="25"/>
  <c r="K24" i="25" s="1"/>
  <c r="H24" i="25"/>
  <c r="J23" i="25"/>
  <c r="I23" i="25"/>
  <c r="K23" i="25" s="1"/>
  <c r="H23" i="25"/>
  <c r="J22" i="25"/>
  <c r="I22" i="25"/>
  <c r="K22" i="25" s="1"/>
  <c r="H22" i="25"/>
  <c r="J21" i="25"/>
  <c r="I21" i="25"/>
  <c r="K21" i="25" s="1"/>
  <c r="H21" i="25"/>
  <c r="J20" i="25"/>
  <c r="I20" i="25"/>
  <c r="K20" i="25" s="1"/>
  <c r="H20" i="25"/>
  <c r="J19" i="25"/>
  <c r="I19" i="25"/>
  <c r="K19" i="25" s="1"/>
  <c r="H19" i="25"/>
  <c r="J18" i="25"/>
  <c r="I18" i="25"/>
  <c r="K18" i="25" s="1"/>
  <c r="H18" i="25"/>
  <c r="J17" i="25"/>
  <c r="I17" i="25"/>
  <c r="K17" i="25" s="1"/>
  <c r="H17" i="25"/>
  <c r="J16" i="25"/>
  <c r="I16" i="25"/>
  <c r="K16" i="25" s="1"/>
  <c r="H16" i="25"/>
  <c r="J15" i="25"/>
  <c r="I15" i="25"/>
  <c r="K15" i="25" s="1"/>
  <c r="H15" i="25"/>
  <c r="J14" i="25"/>
  <c r="I14" i="25"/>
  <c r="K14" i="25" s="1"/>
  <c r="H14" i="25"/>
  <c r="J13" i="25"/>
  <c r="I13" i="25"/>
  <c r="K13" i="25" s="1"/>
  <c r="H13" i="25"/>
  <c r="J12" i="25"/>
  <c r="I12" i="25"/>
  <c r="K12" i="25" s="1"/>
  <c r="H12" i="25"/>
  <c r="J11" i="25"/>
  <c r="I11" i="25"/>
  <c r="K11" i="25" s="1"/>
  <c r="H11" i="25"/>
  <c r="J10" i="25"/>
  <c r="I10" i="25"/>
  <c r="K10" i="25" s="1"/>
  <c r="H10" i="25"/>
  <c r="J9" i="25"/>
  <c r="I9" i="25"/>
  <c r="K9" i="25" s="1"/>
  <c r="H9" i="25"/>
  <c r="J8" i="25"/>
  <c r="I8" i="25"/>
  <c r="K8" i="25" s="1"/>
  <c r="H8" i="25"/>
  <c r="J7" i="25"/>
  <c r="I7" i="25"/>
  <c r="K7" i="25" s="1"/>
  <c r="H7" i="25"/>
  <c r="J6" i="25"/>
  <c r="I6" i="25"/>
  <c r="K6" i="25" s="1"/>
  <c r="H6" i="25"/>
  <c r="J5" i="25"/>
  <c r="I5" i="25"/>
  <c r="H5" i="25"/>
  <c r="J4" i="25"/>
  <c r="I4" i="25"/>
  <c r="K4" i="25" s="1"/>
  <c r="H4" i="25"/>
  <c r="A4" i="25"/>
  <c r="O3" i="25"/>
  <c r="J3" i="25"/>
  <c r="I3" i="25"/>
  <c r="K3" i="25" s="1"/>
  <c r="L3" i="25" s="1"/>
  <c r="M3" i="25" s="1"/>
  <c r="B3" i="25"/>
  <c r="L289" i="43" l="1"/>
  <c r="M289" i="43" s="1"/>
  <c r="L297" i="39"/>
  <c r="M297" i="39" s="1"/>
  <c r="L289" i="41"/>
  <c r="M289" i="41" s="1"/>
  <c r="L296" i="41"/>
  <c r="M296" i="41" s="1"/>
  <c r="L296" i="40"/>
  <c r="M296" i="40" s="1"/>
  <c r="L296" i="42"/>
  <c r="M296" i="42" s="1"/>
  <c r="L296" i="43"/>
  <c r="M296" i="43" s="1"/>
  <c r="L296" i="38"/>
  <c r="M296" i="38" s="1"/>
  <c r="L300" i="25"/>
  <c r="M300" i="25" s="1"/>
  <c r="L290" i="38"/>
  <c r="M290" i="38" s="1"/>
  <c r="L289" i="40"/>
  <c r="M289" i="40" s="1"/>
  <c r="L290" i="43"/>
  <c r="M290" i="43" s="1"/>
  <c r="L290" i="41"/>
  <c r="M290" i="41" s="1"/>
  <c r="L290" i="42"/>
  <c r="M290" i="42" s="1"/>
  <c r="L290" i="39"/>
  <c r="M290" i="39" s="1"/>
  <c r="L276" i="25"/>
  <c r="M276" i="25" s="1"/>
  <c r="L279" i="25"/>
  <c r="M279" i="25" s="1"/>
  <c r="L283" i="38"/>
  <c r="M283" i="38" s="1"/>
  <c r="L282" i="41"/>
  <c r="M282" i="41" s="1"/>
  <c r="L282" i="42"/>
  <c r="M282" i="42" s="1"/>
  <c r="L282" i="39"/>
  <c r="M282" i="39" s="1"/>
  <c r="L282" i="43"/>
  <c r="M282" i="43" s="1"/>
  <c r="L282" i="40"/>
  <c r="Q306" i="25"/>
  <c r="L271" i="25"/>
  <c r="M271" i="25" s="1"/>
  <c r="M267" i="41"/>
  <c r="L268" i="41"/>
  <c r="L267" i="25"/>
  <c r="M267" i="25" s="1"/>
  <c r="L245" i="25"/>
  <c r="M245" i="25" s="1"/>
  <c r="Q245" i="25"/>
  <c r="L212" i="25"/>
  <c r="M212" i="25" s="1"/>
  <c r="L211" i="25"/>
  <c r="M211" i="25" s="1"/>
  <c r="L210" i="25"/>
  <c r="M210" i="25" s="1"/>
  <c r="L207" i="25"/>
  <c r="M207" i="25" s="1"/>
  <c r="Q214" i="25"/>
  <c r="M206" i="25"/>
  <c r="L205" i="25"/>
  <c r="M205" i="25" s="1"/>
  <c r="L203" i="25"/>
  <c r="M203" i="25" s="1"/>
  <c r="L202" i="25"/>
  <c r="M202" i="25" s="1"/>
  <c r="L201" i="25"/>
  <c r="M201" i="25" s="1"/>
  <c r="L200" i="25"/>
  <c r="M200" i="25" s="1"/>
  <c r="L198" i="25"/>
  <c r="M198" i="25" s="1"/>
  <c r="L197" i="25"/>
  <c r="M197" i="25" s="1"/>
  <c r="L195" i="25"/>
  <c r="M195" i="25" s="1"/>
  <c r="L194" i="25"/>
  <c r="M194" i="25" s="1"/>
  <c r="L193" i="25"/>
  <c r="M193" i="25" s="1"/>
  <c r="L191" i="25"/>
  <c r="M191" i="25" s="1"/>
  <c r="L190" i="25"/>
  <c r="M190" i="25" s="1"/>
  <c r="L189" i="25"/>
  <c r="M189" i="25" s="1"/>
  <c r="L187" i="25"/>
  <c r="M187" i="25" s="1"/>
  <c r="L186" i="25"/>
  <c r="M186" i="25" s="1"/>
  <c r="L184" i="25"/>
  <c r="M184" i="25" s="1"/>
  <c r="L183" i="25"/>
  <c r="M183" i="25" s="1"/>
  <c r="L182" i="25"/>
  <c r="M182" i="25" s="1"/>
  <c r="L180" i="25"/>
  <c r="M180" i="25" s="1"/>
  <c r="L179" i="25"/>
  <c r="M179" i="25" s="1"/>
  <c r="L177" i="25"/>
  <c r="M177" i="25" s="1"/>
  <c r="L176" i="25"/>
  <c r="M176" i="25" s="1"/>
  <c r="L175" i="25"/>
  <c r="M175" i="25" s="1"/>
  <c r="L173" i="25"/>
  <c r="M173" i="25" s="1"/>
  <c r="L172" i="25"/>
  <c r="M172" i="25" s="1"/>
  <c r="L170" i="25"/>
  <c r="M170" i="25" s="1"/>
  <c r="L169" i="25"/>
  <c r="M169" i="25" s="1"/>
  <c r="L168" i="25"/>
  <c r="M168" i="25" s="1"/>
  <c r="L166" i="25"/>
  <c r="M166" i="25" s="1"/>
  <c r="L165" i="25"/>
  <c r="M165" i="25" s="1"/>
  <c r="M163" i="39"/>
  <c r="L164" i="39"/>
  <c r="M164" i="39" s="1"/>
  <c r="L164" i="25"/>
  <c r="M164" i="25" s="1"/>
  <c r="L163" i="25"/>
  <c r="M163" i="25" s="1"/>
  <c r="L162" i="25"/>
  <c r="M162" i="25" s="1"/>
  <c r="L161" i="25"/>
  <c r="M161" i="25" s="1"/>
  <c r="L158" i="25"/>
  <c r="M158" i="25" s="1"/>
  <c r="L157" i="25"/>
  <c r="M157" i="25" s="1"/>
  <c r="L156" i="25"/>
  <c r="M156" i="25" s="1"/>
  <c r="L155" i="25"/>
  <c r="M155" i="25" s="1"/>
  <c r="L154" i="25"/>
  <c r="M154" i="25" s="1"/>
  <c r="L152" i="25"/>
  <c r="M152" i="25" s="1"/>
  <c r="L151" i="25"/>
  <c r="M151" i="25" s="1"/>
  <c r="L150" i="25"/>
  <c r="M150" i="25" s="1"/>
  <c r="L149" i="25"/>
  <c r="M149" i="25" s="1"/>
  <c r="L147" i="25"/>
  <c r="M147" i="25" s="1"/>
  <c r="L145" i="25"/>
  <c r="M145" i="25" s="1"/>
  <c r="L144" i="25"/>
  <c r="M144" i="25" s="1"/>
  <c r="L143" i="25"/>
  <c r="M143" i="25" s="1"/>
  <c r="L142" i="25"/>
  <c r="M142" i="25" s="1"/>
  <c r="L141" i="25"/>
  <c r="M141" i="25" s="1"/>
  <c r="L140" i="25"/>
  <c r="M140" i="25" s="1"/>
  <c r="L138" i="25"/>
  <c r="M138" i="25" s="1"/>
  <c r="L137" i="25"/>
  <c r="M137" i="25" s="1"/>
  <c r="L136" i="25"/>
  <c r="M136" i="25" s="1"/>
  <c r="L135" i="25"/>
  <c r="M135" i="25" s="1"/>
  <c r="L134" i="25"/>
  <c r="M134" i="25" s="1"/>
  <c r="L133" i="25"/>
  <c r="M133" i="25" s="1"/>
  <c r="L131" i="25"/>
  <c r="M131" i="25" s="1"/>
  <c r="L130" i="25"/>
  <c r="M130" i="25" s="1"/>
  <c r="L128" i="25"/>
  <c r="M128" i="25" s="1"/>
  <c r="L127" i="25"/>
  <c r="M127" i="25" s="1"/>
  <c r="L126" i="25"/>
  <c r="M126" i="25" s="1"/>
  <c r="L125" i="25"/>
  <c r="M125" i="25" s="1"/>
  <c r="L123" i="25"/>
  <c r="M123" i="25" s="1"/>
  <c r="L122" i="25"/>
  <c r="M122" i="25" s="1"/>
  <c r="L121" i="25"/>
  <c r="M121" i="25" s="1"/>
  <c r="L120" i="25"/>
  <c r="M120" i="25" s="1"/>
  <c r="L119" i="25"/>
  <c r="M119" i="25" s="1"/>
  <c r="L118" i="25"/>
  <c r="M118" i="25" s="1"/>
  <c r="L117" i="25"/>
  <c r="M117" i="25" s="1"/>
  <c r="L116" i="25"/>
  <c r="M116" i="25" s="1"/>
  <c r="L115" i="25"/>
  <c r="M115" i="25" s="1"/>
  <c r="L114" i="25"/>
  <c r="M114" i="25" s="1"/>
  <c r="L113" i="25"/>
  <c r="M113" i="25" s="1"/>
  <c r="L112" i="25"/>
  <c r="M112" i="25" s="1"/>
  <c r="L111" i="25"/>
  <c r="M111" i="25" s="1"/>
  <c r="L109" i="25"/>
  <c r="M109" i="25" s="1"/>
  <c r="L108" i="25"/>
  <c r="M108" i="25" s="1"/>
  <c r="L107" i="25"/>
  <c r="M107" i="25" s="1"/>
  <c r="L106" i="25"/>
  <c r="M106" i="25" s="1"/>
  <c r="L105" i="25"/>
  <c r="M105" i="25" s="1"/>
  <c r="L104" i="25"/>
  <c r="M104" i="25" s="1"/>
  <c r="L102" i="25"/>
  <c r="M102" i="25" s="1"/>
  <c r="L101" i="25"/>
  <c r="M101" i="25" s="1"/>
  <c r="L100" i="25"/>
  <c r="M100" i="25" s="1"/>
  <c r="L99" i="25"/>
  <c r="M99" i="25" s="1"/>
  <c r="L98" i="25"/>
  <c r="M98" i="25" s="1"/>
  <c r="L97" i="25"/>
  <c r="M97" i="25" s="1"/>
  <c r="L95" i="25"/>
  <c r="M95" i="25" s="1"/>
  <c r="L94" i="25"/>
  <c r="M94" i="25" s="1"/>
  <c r="L93" i="25"/>
  <c r="M93" i="25" s="1"/>
  <c r="L91" i="25"/>
  <c r="M91" i="25" s="1"/>
  <c r="L90" i="25"/>
  <c r="M90" i="25" s="1"/>
  <c r="L89" i="25"/>
  <c r="M89" i="25" s="1"/>
  <c r="L88" i="25"/>
  <c r="M88" i="25" s="1"/>
  <c r="L87" i="25"/>
  <c r="M87" i="25" s="1"/>
  <c r="L86" i="25"/>
  <c r="M86" i="25" s="1"/>
  <c r="L84" i="25"/>
  <c r="M84" i="25" s="1"/>
  <c r="L83" i="25"/>
  <c r="M83" i="25" s="1"/>
  <c r="L82" i="25"/>
  <c r="M82" i="25" s="1"/>
  <c r="L81" i="25"/>
  <c r="M81" i="25" s="1"/>
  <c r="L80" i="25"/>
  <c r="M80" i="25" s="1"/>
  <c r="L79" i="25"/>
  <c r="M79" i="25" s="1"/>
  <c r="L77" i="25"/>
  <c r="M77" i="25" s="1"/>
  <c r="L76" i="25"/>
  <c r="M76" i="25" s="1"/>
  <c r="L75" i="25"/>
  <c r="M75" i="25" s="1"/>
  <c r="L74" i="25"/>
  <c r="M74" i="25" s="1"/>
  <c r="L73" i="25"/>
  <c r="M73" i="25" s="1"/>
  <c r="M69" i="42"/>
  <c r="L72" i="42"/>
  <c r="M72" i="42" s="1"/>
  <c r="L72" i="25"/>
  <c r="M72" i="25" s="1"/>
  <c r="M61" i="42"/>
  <c r="L65" i="42"/>
  <c r="M65" i="42" s="1"/>
  <c r="L70" i="25"/>
  <c r="M70" i="25" s="1"/>
  <c r="L69" i="25"/>
  <c r="M69" i="25" s="1"/>
  <c r="L68" i="25"/>
  <c r="M68" i="25" s="1"/>
  <c r="L67" i="25"/>
  <c r="M67" i="25" s="1"/>
  <c r="L66" i="25"/>
  <c r="M66" i="25" s="1"/>
  <c r="L65" i="25"/>
  <c r="M65" i="25" s="1"/>
  <c r="L63" i="25"/>
  <c r="M63" i="25" s="1"/>
  <c r="L62" i="25"/>
  <c r="M62" i="25" s="1"/>
  <c r="L61" i="25"/>
  <c r="M61" i="25" s="1"/>
  <c r="L60" i="25"/>
  <c r="M60" i="25" s="1"/>
  <c r="L59" i="25"/>
  <c r="M59" i="25" s="1"/>
  <c r="L58" i="25"/>
  <c r="M58" i="25" s="1"/>
  <c r="L56" i="25"/>
  <c r="M56" i="25" s="1"/>
  <c r="L55" i="25"/>
  <c r="M55" i="25" s="1"/>
  <c r="L54" i="25"/>
  <c r="M54" i="25" s="1"/>
  <c r="L53" i="25"/>
  <c r="M53" i="25" s="1"/>
  <c r="L52" i="25"/>
  <c r="M52" i="25" s="1"/>
  <c r="L50" i="25"/>
  <c r="M50" i="25" s="1"/>
  <c r="L49" i="25"/>
  <c r="M49" i="25" s="1"/>
  <c r="L48" i="25"/>
  <c r="M48" i="25" s="1"/>
  <c r="L47" i="25"/>
  <c r="M47" i="25" s="1"/>
  <c r="L46" i="25"/>
  <c r="M46" i="25" s="1"/>
  <c r="L45" i="25"/>
  <c r="M45" i="25" s="1"/>
  <c r="L44" i="25"/>
  <c r="M44" i="25" s="1"/>
  <c r="L42" i="25"/>
  <c r="M42" i="25" s="1"/>
  <c r="L41" i="25"/>
  <c r="M41" i="25" s="1"/>
  <c r="L40" i="25"/>
  <c r="M40" i="25" s="1"/>
  <c r="L39" i="25"/>
  <c r="M39" i="25" s="1"/>
  <c r="L37" i="25"/>
  <c r="M37" i="25" s="1"/>
  <c r="L35" i="25"/>
  <c r="M35" i="25" s="1"/>
  <c r="L34" i="25"/>
  <c r="M34" i="25" s="1"/>
  <c r="L33" i="25"/>
  <c r="M33" i="25" s="1"/>
  <c r="L32" i="25"/>
  <c r="M32" i="25" s="1"/>
  <c r="L31" i="25"/>
  <c r="M31" i="25" s="1"/>
  <c r="L30" i="25"/>
  <c r="M30" i="25" s="1"/>
  <c r="L29" i="25"/>
  <c r="M29" i="25" s="1"/>
  <c r="L28" i="25"/>
  <c r="M28" i="25" s="1"/>
  <c r="L27" i="25"/>
  <c r="M27" i="25" s="1"/>
  <c r="L26" i="25"/>
  <c r="M26" i="25" s="1"/>
  <c r="L25" i="25"/>
  <c r="M25" i="25" s="1"/>
  <c r="Q33" i="25"/>
  <c r="O6" i="44"/>
  <c r="B6" i="44"/>
  <c r="P6" i="44"/>
  <c r="N6" i="44"/>
  <c r="A7" i="44"/>
  <c r="N7" i="43"/>
  <c r="A8" i="43"/>
  <c r="O7" i="43"/>
  <c r="B7" i="43"/>
  <c r="P7" i="43"/>
  <c r="N5" i="42"/>
  <c r="A6" i="42"/>
  <c r="B5" i="42"/>
  <c r="P5" i="42"/>
  <c r="O5" i="42"/>
  <c r="O5" i="41"/>
  <c r="B5" i="41"/>
  <c r="N5" i="41"/>
  <c r="A6" i="41"/>
  <c r="P5" i="41"/>
  <c r="A7" i="40"/>
  <c r="P6" i="40"/>
  <c r="O6" i="40"/>
  <c r="N6" i="40"/>
  <c r="B6" i="40"/>
  <c r="N5" i="39"/>
  <c r="A6" i="39"/>
  <c r="B5" i="39"/>
  <c r="O5" i="39"/>
  <c r="P5" i="39"/>
  <c r="N5" i="38"/>
  <c r="A6" i="38"/>
  <c r="P5" i="38"/>
  <c r="O5" i="38"/>
  <c r="B5" i="38"/>
  <c r="L281" i="34"/>
  <c r="L260" i="34"/>
  <c r="M260" i="34" s="1"/>
  <c r="P4" i="25"/>
  <c r="O4" i="25"/>
  <c r="N4" i="25"/>
  <c r="L393" i="34"/>
  <c r="M393" i="34" s="1"/>
  <c r="L386" i="34"/>
  <c r="L387" i="34" s="1"/>
  <c r="M387" i="34" s="1"/>
  <c r="M386" i="34"/>
  <c r="K5" i="25"/>
  <c r="L372" i="34"/>
  <c r="M372" i="34" s="1"/>
  <c r="L309" i="34"/>
  <c r="L261" i="34"/>
  <c r="M261" i="34" s="1"/>
  <c r="L282" i="34"/>
  <c r="M282" i="34" s="1"/>
  <c r="L253" i="34"/>
  <c r="M253" i="34" s="1"/>
  <c r="L373" i="34"/>
  <c r="M373" i="34" s="1"/>
  <c r="L379" i="34"/>
  <c r="M379" i="34" s="1"/>
  <c r="M377" i="34"/>
  <c r="L358" i="34"/>
  <c r="M358" i="34" s="1"/>
  <c r="L351" i="34"/>
  <c r="M351" i="34" s="1"/>
  <c r="L365" i="34"/>
  <c r="M365" i="34" s="1"/>
  <c r="L344" i="34"/>
  <c r="M344" i="34" s="1"/>
  <c r="L316" i="34"/>
  <c r="M316" i="34" s="1"/>
  <c r="M314" i="34"/>
  <c r="L323" i="34"/>
  <c r="M323" i="34" s="1"/>
  <c r="M320" i="34"/>
  <c r="L337" i="34"/>
  <c r="M337" i="34" s="1"/>
  <c r="L330" i="34"/>
  <c r="M330" i="34" s="1"/>
  <c r="M333" i="34"/>
  <c r="M326" i="25"/>
  <c r="L287" i="25"/>
  <c r="M287" i="25" s="1"/>
  <c r="L302" i="34"/>
  <c r="M302" i="34" s="1"/>
  <c r="L288" i="34"/>
  <c r="L289" i="34" s="1"/>
  <c r="M289" i="34" s="1"/>
  <c r="M290" i="34"/>
  <c r="L295" i="34"/>
  <c r="M295" i="34" s="1"/>
  <c r="M298" i="34"/>
  <c r="L267" i="34"/>
  <c r="M267" i="34" s="1"/>
  <c r="M262" i="34"/>
  <c r="L274" i="34"/>
  <c r="M274" i="34" s="1"/>
  <c r="L237" i="25"/>
  <c r="M237" i="25" s="1"/>
  <c r="L239" i="34"/>
  <c r="M239" i="34" s="1"/>
  <c r="L232" i="34"/>
  <c r="M232" i="34" s="1"/>
  <c r="L246" i="34"/>
  <c r="M246" i="34" s="1"/>
  <c r="L233" i="34"/>
  <c r="M233" i="34" s="1"/>
  <c r="L225" i="34"/>
  <c r="M225" i="34" s="1"/>
  <c r="L223" i="25"/>
  <c r="M223" i="25" s="1"/>
  <c r="L218" i="34"/>
  <c r="M185" i="34"/>
  <c r="L190" i="34"/>
  <c r="M190" i="34" s="1"/>
  <c r="M193" i="34"/>
  <c r="L197" i="34"/>
  <c r="M197" i="34" s="1"/>
  <c r="L204" i="34"/>
  <c r="M204" i="34" s="1"/>
  <c r="M206" i="34"/>
  <c r="L211" i="34"/>
  <c r="M211" i="34" s="1"/>
  <c r="B4" i="25"/>
  <c r="N6" i="34"/>
  <c r="A7" i="34"/>
  <c r="L7" i="34" s="1"/>
  <c r="M7" i="34" s="1"/>
  <c r="P6" i="34"/>
  <c r="L6" i="34"/>
  <c r="M6" i="34" s="1"/>
  <c r="B6" i="34"/>
  <c r="O6" i="34"/>
  <c r="L24" i="25"/>
  <c r="M24" i="25" s="1"/>
  <c r="L4" i="25"/>
  <c r="M4" i="25" s="1"/>
  <c r="A5" i="25"/>
  <c r="L297" i="42" l="1"/>
  <c r="M297" i="42" s="1"/>
  <c r="L297" i="40"/>
  <c r="M297" i="40" s="1"/>
  <c r="L297" i="41"/>
  <c r="M297" i="41" s="1"/>
  <c r="L297" i="43"/>
  <c r="M297" i="43" s="1"/>
  <c r="L283" i="39"/>
  <c r="M283" i="39" s="1"/>
  <c r="L283" i="41"/>
  <c r="M283" i="41" s="1"/>
  <c r="M281" i="34"/>
  <c r="L283" i="34"/>
  <c r="M283" i="34" s="1"/>
  <c r="L283" i="43"/>
  <c r="M283" i="43" s="1"/>
  <c r="M282" i="40"/>
  <c r="L283" i="40"/>
  <c r="M283" i="40" s="1"/>
  <c r="L269" i="41"/>
  <c r="M269" i="41" s="1"/>
  <c r="M268" i="41"/>
  <c r="P7" i="44"/>
  <c r="O7" i="44"/>
  <c r="B7" i="44"/>
  <c r="N7" i="44"/>
  <c r="A8" i="44"/>
  <c r="O8" i="43"/>
  <c r="B8" i="43"/>
  <c r="N8" i="43"/>
  <c r="P8" i="43"/>
  <c r="A9" i="43"/>
  <c r="O6" i="42"/>
  <c r="B6" i="42"/>
  <c r="N6" i="42"/>
  <c r="A7" i="42"/>
  <c r="P6" i="42"/>
  <c r="P6" i="41"/>
  <c r="O6" i="41"/>
  <c r="B6" i="41"/>
  <c r="A7" i="41"/>
  <c r="N6" i="41"/>
  <c r="N7" i="40"/>
  <c r="A8" i="40"/>
  <c r="P7" i="40"/>
  <c r="O7" i="40"/>
  <c r="B7" i="40"/>
  <c r="O6" i="39"/>
  <c r="B6" i="39"/>
  <c r="N6" i="39"/>
  <c r="P6" i="39"/>
  <c r="A7" i="39"/>
  <c r="O6" i="38"/>
  <c r="B6" i="38"/>
  <c r="N6" i="38"/>
  <c r="A7" i="38"/>
  <c r="P6" i="38"/>
  <c r="L394" i="34"/>
  <c r="M394" i="34" s="1"/>
  <c r="N5" i="25"/>
  <c r="P5" i="25"/>
  <c r="O5" i="25"/>
  <c r="L317" i="34"/>
  <c r="M317" i="34" s="1"/>
  <c r="L226" i="34"/>
  <c r="M226" i="34" s="1"/>
  <c r="M309" i="34"/>
  <c r="L310" i="34"/>
  <c r="M310" i="34" s="1"/>
  <c r="L247" i="34"/>
  <c r="M247" i="34" s="1"/>
  <c r="L254" i="34"/>
  <c r="M254" i="34" s="1"/>
  <c r="L366" i="34"/>
  <c r="M366" i="34" s="1"/>
  <c r="L345" i="34"/>
  <c r="M345" i="34" s="1"/>
  <c r="L359" i="34"/>
  <c r="M359" i="34" s="1"/>
  <c r="L352" i="34"/>
  <c r="M352" i="34" s="1"/>
  <c r="L338" i="34"/>
  <c r="M338" i="34" s="1"/>
  <c r="L324" i="34"/>
  <c r="M324" i="34" s="1"/>
  <c r="L331" i="34"/>
  <c r="M331" i="34" s="1"/>
  <c r="L303" i="34"/>
  <c r="M303" i="34" s="1"/>
  <c r="M288" i="34"/>
  <c r="L296" i="34"/>
  <c r="L268" i="34"/>
  <c r="M268" i="34" s="1"/>
  <c r="L275" i="34"/>
  <c r="M275" i="34" s="1"/>
  <c r="L240" i="34"/>
  <c r="M240" i="34" s="1"/>
  <c r="M218" i="34"/>
  <c r="L219" i="34"/>
  <c r="M219" i="34" s="1"/>
  <c r="L198" i="34"/>
  <c r="M198" i="34" s="1"/>
  <c r="L191" i="34"/>
  <c r="M191" i="34" s="1"/>
  <c r="L205" i="34"/>
  <c r="M205" i="34" s="1"/>
  <c r="L212" i="34"/>
  <c r="M212" i="34" s="1"/>
  <c r="O7" i="34"/>
  <c r="B7" i="34"/>
  <c r="N7" i="34"/>
  <c r="A8" i="34"/>
  <c r="P7" i="34"/>
  <c r="B5" i="25"/>
  <c r="L5" i="25"/>
  <c r="M5" i="25" s="1"/>
  <c r="A6" i="25"/>
  <c r="M296" i="34" l="1"/>
  <c r="L297" i="34"/>
  <c r="M297" i="34" s="1"/>
  <c r="A9" i="44"/>
  <c r="P8" i="44"/>
  <c r="N8" i="44"/>
  <c r="O8" i="44"/>
  <c r="B8" i="44"/>
  <c r="P9" i="43"/>
  <c r="O9" i="43"/>
  <c r="B9" i="43"/>
  <c r="N9" i="43"/>
  <c r="A10" i="43"/>
  <c r="P7" i="42"/>
  <c r="O7" i="42"/>
  <c r="B7" i="42"/>
  <c r="A8" i="42"/>
  <c r="N7" i="42"/>
  <c r="A8" i="41"/>
  <c r="P7" i="41"/>
  <c r="B7" i="41"/>
  <c r="N7" i="41"/>
  <c r="O7" i="41"/>
  <c r="O8" i="40"/>
  <c r="B8" i="40"/>
  <c r="N8" i="40"/>
  <c r="A9" i="40"/>
  <c r="P8" i="40"/>
  <c r="P7" i="39"/>
  <c r="O7" i="39"/>
  <c r="B7" i="39"/>
  <c r="N7" i="39"/>
  <c r="A8" i="39"/>
  <c r="P7" i="38"/>
  <c r="O7" i="38"/>
  <c r="B7" i="38"/>
  <c r="A8" i="38"/>
  <c r="N7" i="38"/>
  <c r="P6" i="25"/>
  <c r="O6" i="25"/>
  <c r="N6" i="25"/>
  <c r="P8" i="34"/>
  <c r="L8" i="34"/>
  <c r="M8" i="34" s="1"/>
  <c r="O8" i="34"/>
  <c r="B8" i="34"/>
  <c r="N8" i="34"/>
  <c r="A9" i="34"/>
  <c r="L6" i="25"/>
  <c r="M6" i="25" s="1"/>
  <c r="A7" i="25"/>
  <c r="B6" i="25"/>
  <c r="N9" i="44" l="1"/>
  <c r="B9" i="44"/>
  <c r="A10" i="44"/>
  <c r="P9" i="44"/>
  <c r="O9" i="44"/>
  <c r="A11" i="43"/>
  <c r="P10" i="43"/>
  <c r="N10" i="43"/>
  <c r="B10" i="43"/>
  <c r="O10" i="43"/>
  <c r="A9" i="42"/>
  <c r="P8" i="42"/>
  <c r="B8" i="42"/>
  <c r="O8" i="42"/>
  <c r="N8" i="42"/>
  <c r="N8" i="41"/>
  <c r="A9" i="41"/>
  <c r="B8" i="41"/>
  <c r="O8" i="41"/>
  <c r="P8" i="41"/>
  <c r="P9" i="40"/>
  <c r="O9" i="40"/>
  <c r="B9" i="40"/>
  <c r="A10" i="40"/>
  <c r="N9" i="40"/>
  <c r="A9" i="39"/>
  <c r="P8" i="39"/>
  <c r="B8" i="39"/>
  <c r="N8" i="39"/>
  <c r="O8" i="39"/>
  <c r="A9" i="38"/>
  <c r="P8" i="38"/>
  <c r="O8" i="38"/>
  <c r="N8" i="38"/>
  <c r="B8" i="38"/>
  <c r="O7" i="25"/>
  <c r="N7" i="25"/>
  <c r="P7" i="25"/>
  <c r="A10" i="34"/>
  <c r="P9" i="34"/>
  <c r="L9" i="34"/>
  <c r="M9" i="34" s="1"/>
  <c r="O9" i="34"/>
  <c r="B9" i="34"/>
  <c r="N9" i="34"/>
  <c r="A8" i="25"/>
  <c r="L7" i="25"/>
  <c r="M7" i="25" s="1"/>
  <c r="B7" i="25"/>
  <c r="O10" i="44" l="1"/>
  <c r="B10" i="44"/>
  <c r="P10" i="44"/>
  <c r="N10" i="44"/>
  <c r="A11" i="44"/>
  <c r="N11" i="43"/>
  <c r="A12" i="43"/>
  <c r="O11" i="43"/>
  <c r="B11" i="43"/>
  <c r="P11" i="43"/>
  <c r="N9" i="42"/>
  <c r="A10" i="42"/>
  <c r="B9" i="42"/>
  <c r="P9" i="42"/>
  <c r="O9" i="42"/>
  <c r="O9" i="41"/>
  <c r="B9" i="41"/>
  <c r="N9" i="41"/>
  <c r="P9" i="41"/>
  <c r="A10" i="41"/>
  <c r="A11" i="40"/>
  <c r="P10" i="40"/>
  <c r="O10" i="40"/>
  <c r="B10" i="40"/>
  <c r="N10" i="40"/>
  <c r="N9" i="39"/>
  <c r="A10" i="39"/>
  <c r="B9" i="39"/>
  <c r="O9" i="39"/>
  <c r="P9" i="39"/>
  <c r="N9" i="38"/>
  <c r="A10" i="38"/>
  <c r="P9" i="38"/>
  <c r="O9" i="38"/>
  <c r="B9" i="38"/>
  <c r="N8" i="25"/>
  <c r="P8" i="25"/>
  <c r="O8" i="25"/>
  <c r="N10" i="34"/>
  <c r="A11" i="34"/>
  <c r="P10" i="34"/>
  <c r="L10" i="34"/>
  <c r="M10" i="34" s="1"/>
  <c r="O10" i="34"/>
  <c r="B10" i="34"/>
  <c r="A9" i="25"/>
  <c r="L8" i="25"/>
  <c r="M8" i="25" s="1"/>
  <c r="B8" i="25"/>
  <c r="P11" i="44" l="1"/>
  <c r="O11" i="44"/>
  <c r="B11" i="44"/>
  <c r="N11" i="44"/>
  <c r="A12" i="44"/>
  <c r="O12" i="43"/>
  <c r="B12" i="43"/>
  <c r="N12" i="43"/>
  <c r="P12" i="43"/>
  <c r="A13" i="43"/>
  <c r="O10" i="42"/>
  <c r="B10" i="42"/>
  <c r="N10" i="42"/>
  <c r="A11" i="42"/>
  <c r="P10" i="42"/>
  <c r="P10" i="41"/>
  <c r="O10" i="41"/>
  <c r="B10" i="41"/>
  <c r="N10" i="41"/>
  <c r="A11" i="41"/>
  <c r="N11" i="40"/>
  <c r="A12" i="40"/>
  <c r="P11" i="40"/>
  <c r="B11" i="40"/>
  <c r="O11" i="40"/>
  <c r="O10" i="39"/>
  <c r="B10" i="39"/>
  <c r="N10" i="39"/>
  <c r="P10" i="39"/>
  <c r="A11" i="39"/>
  <c r="O10" i="38"/>
  <c r="B10" i="38"/>
  <c r="N10" i="38"/>
  <c r="A11" i="38"/>
  <c r="P10" i="38"/>
  <c r="P9" i="25"/>
  <c r="O9" i="25"/>
  <c r="N9" i="25"/>
  <c r="O11" i="34"/>
  <c r="B11" i="34"/>
  <c r="N11" i="34"/>
  <c r="A12" i="34"/>
  <c r="L11" i="34"/>
  <c r="M11" i="34" s="1"/>
  <c r="P11" i="34"/>
  <c r="B9" i="25"/>
  <c r="A10" i="25"/>
  <c r="L9" i="25"/>
  <c r="M9" i="25" s="1"/>
  <c r="A13" i="44" l="1"/>
  <c r="P12" i="44"/>
  <c r="N12" i="44"/>
  <c r="O12" i="44"/>
  <c r="B12" i="44"/>
  <c r="P13" i="43"/>
  <c r="O13" i="43"/>
  <c r="B13" i="43"/>
  <c r="N13" i="43"/>
  <c r="A14" i="43"/>
  <c r="P11" i="42"/>
  <c r="O11" i="42"/>
  <c r="B11" i="42"/>
  <c r="A12" i="42"/>
  <c r="N11" i="42"/>
  <c r="A12" i="41"/>
  <c r="P11" i="41"/>
  <c r="B11" i="41"/>
  <c r="O11" i="41"/>
  <c r="N11" i="41"/>
  <c r="O12" i="40"/>
  <c r="B12" i="40"/>
  <c r="N12" i="40"/>
  <c r="A13" i="40"/>
  <c r="P12" i="40"/>
  <c r="P11" i="39"/>
  <c r="O11" i="39"/>
  <c r="B11" i="39"/>
  <c r="N11" i="39"/>
  <c r="A12" i="39"/>
  <c r="P11" i="38"/>
  <c r="O11" i="38"/>
  <c r="B11" i="38"/>
  <c r="A12" i="38"/>
  <c r="N11" i="38"/>
  <c r="L10" i="25"/>
  <c r="M10" i="25" s="1"/>
  <c r="N10" i="25"/>
  <c r="O10" i="25"/>
  <c r="P10" i="25"/>
  <c r="P12" i="34"/>
  <c r="L12" i="34"/>
  <c r="M12" i="34" s="1"/>
  <c r="O12" i="34"/>
  <c r="B12" i="34"/>
  <c r="N12" i="34"/>
  <c r="A13" i="34"/>
  <c r="B10" i="25"/>
  <c r="A11" i="25"/>
  <c r="N13" i="44" l="1"/>
  <c r="B13" i="44"/>
  <c r="A14" i="44"/>
  <c r="P13" i="44"/>
  <c r="O13" i="44"/>
  <c r="A15" i="43"/>
  <c r="P14" i="43"/>
  <c r="N14" i="43"/>
  <c r="B14" i="43"/>
  <c r="O14" i="43"/>
  <c r="A13" i="42"/>
  <c r="P12" i="42"/>
  <c r="B12" i="42"/>
  <c r="O12" i="42"/>
  <c r="N12" i="42"/>
  <c r="N12" i="41"/>
  <c r="A13" i="41"/>
  <c r="B12" i="41"/>
  <c r="P12" i="41"/>
  <c r="O12" i="41"/>
  <c r="P13" i="40"/>
  <c r="O13" i="40"/>
  <c r="B13" i="40"/>
  <c r="A14" i="40"/>
  <c r="N13" i="40"/>
  <c r="A13" i="39"/>
  <c r="P12" i="39"/>
  <c r="B12" i="39"/>
  <c r="O12" i="39"/>
  <c r="N12" i="39"/>
  <c r="A13" i="38"/>
  <c r="P12" i="38"/>
  <c r="O12" i="38"/>
  <c r="N12" i="38"/>
  <c r="B12" i="38"/>
  <c r="P11" i="25"/>
  <c r="O11" i="25"/>
  <c r="N11" i="25"/>
  <c r="A14" i="34"/>
  <c r="P13" i="34"/>
  <c r="L13" i="34"/>
  <c r="M13" i="34" s="1"/>
  <c r="O13" i="34"/>
  <c r="B13" i="34"/>
  <c r="N13" i="34"/>
  <c r="A12" i="25"/>
  <c r="L11" i="25"/>
  <c r="M11" i="25" s="1"/>
  <c r="B11" i="25"/>
  <c r="O14" i="44" l="1"/>
  <c r="B14" i="44"/>
  <c r="N14" i="44"/>
  <c r="P14" i="44"/>
  <c r="A15" i="44"/>
  <c r="N15" i="43"/>
  <c r="A16" i="43"/>
  <c r="O15" i="43"/>
  <c r="B15" i="43"/>
  <c r="P15" i="43"/>
  <c r="N13" i="42"/>
  <c r="A14" i="42"/>
  <c r="B13" i="42"/>
  <c r="P13" i="42"/>
  <c r="O13" i="42"/>
  <c r="O13" i="41"/>
  <c r="B13" i="41"/>
  <c r="N13" i="41"/>
  <c r="A14" i="41"/>
  <c r="P13" i="41"/>
  <c r="A15" i="40"/>
  <c r="P14" i="40"/>
  <c r="O14" i="40"/>
  <c r="N14" i="40"/>
  <c r="B14" i="40"/>
  <c r="N13" i="39"/>
  <c r="A14" i="39"/>
  <c r="B13" i="39"/>
  <c r="P13" i="39"/>
  <c r="O13" i="39"/>
  <c r="N13" i="38"/>
  <c r="A14" i="38"/>
  <c r="P13" i="38"/>
  <c r="B13" i="38"/>
  <c r="O13" i="38"/>
  <c r="P12" i="25"/>
  <c r="O12" i="25"/>
  <c r="N12" i="25"/>
  <c r="N14" i="34"/>
  <c r="A15" i="34"/>
  <c r="P14" i="34"/>
  <c r="B14" i="34"/>
  <c r="O14" i="34"/>
  <c r="A13" i="25"/>
  <c r="B12" i="25"/>
  <c r="L12" i="25"/>
  <c r="M12" i="25" s="1"/>
  <c r="P15" i="44" l="1"/>
  <c r="O15" i="44"/>
  <c r="B15" i="44"/>
  <c r="N15" i="44"/>
  <c r="A16" i="44"/>
  <c r="O16" i="43"/>
  <c r="B16" i="43"/>
  <c r="N16" i="43"/>
  <c r="P16" i="43"/>
  <c r="A17" i="43"/>
  <c r="O14" i="42"/>
  <c r="B14" i="42"/>
  <c r="N14" i="42"/>
  <c r="A15" i="42"/>
  <c r="P14" i="42"/>
  <c r="P14" i="41"/>
  <c r="O14" i="41"/>
  <c r="B14" i="41"/>
  <c r="A15" i="41"/>
  <c r="N14" i="41"/>
  <c r="N15" i="40"/>
  <c r="A16" i="40"/>
  <c r="P15" i="40"/>
  <c r="O15" i="40"/>
  <c r="B15" i="40"/>
  <c r="O14" i="39"/>
  <c r="B14" i="39"/>
  <c r="N14" i="39"/>
  <c r="A15" i="39"/>
  <c r="P14" i="39"/>
  <c r="O14" i="38"/>
  <c r="B14" i="38"/>
  <c r="N14" i="38"/>
  <c r="A15" i="38"/>
  <c r="P14" i="38"/>
  <c r="N13" i="25"/>
  <c r="O13" i="25"/>
  <c r="P13" i="25"/>
  <c r="O15" i="34"/>
  <c r="B15" i="34"/>
  <c r="N15" i="34"/>
  <c r="A16" i="34"/>
  <c r="P15" i="34"/>
  <c r="L15" i="34"/>
  <c r="M15" i="34" s="1"/>
  <c r="B13" i="25"/>
  <c r="L13" i="25"/>
  <c r="M13" i="25" s="1"/>
  <c r="A14" i="25"/>
  <c r="A17" i="44" l="1"/>
  <c r="N16" i="44"/>
  <c r="P16" i="44"/>
  <c r="O16" i="44"/>
  <c r="B16" i="44"/>
  <c r="P17" i="43"/>
  <c r="O17" i="43"/>
  <c r="B17" i="43"/>
  <c r="N17" i="43"/>
  <c r="A18" i="43"/>
  <c r="P15" i="42"/>
  <c r="O15" i="42"/>
  <c r="B15" i="42"/>
  <c r="A16" i="42"/>
  <c r="N15" i="42"/>
  <c r="A16" i="41"/>
  <c r="P15" i="41"/>
  <c r="B15" i="41"/>
  <c r="N15" i="41"/>
  <c r="O15" i="41"/>
  <c r="O16" i="40"/>
  <c r="B16" i="40"/>
  <c r="N16" i="40"/>
  <c r="A17" i="40"/>
  <c r="P16" i="40"/>
  <c r="P15" i="39"/>
  <c r="O15" i="39"/>
  <c r="B15" i="39"/>
  <c r="A16" i="39"/>
  <c r="N15" i="39"/>
  <c r="P15" i="38"/>
  <c r="O15" i="38"/>
  <c r="B15" i="38"/>
  <c r="A16" i="38"/>
  <c r="N15" i="38"/>
  <c r="P14" i="25"/>
  <c r="O14" i="25"/>
  <c r="N14" i="25"/>
  <c r="P16" i="34"/>
  <c r="L16" i="34"/>
  <c r="M16" i="34" s="1"/>
  <c r="O16" i="34"/>
  <c r="B16" i="34"/>
  <c r="N16" i="34"/>
  <c r="A17" i="34"/>
  <c r="L14" i="25"/>
  <c r="M14" i="25" s="1"/>
  <c r="B14" i="25"/>
  <c r="A15" i="25"/>
  <c r="N17" i="44" l="1"/>
  <c r="A18" i="44"/>
  <c r="B17" i="44"/>
  <c r="P17" i="44"/>
  <c r="O17" i="44"/>
  <c r="A19" i="43"/>
  <c r="P18" i="43"/>
  <c r="N18" i="43"/>
  <c r="B18" i="43"/>
  <c r="O18" i="43"/>
  <c r="A17" i="42"/>
  <c r="P16" i="42"/>
  <c r="B16" i="42"/>
  <c r="O16" i="42"/>
  <c r="N16" i="42"/>
  <c r="N16" i="41"/>
  <c r="A17" i="41"/>
  <c r="B16" i="41"/>
  <c r="O16" i="41"/>
  <c r="P16" i="41"/>
  <c r="P17" i="40"/>
  <c r="O17" i="40"/>
  <c r="B17" i="40"/>
  <c r="A18" i="40"/>
  <c r="N17" i="40"/>
  <c r="A17" i="39"/>
  <c r="P16" i="39"/>
  <c r="B16" i="39"/>
  <c r="N16" i="39"/>
  <c r="O16" i="39"/>
  <c r="A17" i="38"/>
  <c r="P16" i="38"/>
  <c r="O16" i="38"/>
  <c r="B16" i="38"/>
  <c r="N16" i="38"/>
  <c r="O15" i="25"/>
  <c r="N15" i="25"/>
  <c r="P15" i="25"/>
  <c r="A18" i="34"/>
  <c r="P17" i="34"/>
  <c r="L17" i="34"/>
  <c r="O17" i="34"/>
  <c r="B17" i="34"/>
  <c r="N17" i="34"/>
  <c r="A16" i="25"/>
  <c r="L15" i="25"/>
  <c r="M15" i="25" s="1"/>
  <c r="B15" i="25"/>
  <c r="O18" i="44" l="1"/>
  <c r="B18" i="44"/>
  <c r="N18" i="44"/>
  <c r="P18" i="44"/>
  <c r="A19" i="44"/>
  <c r="N19" i="43"/>
  <c r="A20" i="43"/>
  <c r="O19" i="43"/>
  <c r="B19" i="43"/>
  <c r="P19" i="43"/>
  <c r="N17" i="42"/>
  <c r="A18" i="42"/>
  <c r="B17" i="42"/>
  <c r="P17" i="42"/>
  <c r="O17" i="42"/>
  <c r="O17" i="41"/>
  <c r="B17" i="41"/>
  <c r="N17" i="41"/>
  <c r="P17" i="41"/>
  <c r="A18" i="41"/>
  <c r="A19" i="40"/>
  <c r="P18" i="40"/>
  <c r="O18" i="40"/>
  <c r="N18" i="40"/>
  <c r="B18" i="40"/>
  <c r="N17" i="39"/>
  <c r="A18" i="39"/>
  <c r="B17" i="39"/>
  <c r="P17" i="39"/>
  <c r="O17" i="39"/>
  <c r="N17" i="38"/>
  <c r="A18" i="38"/>
  <c r="P17" i="38"/>
  <c r="O17" i="38"/>
  <c r="B17" i="38"/>
  <c r="P16" i="25"/>
  <c r="O16" i="25"/>
  <c r="N16" i="25"/>
  <c r="M17" i="34"/>
  <c r="N18" i="34"/>
  <c r="A19" i="34"/>
  <c r="O18" i="34"/>
  <c r="P18" i="34"/>
  <c r="L18" i="34"/>
  <c r="M18" i="34" s="1"/>
  <c r="B18" i="34"/>
  <c r="A17" i="25"/>
  <c r="L16" i="25"/>
  <c r="M16" i="25" s="1"/>
  <c r="B16" i="25"/>
  <c r="P19" i="44" l="1"/>
  <c r="A20" i="44"/>
  <c r="O19" i="44"/>
  <c r="B19" i="44"/>
  <c r="N19" i="44"/>
  <c r="O20" i="43"/>
  <c r="B20" i="43"/>
  <c r="N20" i="43"/>
  <c r="P20" i="43"/>
  <c r="A21" i="43"/>
  <c r="O18" i="42"/>
  <c r="B18" i="42"/>
  <c r="N18" i="42"/>
  <c r="A19" i="42"/>
  <c r="P18" i="42"/>
  <c r="P18" i="41"/>
  <c r="O18" i="41"/>
  <c r="B18" i="41"/>
  <c r="N18" i="41"/>
  <c r="A19" i="41"/>
  <c r="N19" i="40"/>
  <c r="A20" i="40"/>
  <c r="P19" i="40"/>
  <c r="B19" i="40"/>
  <c r="O19" i="40"/>
  <c r="O18" i="39"/>
  <c r="B18" i="39"/>
  <c r="N18" i="39"/>
  <c r="A19" i="39"/>
  <c r="P18" i="39"/>
  <c r="O18" i="38"/>
  <c r="B18" i="38"/>
  <c r="N18" i="38"/>
  <c r="A19" i="38"/>
  <c r="P18" i="38"/>
  <c r="L17" i="25"/>
  <c r="M17" i="25" s="1"/>
  <c r="P17" i="25"/>
  <c r="O17" i="25"/>
  <c r="N17" i="25"/>
  <c r="O19" i="34"/>
  <c r="B19" i="34"/>
  <c r="N19" i="34"/>
  <c r="A20" i="34"/>
  <c r="P19" i="34"/>
  <c r="L19" i="34"/>
  <c r="M19" i="34" s="1"/>
  <c r="B17" i="25"/>
  <c r="A18" i="25"/>
  <c r="A21" i="44" l="1"/>
  <c r="N20" i="44"/>
  <c r="P20" i="44"/>
  <c r="O20" i="44"/>
  <c r="B20" i="44"/>
  <c r="P21" i="43"/>
  <c r="O21" i="43"/>
  <c r="B21" i="43"/>
  <c r="N21" i="43"/>
  <c r="A22" i="43"/>
  <c r="P19" i="42"/>
  <c r="O19" i="42"/>
  <c r="B19" i="42"/>
  <c r="A20" i="42"/>
  <c r="N19" i="42"/>
  <c r="A20" i="41"/>
  <c r="P19" i="41"/>
  <c r="B19" i="41"/>
  <c r="O19" i="41"/>
  <c r="N19" i="41"/>
  <c r="O20" i="40"/>
  <c r="B20" i="40"/>
  <c r="N20" i="40"/>
  <c r="A21" i="40"/>
  <c r="P20" i="40"/>
  <c r="P19" i="39"/>
  <c r="O19" i="39"/>
  <c r="B19" i="39"/>
  <c r="A20" i="39"/>
  <c r="N19" i="39"/>
  <c r="P19" i="38"/>
  <c r="O19" i="38"/>
  <c r="B19" i="38"/>
  <c r="A20" i="38"/>
  <c r="N19" i="38"/>
  <c r="N18" i="25"/>
  <c r="O18" i="25"/>
  <c r="P18" i="25"/>
  <c r="P20" i="34"/>
  <c r="L20" i="34"/>
  <c r="M20" i="34" s="1"/>
  <c r="O20" i="34"/>
  <c r="B20" i="34"/>
  <c r="N20" i="34"/>
  <c r="A21" i="34"/>
  <c r="L18" i="25"/>
  <c r="M18" i="25" s="1"/>
  <c r="B18" i="25"/>
  <c r="A19" i="25"/>
  <c r="N21" i="44" l="1"/>
  <c r="O21" i="44"/>
  <c r="B21" i="44"/>
  <c r="A22" i="44"/>
  <c r="P21" i="44"/>
  <c r="A23" i="43"/>
  <c r="P22" i="43"/>
  <c r="N22" i="43"/>
  <c r="B22" i="43"/>
  <c r="O22" i="43"/>
  <c r="A21" i="42"/>
  <c r="P20" i="42"/>
  <c r="B20" i="42"/>
  <c r="O20" i="42"/>
  <c r="N20" i="42"/>
  <c r="N20" i="41"/>
  <c r="A21" i="41"/>
  <c r="B20" i="41"/>
  <c r="P20" i="41"/>
  <c r="O20" i="41"/>
  <c r="P21" i="40"/>
  <c r="O21" i="40"/>
  <c r="B21" i="40"/>
  <c r="A22" i="40"/>
  <c r="N21" i="40"/>
  <c r="A21" i="39"/>
  <c r="P20" i="39"/>
  <c r="B20" i="39"/>
  <c r="N20" i="39"/>
  <c r="O20" i="39"/>
  <c r="A21" i="38"/>
  <c r="P20" i="38"/>
  <c r="O20" i="38"/>
  <c r="N20" i="38"/>
  <c r="B20" i="38"/>
  <c r="P19" i="25"/>
  <c r="O19" i="25"/>
  <c r="N19" i="25"/>
  <c r="L22" i="34"/>
  <c r="M22" i="34" s="1"/>
  <c r="A22" i="34"/>
  <c r="P21" i="34"/>
  <c r="O21" i="34"/>
  <c r="B21" i="34"/>
  <c r="N21" i="34"/>
  <c r="A20" i="25"/>
  <c r="L19" i="25"/>
  <c r="M19" i="25" s="1"/>
  <c r="B19" i="25"/>
  <c r="O22" i="44" l="1"/>
  <c r="B22" i="44"/>
  <c r="N22" i="44"/>
  <c r="P22" i="44"/>
  <c r="A23" i="44"/>
  <c r="N23" i="43"/>
  <c r="A24" i="43"/>
  <c r="O23" i="43"/>
  <c r="B23" i="43"/>
  <c r="P23" i="43"/>
  <c r="N21" i="42"/>
  <c r="A22" i="42"/>
  <c r="B21" i="42"/>
  <c r="P21" i="42"/>
  <c r="O21" i="42"/>
  <c r="O21" i="41"/>
  <c r="B21" i="41"/>
  <c r="N21" i="41"/>
  <c r="A22" i="41"/>
  <c r="P21" i="41"/>
  <c r="A23" i="40"/>
  <c r="P22" i="40"/>
  <c r="O22" i="40"/>
  <c r="N22" i="40"/>
  <c r="B22" i="40"/>
  <c r="N21" i="39"/>
  <c r="A22" i="39"/>
  <c r="B21" i="39"/>
  <c r="O21" i="39"/>
  <c r="P21" i="39"/>
  <c r="N21" i="38"/>
  <c r="A22" i="38"/>
  <c r="P21" i="38"/>
  <c r="O21" i="38"/>
  <c r="B21" i="38"/>
  <c r="P20" i="25"/>
  <c r="O20" i="25"/>
  <c r="N20" i="25"/>
  <c r="N22" i="34"/>
  <c r="A23" i="34"/>
  <c r="P22" i="34"/>
  <c r="O22" i="34"/>
  <c r="B22" i="34"/>
  <c r="A21" i="25"/>
  <c r="B20" i="25"/>
  <c r="L20" i="25"/>
  <c r="M20" i="25" s="1"/>
  <c r="P23" i="44" l="1"/>
  <c r="O23" i="44"/>
  <c r="B23" i="44"/>
  <c r="N23" i="44"/>
  <c r="A24" i="44"/>
  <c r="O24" i="43"/>
  <c r="B24" i="43"/>
  <c r="N24" i="43"/>
  <c r="P24" i="43"/>
  <c r="A25" i="43"/>
  <c r="O22" i="42"/>
  <c r="B22" i="42"/>
  <c r="N22" i="42"/>
  <c r="A23" i="42"/>
  <c r="P22" i="42"/>
  <c r="P22" i="41"/>
  <c r="O22" i="41"/>
  <c r="B22" i="41"/>
  <c r="A23" i="41"/>
  <c r="N22" i="41"/>
  <c r="N23" i="40"/>
  <c r="A24" i="40"/>
  <c r="P23" i="40"/>
  <c r="O23" i="40"/>
  <c r="B23" i="40"/>
  <c r="O22" i="39"/>
  <c r="B22" i="39"/>
  <c r="N22" i="39"/>
  <c r="P22" i="39"/>
  <c r="A23" i="39"/>
  <c r="O22" i="38"/>
  <c r="B22" i="38"/>
  <c r="N22" i="38"/>
  <c r="A23" i="38"/>
  <c r="P22" i="38"/>
  <c r="N21" i="25"/>
  <c r="P21" i="25"/>
  <c r="O21" i="25"/>
  <c r="O23" i="34"/>
  <c r="B23" i="34"/>
  <c r="N23" i="34"/>
  <c r="A24" i="34"/>
  <c r="P23" i="34"/>
  <c r="L23" i="34"/>
  <c r="M23" i="34" s="1"/>
  <c r="B21" i="25"/>
  <c r="A22" i="25"/>
  <c r="L21" i="25"/>
  <c r="M21" i="25" s="1"/>
  <c r="A25" i="44" l="1"/>
  <c r="N24" i="44"/>
  <c r="P24" i="44"/>
  <c r="O24" i="44"/>
  <c r="B24" i="44"/>
  <c r="P25" i="43"/>
  <c r="O25" i="43"/>
  <c r="B25" i="43"/>
  <c r="N25" i="43"/>
  <c r="A26" i="43"/>
  <c r="P23" i="42"/>
  <c r="O23" i="42"/>
  <c r="B23" i="42"/>
  <c r="A24" i="42"/>
  <c r="N23" i="42"/>
  <c r="A24" i="41"/>
  <c r="P23" i="41"/>
  <c r="B23" i="41"/>
  <c r="N23" i="41"/>
  <c r="O23" i="41"/>
  <c r="O24" i="40"/>
  <c r="B24" i="40"/>
  <c r="N24" i="40"/>
  <c r="A25" i="40"/>
  <c r="P24" i="40"/>
  <c r="P23" i="39"/>
  <c r="O23" i="39"/>
  <c r="B23" i="39"/>
  <c r="N23" i="39"/>
  <c r="A24" i="39"/>
  <c r="P23" i="38"/>
  <c r="O23" i="38"/>
  <c r="B23" i="38"/>
  <c r="A24" i="38"/>
  <c r="N23" i="38"/>
  <c r="P22" i="25"/>
  <c r="O22" i="25"/>
  <c r="N22" i="25"/>
  <c r="P24" i="34"/>
  <c r="L24" i="34"/>
  <c r="M24" i="34" s="1"/>
  <c r="O24" i="34"/>
  <c r="B24" i="34"/>
  <c r="N24" i="34"/>
  <c r="A25" i="34"/>
  <c r="B22" i="25"/>
  <c r="A23" i="25"/>
  <c r="L22" i="25"/>
  <c r="M22" i="25" s="1"/>
  <c r="N25" i="44" l="1"/>
  <c r="O25" i="44"/>
  <c r="B25" i="44"/>
  <c r="A26" i="44"/>
  <c r="P25" i="44"/>
  <c r="A27" i="43"/>
  <c r="P26" i="43"/>
  <c r="N26" i="43"/>
  <c r="B26" i="43"/>
  <c r="O26" i="43"/>
  <c r="A25" i="42"/>
  <c r="P24" i="42"/>
  <c r="B24" i="42"/>
  <c r="O24" i="42"/>
  <c r="N24" i="42"/>
  <c r="N24" i="41"/>
  <c r="A25" i="41"/>
  <c r="B24" i="41"/>
  <c r="O24" i="41"/>
  <c r="P24" i="41"/>
  <c r="P25" i="40"/>
  <c r="O25" i="40"/>
  <c r="B25" i="40"/>
  <c r="A26" i="40"/>
  <c r="N25" i="40"/>
  <c r="A25" i="39"/>
  <c r="P24" i="39"/>
  <c r="B24" i="39"/>
  <c r="N24" i="39"/>
  <c r="O24" i="39"/>
  <c r="A25" i="38"/>
  <c r="P24" i="38"/>
  <c r="O24" i="38"/>
  <c r="N24" i="38"/>
  <c r="B24" i="38"/>
  <c r="O23" i="25"/>
  <c r="N23" i="25"/>
  <c r="P23" i="25"/>
  <c r="A26" i="34"/>
  <c r="P25" i="34"/>
  <c r="O25" i="34"/>
  <c r="B25" i="34"/>
  <c r="N25" i="34"/>
  <c r="L23" i="25"/>
  <c r="M23" i="25" s="1"/>
  <c r="B23" i="25"/>
  <c r="A24" i="25"/>
  <c r="O26" i="44" l="1"/>
  <c r="B26" i="44"/>
  <c r="N26" i="44"/>
  <c r="A27" i="44"/>
  <c r="P26" i="44"/>
  <c r="N27" i="43"/>
  <c r="A28" i="43"/>
  <c r="O27" i="43"/>
  <c r="B27" i="43"/>
  <c r="P27" i="43"/>
  <c r="N25" i="42"/>
  <c r="A26" i="42"/>
  <c r="B25" i="42"/>
  <c r="P25" i="42"/>
  <c r="O25" i="42"/>
  <c r="O25" i="41"/>
  <c r="B25" i="41"/>
  <c r="N25" i="41"/>
  <c r="P25" i="41"/>
  <c r="A26" i="41"/>
  <c r="A27" i="40"/>
  <c r="P26" i="40"/>
  <c r="O26" i="40"/>
  <c r="B26" i="40"/>
  <c r="N26" i="40"/>
  <c r="N25" i="39"/>
  <c r="A26" i="39"/>
  <c r="B25" i="39"/>
  <c r="O25" i="39"/>
  <c r="P25" i="39"/>
  <c r="N25" i="38"/>
  <c r="A26" i="38"/>
  <c r="P25" i="38"/>
  <c r="B25" i="38"/>
  <c r="O25" i="38"/>
  <c r="N24" i="25"/>
  <c r="P24" i="25"/>
  <c r="O24" i="25"/>
  <c r="N26" i="34"/>
  <c r="A27" i="34"/>
  <c r="P26" i="34"/>
  <c r="O26" i="34"/>
  <c r="B26" i="34"/>
  <c r="A25" i="25"/>
  <c r="B24" i="25"/>
  <c r="P27" i="44" l="1"/>
  <c r="A28" i="44"/>
  <c r="O27" i="44"/>
  <c r="B27" i="44"/>
  <c r="N27" i="44"/>
  <c r="O28" i="43"/>
  <c r="B28" i="43"/>
  <c r="N28" i="43"/>
  <c r="P28" i="43"/>
  <c r="A29" i="43"/>
  <c r="O26" i="42"/>
  <c r="B26" i="42"/>
  <c r="N26" i="42"/>
  <c r="A27" i="42"/>
  <c r="P26" i="42"/>
  <c r="P26" i="41"/>
  <c r="O26" i="41"/>
  <c r="B26" i="41"/>
  <c r="N26" i="41"/>
  <c r="A27" i="41"/>
  <c r="N27" i="40"/>
  <c r="A28" i="40"/>
  <c r="P27" i="40"/>
  <c r="B27" i="40"/>
  <c r="O27" i="40"/>
  <c r="O26" i="39"/>
  <c r="B26" i="39"/>
  <c r="N26" i="39"/>
  <c r="P26" i="39"/>
  <c r="A27" i="39"/>
  <c r="O26" i="38"/>
  <c r="B26" i="38"/>
  <c r="N26" i="38"/>
  <c r="A27" i="38"/>
  <c r="P26" i="38"/>
  <c r="P25" i="25"/>
  <c r="O25" i="25"/>
  <c r="N25" i="25"/>
  <c r="O27" i="34"/>
  <c r="B27" i="34"/>
  <c r="N27" i="34"/>
  <c r="A28" i="34"/>
  <c r="P27" i="34"/>
  <c r="A26" i="25"/>
  <c r="B25" i="25"/>
  <c r="A29" i="44" l="1"/>
  <c r="P28" i="44"/>
  <c r="N28" i="44"/>
  <c r="O28" i="44"/>
  <c r="B28" i="44"/>
  <c r="P29" i="43"/>
  <c r="O29" i="43"/>
  <c r="B29" i="43"/>
  <c r="N29" i="43"/>
  <c r="A30" i="43"/>
  <c r="P27" i="42"/>
  <c r="O27" i="42"/>
  <c r="B27" i="42"/>
  <c r="A28" i="42"/>
  <c r="N27" i="42"/>
  <c r="A28" i="41"/>
  <c r="P27" i="41"/>
  <c r="B27" i="41"/>
  <c r="O27" i="41"/>
  <c r="N27" i="41"/>
  <c r="O28" i="40"/>
  <c r="B28" i="40"/>
  <c r="N28" i="40"/>
  <c r="A29" i="40"/>
  <c r="P28" i="40"/>
  <c r="P27" i="39"/>
  <c r="O27" i="39"/>
  <c r="B27" i="39"/>
  <c r="N27" i="39"/>
  <c r="A28" i="39"/>
  <c r="P27" i="38"/>
  <c r="O27" i="38"/>
  <c r="B27" i="38"/>
  <c r="A28" i="38"/>
  <c r="N27" i="38"/>
  <c r="N26" i="25"/>
  <c r="O26" i="25"/>
  <c r="P26" i="25"/>
  <c r="P28" i="34"/>
  <c r="O28" i="34"/>
  <c r="B28" i="34"/>
  <c r="N28" i="34"/>
  <c r="A29" i="34"/>
  <c r="B26" i="25"/>
  <c r="A27" i="25"/>
  <c r="N29" i="44" l="1"/>
  <c r="O29" i="44"/>
  <c r="A30" i="44"/>
  <c r="P29" i="44"/>
  <c r="B29" i="44"/>
  <c r="A31" i="43"/>
  <c r="P30" i="43"/>
  <c r="N30" i="43"/>
  <c r="B30" i="43"/>
  <c r="O30" i="43"/>
  <c r="A29" i="42"/>
  <c r="P28" i="42"/>
  <c r="B28" i="42"/>
  <c r="O28" i="42"/>
  <c r="N28" i="42"/>
  <c r="N28" i="41"/>
  <c r="A29" i="41"/>
  <c r="B28" i="41"/>
  <c r="P28" i="41"/>
  <c r="O28" i="41"/>
  <c r="P29" i="40"/>
  <c r="O29" i="40"/>
  <c r="B29" i="40"/>
  <c r="A30" i="40"/>
  <c r="N29" i="40"/>
  <c r="A29" i="39"/>
  <c r="P28" i="39"/>
  <c r="B28" i="39"/>
  <c r="O28" i="39"/>
  <c r="N28" i="39"/>
  <c r="A29" i="38"/>
  <c r="P28" i="38"/>
  <c r="O28" i="38"/>
  <c r="B28" i="38"/>
  <c r="N28" i="38"/>
  <c r="P27" i="25"/>
  <c r="O27" i="25"/>
  <c r="N27" i="25"/>
  <c r="A30" i="34"/>
  <c r="P29" i="34"/>
  <c r="O29" i="34"/>
  <c r="B29" i="34"/>
  <c r="N29" i="34"/>
  <c r="B27" i="25"/>
  <c r="A28" i="25"/>
  <c r="O30" i="44" l="1"/>
  <c r="B30" i="44"/>
  <c r="N30" i="44"/>
  <c r="A31" i="44"/>
  <c r="P30" i="44"/>
  <c r="N31" i="43"/>
  <c r="A32" i="43"/>
  <c r="O31" i="43"/>
  <c r="B31" i="43"/>
  <c r="P31" i="43"/>
  <c r="N29" i="42"/>
  <c r="A30" i="42"/>
  <c r="B29" i="42"/>
  <c r="P29" i="42"/>
  <c r="O29" i="42"/>
  <c r="O29" i="41"/>
  <c r="B29" i="41"/>
  <c r="N29" i="41"/>
  <c r="A30" i="41"/>
  <c r="P29" i="41"/>
  <c r="A31" i="40"/>
  <c r="P30" i="40"/>
  <c r="O30" i="40"/>
  <c r="N30" i="40"/>
  <c r="B30" i="40"/>
  <c r="N29" i="39"/>
  <c r="A30" i="39"/>
  <c r="B29" i="39"/>
  <c r="O29" i="39"/>
  <c r="P29" i="39"/>
  <c r="N29" i="38"/>
  <c r="A30" i="38"/>
  <c r="P29" i="38"/>
  <c r="B29" i="38"/>
  <c r="O29" i="38"/>
  <c r="P28" i="25"/>
  <c r="O28" i="25"/>
  <c r="N28" i="25"/>
  <c r="N30" i="34"/>
  <c r="A31" i="34"/>
  <c r="P30" i="34"/>
  <c r="O30" i="34"/>
  <c r="B30" i="34"/>
  <c r="A29" i="25"/>
  <c r="B28" i="25"/>
  <c r="P31" i="44" l="1"/>
  <c r="A32" i="44"/>
  <c r="O31" i="44"/>
  <c r="B31" i="44"/>
  <c r="N31" i="44"/>
  <c r="O32" i="43"/>
  <c r="B32" i="43"/>
  <c r="N32" i="43"/>
  <c r="P32" i="43"/>
  <c r="A33" i="43"/>
  <c r="O30" i="42"/>
  <c r="B30" i="42"/>
  <c r="N30" i="42"/>
  <c r="A31" i="42"/>
  <c r="P30" i="42"/>
  <c r="P30" i="41"/>
  <c r="O30" i="41"/>
  <c r="B30" i="41"/>
  <c r="A31" i="41"/>
  <c r="N30" i="41"/>
  <c r="N31" i="40"/>
  <c r="A32" i="40"/>
  <c r="P31" i="40"/>
  <c r="O31" i="40"/>
  <c r="B31" i="40"/>
  <c r="O30" i="39"/>
  <c r="B30" i="39"/>
  <c r="N30" i="39"/>
  <c r="A31" i="39"/>
  <c r="P30" i="39"/>
  <c r="O30" i="38"/>
  <c r="B30" i="38"/>
  <c r="N30" i="38"/>
  <c r="A31" i="38"/>
  <c r="P30" i="38"/>
  <c r="N29" i="25"/>
  <c r="O29" i="25"/>
  <c r="P29" i="25"/>
  <c r="O31" i="34"/>
  <c r="B31" i="34"/>
  <c r="N31" i="34"/>
  <c r="A32" i="34"/>
  <c r="P31" i="34"/>
  <c r="A30" i="25"/>
  <c r="B29" i="25"/>
  <c r="A33" i="44" l="1"/>
  <c r="N32" i="44"/>
  <c r="P32" i="44"/>
  <c r="O32" i="44"/>
  <c r="B32" i="44"/>
  <c r="O33" i="43"/>
  <c r="B33" i="43"/>
  <c r="A34" i="43"/>
  <c r="P31" i="42"/>
  <c r="O31" i="42"/>
  <c r="B31" i="42"/>
  <c r="A32" i="42"/>
  <c r="N31" i="42"/>
  <c r="A32" i="41"/>
  <c r="P31" i="41"/>
  <c r="B31" i="41"/>
  <c r="N31" i="41"/>
  <c r="O31" i="41"/>
  <c r="O32" i="40"/>
  <c r="B32" i="40"/>
  <c r="N32" i="40"/>
  <c r="A33" i="40"/>
  <c r="P32" i="40"/>
  <c r="P31" i="39"/>
  <c r="O31" i="39"/>
  <c r="B31" i="39"/>
  <c r="N31" i="39"/>
  <c r="A32" i="39"/>
  <c r="P31" i="38"/>
  <c r="O31" i="38"/>
  <c r="B31" i="38"/>
  <c r="A32" i="38"/>
  <c r="N31" i="38"/>
  <c r="P30" i="25"/>
  <c r="O30" i="25"/>
  <c r="N30" i="25"/>
  <c r="P32" i="34"/>
  <c r="O32" i="34"/>
  <c r="B32" i="34"/>
  <c r="N32" i="34"/>
  <c r="A33" i="34"/>
  <c r="B30" i="25"/>
  <c r="A31" i="25"/>
  <c r="A34" i="44" l="1"/>
  <c r="O33" i="44"/>
  <c r="B33" i="44"/>
  <c r="A35" i="43"/>
  <c r="P34" i="43"/>
  <c r="N34" i="43"/>
  <c r="B34" i="43"/>
  <c r="O34" i="43"/>
  <c r="A33" i="42"/>
  <c r="P32" i="42"/>
  <c r="B32" i="42"/>
  <c r="O32" i="42"/>
  <c r="N32" i="42"/>
  <c r="N32" i="41"/>
  <c r="A33" i="41"/>
  <c r="B32" i="41"/>
  <c r="O32" i="41"/>
  <c r="P32" i="41"/>
  <c r="O33" i="40"/>
  <c r="B33" i="40"/>
  <c r="A34" i="40"/>
  <c r="A33" i="39"/>
  <c r="P32" i="39"/>
  <c r="B32" i="39"/>
  <c r="O32" i="39"/>
  <c r="N32" i="39"/>
  <c r="A33" i="38"/>
  <c r="P32" i="38"/>
  <c r="O32" i="38"/>
  <c r="N32" i="38"/>
  <c r="B32" i="38"/>
  <c r="O31" i="25"/>
  <c r="N31" i="25"/>
  <c r="P31" i="25"/>
  <c r="A34" i="34"/>
  <c r="O33" i="34"/>
  <c r="B33" i="34"/>
  <c r="B31" i="25"/>
  <c r="A32" i="25"/>
  <c r="N34" i="44" l="1"/>
  <c r="A35" i="44"/>
  <c r="P34" i="44"/>
  <c r="B34" i="44"/>
  <c r="O34" i="44"/>
  <c r="N35" i="43"/>
  <c r="A36" i="43"/>
  <c r="O35" i="43"/>
  <c r="B35" i="43"/>
  <c r="P35" i="43"/>
  <c r="A34" i="42"/>
  <c r="B33" i="42"/>
  <c r="O33" i="42"/>
  <c r="O33" i="41"/>
  <c r="B33" i="41"/>
  <c r="A34" i="41"/>
  <c r="A35" i="40"/>
  <c r="P34" i="40"/>
  <c r="O34" i="40"/>
  <c r="N34" i="40"/>
  <c r="B34" i="40"/>
  <c r="A34" i="39"/>
  <c r="B33" i="39"/>
  <c r="O33" i="39"/>
  <c r="A34" i="38"/>
  <c r="O33" i="38"/>
  <c r="B33" i="38"/>
  <c r="P32" i="25"/>
  <c r="O32" i="25"/>
  <c r="N32" i="25"/>
  <c r="N34" i="34"/>
  <c r="A35" i="34"/>
  <c r="P34" i="34"/>
  <c r="O34" i="34"/>
  <c r="B34" i="34"/>
  <c r="A33" i="25"/>
  <c r="B32" i="25"/>
  <c r="O35" i="44" l="1"/>
  <c r="B35" i="44"/>
  <c r="A36" i="44"/>
  <c r="P35" i="44"/>
  <c r="N35" i="44"/>
  <c r="O36" i="43"/>
  <c r="B36" i="43"/>
  <c r="N36" i="43"/>
  <c r="P36" i="43"/>
  <c r="A37" i="43"/>
  <c r="O34" i="42"/>
  <c r="B34" i="42"/>
  <c r="N34" i="42"/>
  <c r="A35" i="42"/>
  <c r="P34" i="42"/>
  <c r="P34" i="41"/>
  <c r="O34" i="41"/>
  <c r="B34" i="41"/>
  <c r="N34" i="41"/>
  <c r="A35" i="41"/>
  <c r="N35" i="40"/>
  <c r="A36" i="40"/>
  <c r="P35" i="40"/>
  <c r="B35" i="40"/>
  <c r="O35" i="40"/>
  <c r="O34" i="39"/>
  <c r="B34" i="39"/>
  <c r="N34" i="39"/>
  <c r="P34" i="39"/>
  <c r="A35" i="39"/>
  <c r="O34" i="38"/>
  <c r="B34" i="38"/>
  <c r="N34" i="38"/>
  <c r="A35" i="38"/>
  <c r="P34" i="38"/>
  <c r="O33" i="25"/>
  <c r="O35" i="34"/>
  <c r="B35" i="34"/>
  <c r="N35" i="34"/>
  <c r="A36" i="34"/>
  <c r="P35" i="34"/>
  <c r="A34" i="25"/>
  <c r="B33" i="25"/>
  <c r="P36" i="44" l="1"/>
  <c r="N36" i="44"/>
  <c r="B36" i="44"/>
  <c r="O36" i="44"/>
  <c r="A37" i="44"/>
  <c r="P37" i="43"/>
  <c r="O37" i="43"/>
  <c r="B37" i="43"/>
  <c r="N37" i="43"/>
  <c r="A38" i="43"/>
  <c r="P35" i="42"/>
  <c r="O35" i="42"/>
  <c r="B35" i="42"/>
  <c r="A36" i="42"/>
  <c r="N35" i="42"/>
  <c r="A36" i="41"/>
  <c r="P35" i="41"/>
  <c r="B35" i="41"/>
  <c r="O35" i="41"/>
  <c r="N35" i="41"/>
  <c r="O36" i="40"/>
  <c r="B36" i="40"/>
  <c r="N36" i="40"/>
  <c r="A37" i="40"/>
  <c r="P36" i="40"/>
  <c r="P35" i="39"/>
  <c r="O35" i="39"/>
  <c r="B35" i="39"/>
  <c r="N35" i="39"/>
  <c r="A36" i="39"/>
  <c r="P35" i="38"/>
  <c r="O35" i="38"/>
  <c r="B35" i="38"/>
  <c r="A36" i="38"/>
  <c r="N35" i="38"/>
  <c r="P34" i="25"/>
  <c r="O34" i="25"/>
  <c r="N34" i="25"/>
  <c r="P36" i="34"/>
  <c r="O36" i="34"/>
  <c r="B36" i="34"/>
  <c r="N36" i="34"/>
  <c r="A37" i="34"/>
  <c r="B34" i="25"/>
  <c r="A35" i="25"/>
  <c r="A38" i="44" l="1"/>
  <c r="P37" i="44"/>
  <c r="B37" i="44"/>
  <c r="N37" i="44"/>
  <c r="O37" i="44"/>
  <c r="A39" i="43"/>
  <c r="P38" i="43"/>
  <c r="N38" i="43"/>
  <c r="B38" i="43"/>
  <c r="O38" i="43"/>
  <c r="A37" i="42"/>
  <c r="P36" i="42"/>
  <c r="B36" i="42"/>
  <c r="O36" i="42"/>
  <c r="N36" i="42"/>
  <c r="N36" i="41"/>
  <c r="A37" i="41"/>
  <c r="B36" i="41"/>
  <c r="P36" i="41"/>
  <c r="O36" i="41"/>
  <c r="P37" i="40"/>
  <c r="O37" i="40"/>
  <c r="B37" i="40"/>
  <c r="A38" i="40"/>
  <c r="N37" i="40"/>
  <c r="A37" i="39"/>
  <c r="P36" i="39"/>
  <c r="B36" i="39"/>
  <c r="N36" i="39"/>
  <c r="O36" i="39"/>
  <c r="A37" i="38"/>
  <c r="P36" i="38"/>
  <c r="O36" i="38"/>
  <c r="B36" i="38"/>
  <c r="N36" i="38"/>
  <c r="N35" i="25"/>
  <c r="O35" i="25"/>
  <c r="P35" i="25"/>
  <c r="A38" i="34"/>
  <c r="P37" i="34"/>
  <c r="O37" i="34"/>
  <c r="B37" i="34"/>
  <c r="N37" i="34"/>
  <c r="B35" i="25"/>
  <c r="A36" i="25"/>
  <c r="N38" i="44" l="1"/>
  <c r="P38" i="44"/>
  <c r="B38" i="44"/>
  <c r="A39" i="44"/>
  <c r="O38" i="44"/>
  <c r="N39" i="43"/>
  <c r="A40" i="43"/>
  <c r="O39" i="43"/>
  <c r="B39" i="43"/>
  <c r="P39" i="43"/>
  <c r="N37" i="42"/>
  <c r="A38" i="42"/>
  <c r="B37" i="42"/>
  <c r="P37" i="42"/>
  <c r="O37" i="42"/>
  <c r="O37" i="41"/>
  <c r="B37" i="41"/>
  <c r="N37" i="41"/>
  <c r="A38" i="41"/>
  <c r="P37" i="41"/>
  <c r="A39" i="40"/>
  <c r="P38" i="40"/>
  <c r="O38" i="40"/>
  <c r="N38" i="40"/>
  <c r="B38" i="40"/>
  <c r="N37" i="39"/>
  <c r="A38" i="39"/>
  <c r="B37" i="39"/>
  <c r="O37" i="39"/>
  <c r="P37" i="39"/>
  <c r="N37" i="38"/>
  <c r="A38" i="38"/>
  <c r="P37" i="38"/>
  <c r="B37" i="38"/>
  <c r="O37" i="38"/>
  <c r="P36" i="25"/>
  <c r="O36" i="25"/>
  <c r="N36" i="25"/>
  <c r="N38" i="34"/>
  <c r="A39" i="34"/>
  <c r="P38" i="34"/>
  <c r="O38" i="34"/>
  <c r="B38" i="34"/>
  <c r="A37" i="25"/>
  <c r="B36" i="25"/>
  <c r="O39" i="44" l="1"/>
  <c r="B39" i="44"/>
  <c r="N39" i="44"/>
  <c r="P39" i="44"/>
  <c r="A40" i="44"/>
  <c r="O40" i="43"/>
  <c r="B40" i="43"/>
  <c r="N40" i="43"/>
  <c r="P40" i="43"/>
  <c r="A41" i="43"/>
  <c r="O38" i="42"/>
  <c r="B38" i="42"/>
  <c r="N38" i="42"/>
  <c r="A39" i="42"/>
  <c r="P38" i="42"/>
  <c r="P38" i="41"/>
  <c r="O38" i="41"/>
  <c r="B38" i="41"/>
  <c r="A39" i="41"/>
  <c r="N38" i="41"/>
  <c r="N39" i="40"/>
  <c r="A40" i="40"/>
  <c r="P39" i="40"/>
  <c r="O39" i="40"/>
  <c r="B39" i="40"/>
  <c r="O38" i="39"/>
  <c r="B38" i="39"/>
  <c r="N38" i="39"/>
  <c r="P38" i="39"/>
  <c r="A39" i="39"/>
  <c r="O38" i="38"/>
  <c r="B38" i="38"/>
  <c r="N38" i="38"/>
  <c r="A39" i="38"/>
  <c r="P38" i="38"/>
  <c r="O37" i="25"/>
  <c r="N37" i="25"/>
  <c r="P37" i="25"/>
  <c r="O39" i="34"/>
  <c r="B39" i="34"/>
  <c r="N39" i="34"/>
  <c r="A40" i="34"/>
  <c r="P39" i="34"/>
  <c r="A38" i="25"/>
  <c r="B37" i="25"/>
  <c r="P40" i="44" l="1"/>
  <c r="A41" i="44"/>
  <c r="O40" i="44"/>
  <c r="B40" i="44"/>
  <c r="N40" i="44"/>
  <c r="P41" i="43"/>
  <c r="O41" i="43"/>
  <c r="B41" i="43"/>
  <c r="N41" i="43"/>
  <c r="A42" i="43"/>
  <c r="P39" i="42"/>
  <c r="O39" i="42"/>
  <c r="B39" i="42"/>
  <c r="A40" i="42"/>
  <c r="N39" i="42"/>
  <c r="A40" i="41"/>
  <c r="P39" i="41"/>
  <c r="B39" i="41"/>
  <c r="N39" i="41"/>
  <c r="O39" i="41"/>
  <c r="O40" i="40"/>
  <c r="B40" i="40"/>
  <c r="N40" i="40"/>
  <c r="A41" i="40"/>
  <c r="P40" i="40"/>
  <c r="P39" i="39"/>
  <c r="O39" i="39"/>
  <c r="B39" i="39"/>
  <c r="A40" i="39"/>
  <c r="N39" i="39"/>
  <c r="P39" i="38"/>
  <c r="O39" i="38"/>
  <c r="B39" i="38"/>
  <c r="A40" i="38"/>
  <c r="N39" i="38"/>
  <c r="P38" i="25"/>
  <c r="O38" i="25"/>
  <c r="N38" i="25"/>
  <c r="P40" i="34"/>
  <c r="O40" i="34"/>
  <c r="B40" i="34"/>
  <c r="N40" i="34"/>
  <c r="A41" i="34"/>
  <c r="B38" i="25"/>
  <c r="A39" i="25"/>
  <c r="A42" i="44" l="1"/>
  <c r="O41" i="44"/>
  <c r="P41" i="44"/>
  <c r="B41" i="44"/>
  <c r="N41" i="44"/>
  <c r="A43" i="43"/>
  <c r="P42" i="43"/>
  <c r="N42" i="43"/>
  <c r="B42" i="43"/>
  <c r="O42" i="43"/>
  <c r="A41" i="42"/>
  <c r="P40" i="42"/>
  <c r="B40" i="42"/>
  <c r="O40" i="42"/>
  <c r="N40" i="42"/>
  <c r="N40" i="41"/>
  <c r="A41" i="41"/>
  <c r="B40" i="41"/>
  <c r="O40" i="41"/>
  <c r="P40" i="41"/>
  <c r="P41" i="40"/>
  <c r="O41" i="40"/>
  <c r="B41" i="40"/>
  <c r="A42" i="40"/>
  <c r="N41" i="40"/>
  <c r="A41" i="39"/>
  <c r="P40" i="39"/>
  <c r="B40" i="39"/>
  <c r="N40" i="39"/>
  <c r="O40" i="39"/>
  <c r="A41" i="38"/>
  <c r="P40" i="38"/>
  <c r="O40" i="38"/>
  <c r="N40" i="38"/>
  <c r="B40" i="38"/>
  <c r="P39" i="25"/>
  <c r="O39" i="25"/>
  <c r="N39" i="25"/>
  <c r="A42" i="34"/>
  <c r="P41" i="34"/>
  <c r="O41" i="34"/>
  <c r="B41" i="34"/>
  <c r="N41" i="34"/>
  <c r="B39" i="25"/>
  <c r="A40" i="25"/>
  <c r="N42" i="44" l="1"/>
  <c r="A43" i="44"/>
  <c r="P42" i="44"/>
  <c r="B42" i="44"/>
  <c r="O42" i="44"/>
  <c r="N43" i="43"/>
  <c r="A44" i="43"/>
  <c r="O43" i="43"/>
  <c r="B43" i="43"/>
  <c r="P43" i="43"/>
  <c r="N41" i="42"/>
  <c r="A42" i="42"/>
  <c r="B41" i="42"/>
  <c r="P41" i="42"/>
  <c r="O41" i="42"/>
  <c r="O41" i="41"/>
  <c r="B41" i="41"/>
  <c r="N41" i="41"/>
  <c r="P41" i="41"/>
  <c r="A42" i="41"/>
  <c r="A43" i="40"/>
  <c r="P42" i="40"/>
  <c r="O42" i="40"/>
  <c r="B42" i="40"/>
  <c r="N42" i="40"/>
  <c r="N41" i="39"/>
  <c r="A42" i="39"/>
  <c r="B41" i="39"/>
  <c r="P41" i="39"/>
  <c r="O41" i="39"/>
  <c r="N41" i="38"/>
  <c r="A42" i="38"/>
  <c r="P41" i="38"/>
  <c r="B41" i="38"/>
  <c r="O41" i="38"/>
  <c r="N40" i="25"/>
  <c r="O40" i="25"/>
  <c r="P40" i="25"/>
  <c r="N42" i="34"/>
  <c r="A43" i="34"/>
  <c r="P42" i="34"/>
  <c r="O42" i="34"/>
  <c r="B42" i="34"/>
  <c r="A41" i="25"/>
  <c r="B40" i="25"/>
  <c r="O43" i="44" l="1"/>
  <c r="B43" i="44"/>
  <c r="A44" i="44"/>
  <c r="P43" i="44"/>
  <c r="N43" i="44"/>
  <c r="O44" i="43"/>
  <c r="B44" i="43"/>
  <c r="N44" i="43"/>
  <c r="P44" i="43"/>
  <c r="A45" i="43"/>
  <c r="O42" i="42"/>
  <c r="B42" i="42"/>
  <c r="N42" i="42"/>
  <c r="A43" i="42"/>
  <c r="P42" i="42"/>
  <c r="P42" i="41"/>
  <c r="O42" i="41"/>
  <c r="B42" i="41"/>
  <c r="N42" i="41"/>
  <c r="A43" i="41"/>
  <c r="N43" i="40"/>
  <c r="A44" i="40"/>
  <c r="P43" i="40"/>
  <c r="B43" i="40"/>
  <c r="O43" i="40"/>
  <c r="O42" i="39"/>
  <c r="B42" i="39"/>
  <c r="N42" i="39"/>
  <c r="A43" i="39"/>
  <c r="P42" i="39"/>
  <c r="O42" i="38"/>
  <c r="B42" i="38"/>
  <c r="N42" i="38"/>
  <c r="A43" i="38"/>
  <c r="P42" i="38"/>
  <c r="P41" i="25"/>
  <c r="O41" i="25"/>
  <c r="N41" i="25"/>
  <c r="O43" i="34"/>
  <c r="B43" i="34"/>
  <c r="N43" i="34"/>
  <c r="A44" i="34"/>
  <c r="P43" i="34"/>
  <c r="A42" i="25"/>
  <c r="B41" i="25"/>
  <c r="P44" i="44" l="1"/>
  <c r="N44" i="44"/>
  <c r="O44" i="44"/>
  <c r="B44" i="44"/>
  <c r="A45" i="44"/>
  <c r="P45" i="43"/>
  <c r="O45" i="43"/>
  <c r="B45" i="43"/>
  <c r="N45" i="43"/>
  <c r="A46" i="43"/>
  <c r="P43" i="42"/>
  <c r="O43" i="42"/>
  <c r="B43" i="42"/>
  <c r="A44" i="42"/>
  <c r="N43" i="42"/>
  <c r="A44" i="41"/>
  <c r="P43" i="41"/>
  <c r="B43" i="41"/>
  <c r="O43" i="41"/>
  <c r="N43" i="41"/>
  <c r="O44" i="40"/>
  <c r="B44" i="40"/>
  <c r="N44" i="40"/>
  <c r="A45" i="40"/>
  <c r="P44" i="40"/>
  <c r="P43" i="39"/>
  <c r="O43" i="39"/>
  <c r="B43" i="39"/>
  <c r="A44" i="39"/>
  <c r="N43" i="39"/>
  <c r="P43" i="38"/>
  <c r="O43" i="38"/>
  <c r="B43" i="38"/>
  <c r="A44" i="38"/>
  <c r="N43" i="38"/>
  <c r="P42" i="25"/>
  <c r="O42" i="25"/>
  <c r="N42" i="25"/>
  <c r="P44" i="34"/>
  <c r="O44" i="34"/>
  <c r="B44" i="34"/>
  <c r="N44" i="34"/>
  <c r="A45" i="34"/>
  <c r="B42" i="25"/>
  <c r="A43" i="25"/>
  <c r="A46" i="44" l="1"/>
  <c r="N45" i="44"/>
  <c r="P45" i="44"/>
  <c r="B45" i="44"/>
  <c r="O45" i="44"/>
  <c r="A47" i="43"/>
  <c r="P46" i="43"/>
  <c r="N46" i="43"/>
  <c r="B46" i="43"/>
  <c r="O46" i="43"/>
  <c r="A45" i="42"/>
  <c r="P44" i="42"/>
  <c r="B44" i="42"/>
  <c r="O44" i="42"/>
  <c r="N44" i="42"/>
  <c r="N44" i="41"/>
  <c r="A45" i="41"/>
  <c r="B44" i="41"/>
  <c r="P44" i="41"/>
  <c r="O44" i="41"/>
  <c r="P45" i="40"/>
  <c r="O45" i="40"/>
  <c r="B45" i="40"/>
  <c r="A46" i="40"/>
  <c r="N45" i="40"/>
  <c r="A45" i="39"/>
  <c r="P44" i="39"/>
  <c r="B44" i="39"/>
  <c r="N44" i="39"/>
  <c r="O44" i="39"/>
  <c r="A45" i="38"/>
  <c r="P44" i="38"/>
  <c r="O44" i="38"/>
  <c r="B44" i="38"/>
  <c r="N44" i="38"/>
  <c r="N43" i="25"/>
  <c r="P43" i="25"/>
  <c r="O43" i="25"/>
  <c r="A46" i="34"/>
  <c r="P45" i="34"/>
  <c r="O45" i="34"/>
  <c r="B45" i="34"/>
  <c r="N45" i="34"/>
  <c r="A44" i="25"/>
  <c r="B43" i="25"/>
  <c r="N46" i="44" l="1"/>
  <c r="P46" i="44"/>
  <c r="B46" i="44"/>
  <c r="O46" i="44"/>
  <c r="A47" i="44"/>
  <c r="N47" i="43"/>
  <c r="A48" i="43"/>
  <c r="O47" i="43"/>
  <c r="B47" i="43"/>
  <c r="P47" i="43"/>
  <c r="N45" i="42"/>
  <c r="A46" i="42"/>
  <c r="B45" i="42"/>
  <c r="P45" i="42"/>
  <c r="O45" i="42"/>
  <c r="O45" i="41"/>
  <c r="B45" i="41"/>
  <c r="N45" i="41"/>
  <c r="A46" i="41"/>
  <c r="P45" i="41"/>
  <c r="A47" i="40"/>
  <c r="P46" i="40"/>
  <c r="O46" i="40"/>
  <c r="N46" i="40"/>
  <c r="B46" i="40"/>
  <c r="N45" i="39"/>
  <c r="A46" i="39"/>
  <c r="B45" i="39"/>
  <c r="P45" i="39"/>
  <c r="O45" i="39"/>
  <c r="N45" i="38"/>
  <c r="A46" i="38"/>
  <c r="P45" i="38"/>
  <c r="B45" i="38"/>
  <c r="O45" i="38"/>
  <c r="P44" i="25"/>
  <c r="O44" i="25"/>
  <c r="N44" i="25"/>
  <c r="N46" i="34"/>
  <c r="A47" i="34"/>
  <c r="P46" i="34"/>
  <c r="O46" i="34"/>
  <c r="B46" i="34"/>
  <c r="A45" i="25"/>
  <c r="B44" i="25"/>
  <c r="P47" i="44" l="1"/>
  <c r="O47" i="44"/>
  <c r="B47" i="44"/>
  <c r="N47" i="44"/>
  <c r="A48" i="44"/>
  <c r="O48" i="43"/>
  <c r="B48" i="43"/>
  <c r="N48" i="43"/>
  <c r="P48" i="43"/>
  <c r="A49" i="43"/>
  <c r="O46" i="42"/>
  <c r="B46" i="42"/>
  <c r="N46" i="42"/>
  <c r="A47" i="42"/>
  <c r="P46" i="42"/>
  <c r="P46" i="41"/>
  <c r="O46" i="41"/>
  <c r="B46" i="41"/>
  <c r="A47" i="41"/>
  <c r="N46" i="41"/>
  <c r="N47" i="40"/>
  <c r="A48" i="40"/>
  <c r="P47" i="40"/>
  <c r="O47" i="40"/>
  <c r="B47" i="40"/>
  <c r="O46" i="39"/>
  <c r="B46" i="39"/>
  <c r="N46" i="39"/>
  <c r="A47" i="39"/>
  <c r="P46" i="39"/>
  <c r="O46" i="38"/>
  <c r="B46" i="38"/>
  <c r="N46" i="38"/>
  <c r="A47" i="38"/>
  <c r="P46" i="38"/>
  <c r="O45" i="25"/>
  <c r="N45" i="25"/>
  <c r="P45" i="25"/>
  <c r="O47" i="34"/>
  <c r="B47" i="34"/>
  <c r="N47" i="34"/>
  <c r="A48" i="34"/>
  <c r="P47" i="34"/>
  <c r="B45" i="25"/>
  <c r="A46" i="25"/>
  <c r="A49" i="44" l="1"/>
  <c r="P48" i="44"/>
  <c r="N48" i="44"/>
  <c r="O48" i="44"/>
  <c r="B48" i="44"/>
  <c r="P49" i="43"/>
  <c r="O49" i="43"/>
  <c r="B49" i="43"/>
  <c r="N49" i="43"/>
  <c r="A50" i="43"/>
  <c r="P47" i="42"/>
  <c r="O47" i="42"/>
  <c r="B47" i="42"/>
  <c r="A48" i="42"/>
  <c r="N47" i="42"/>
  <c r="A48" i="41"/>
  <c r="P47" i="41"/>
  <c r="B47" i="41"/>
  <c r="O47" i="41"/>
  <c r="N47" i="41"/>
  <c r="O48" i="40"/>
  <c r="B48" i="40"/>
  <c r="N48" i="40"/>
  <c r="A49" i="40"/>
  <c r="P48" i="40"/>
  <c r="P47" i="39"/>
  <c r="O47" i="39"/>
  <c r="B47" i="39"/>
  <c r="A48" i="39"/>
  <c r="N47" i="39"/>
  <c r="P47" i="38"/>
  <c r="O47" i="38"/>
  <c r="B47" i="38"/>
  <c r="A48" i="38"/>
  <c r="N47" i="38"/>
  <c r="N46" i="25"/>
  <c r="P46" i="25"/>
  <c r="O46" i="25"/>
  <c r="P48" i="34"/>
  <c r="O48" i="34"/>
  <c r="B48" i="34"/>
  <c r="N48" i="34"/>
  <c r="A49" i="34"/>
  <c r="B46" i="25"/>
  <c r="A47" i="25"/>
  <c r="N49" i="44" l="1"/>
  <c r="A50" i="44"/>
  <c r="O49" i="44"/>
  <c r="P49" i="44"/>
  <c r="B49" i="44"/>
  <c r="A51" i="43"/>
  <c r="P50" i="43"/>
  <c r="N50" i="43"/>
  <c r="B50" i="43"/>
  <c r="O50" i="43"/>
  <c r="A49" i="42"/>
  <c r="P48" i="42"/>
  <c r="B48" i="42"/>
  <c r="O48" i="42"/>
  <c r="N48" i="42"/>
  <c r="N48" i="41"/>
  <c r="A49" i="41"/>
  <c r="B48" i="41"/>
  <c r="O48" i="41"/>
  <c r="P48" i="41"/>
  <c r="P49" i="40"/>
  <c r="O49" i="40"/>
  <c r="B49" i="40"/>
  <c r="A50" i="40"/>
  <c r="N49" i="40"/>
  <c r="A49" i="39"/>
  <c r="P48" i="39"/>
  <c r="B48" i="39"/>
  <c r="N48" i="39"/>
  <c r="O48" i="39"/>
  <c r="A49" i="38"/>
  <c r="P48" i="38"/>
  <c r="O48" i="38"/>
  <c r="N48" i="38"/>
  <c r="B48" i="38"/>
  <c r="P47" i="25"/>
  <c r="O47" i="25"/>
  <c r="N47" i="25"/>
  <c r="A50" i="34"/>
  <c r="P49" i="34"/>
  <c r="O49" i="34"/>
  <c r="B49" i="34"/>
  <c r="N49" i="34"/>
  <c r="A48" i="25"/>
  <c r="B47" i="25"/>
  <c r="O50" i="44" l="1"/>
  <c r="B50" i="44"/>
  <c r="N50" i="44"/>
  <c r="P50" i="44"/>
  <c r="A51" i="44"/>
  <c r="N51" i="43"/>
  <c r="A52" i="43"/>
  <c r="O51" i="43"/>
  <c r="B51" i="43"/>
  <c r="P51" i="43"/>
  <c r="N49" i="42"/>
  <c r="A50" i="42"/>
  <c r="B49" i="42"/>
  <c r="P49" i="42"/>
  <c r="O49" i="42"/>
  <c r="O49" i="41"/>
  <c r="B49" i="41"/>
  <c r="N49" i="41"/>
  <c r="P49" i="41"/>
  <c r="A50" i="41"/>
  <c r="A51" i="40"/>
  <c r="P50" i="40"/>
  <c r="O50" i="40"/>
  <c r="B50" i="40"/>
  <c r="N50" i="40"/>
  <c r="N49" i="39"/>
  <c r="A50" i="39"/>
  <c r="B49" i="39"/>
  <c r="P49" i="39"/>
  <c r="O49" i="39"/>
  <c r="N49" i="38"/>
  <c r="A50" i="38"/>
  <c r="P49" i="38"/>
  <c r="B49" i="38"/>
  <c r="O49" i="38"/>
  <c r="N48" i="25"/>
  <c r="O48" i="25"/>
  <c r="P48" i="25"/>
  <c r="N50" i="34"/>
  <c r="A51" i="34"/>
  <c r="P50" i="34"/>
  <c r="O50" i="34"/>
  <c r="B50" i="34"/>
  <c r="A49" i="25"/>
  <c r="B48" i="25"/>
  <c r="P51" i="44" l="1"/>
  <c r="O51" i="44"/>
  <c r="B51" i="44"/>
  <c r="N51" i="44"/>
  <c r="A52" i="44"/>
  <c r="O52" i="43"/>
  <c r="B52" i="43"/>
  <c r="N52" i="43"/>
  <c r="P52" i="43"/>
  <c r="A53" i="43"/>
  <c r="O50" i="42"/>
  <c r="B50" i="42"/>
  <c r="N50" i="42"/>
  <c r="A51" i="42"/>
  <c r="P50" i="42"/>
  <c r="P50" i="41"/>
  <c r="O50" i="41"/>
  <c r="B50" i="41"/>
  <c r="N50" i="41"/>
  <c r="A51" i="41"/>
  <c r="N51" i="40"/>
  <c r="A52" i="40"/>
  <c r="P51" i="40"/>
  <c r="B51" i="40"/>
  <c r="O51" i="40"/>
  <c r="O50" i="39"/>
  <c r="B50" i="39"/>
  <c r="N50" i="39"/>
  <c r="A51" i="39"/>
  <c r="P50" i="39"/>
  <c r="O50" i="38"/>
  <c r="B50" i="38"/>
  <c r="N50" i="38"/>
  <c r="A51" i="38"/>
  <c r="P50" i="38"/>
  <c r="P49" i="25"/>
  <c r="O49" i="25"/>
  <c r="N49" i="25"/>
  <c r="O51" i="34"/>
  <c r="B51" i="34"/>
  <c r="N51" i="34"/>
  <c r="A52" i="34"/>
  <c r="P51" i="34"/>
  <c r="B49" i="25"/>
  <c r="A50" i="25"/>
  <c r="A53" i="44" l="1"/>
  <c r="P52" i="44"/>
  <c r="N52" i="44"/>
  <c r="O52" i="44"/>
  <c r="B52" i="44"/>
  <c r="P53" i="43"/>
  <c r="O53" i="43"/>
  <c r="B53" i="43"/>
  <c r="N53" i="43"/>
  <c r="A54" i="43"/>
  <c r="P51" i="42"/>
  <c r="O51" i="42"/>
  <c r="B51" i="42"/>
  <c r="A52" i="42"/>
  <c r="N51" i="42"/>
  <c r="A52" i="41"/>
  <c r="P51" i="41"/>
  <c r="B51" i="41"/>
  <c r="O51" i="41"/>
  <c r="N51" i="41"/>
  <c r="O52" i="40"/>
  <c r="B52" i="40"/>
  <c r="N52" i="40"/>
  <c r="A53" i="40"/>
  <c r="P52" i="40"/>
  <c r="P51" i="39"/>
  <c r="O51" i="39"/>
  <c r="B51" i="39"/>
  <c r="A52" i="39"/>
  <c r="N51" i="39"/>
  <c r="P51" i="38"/>
  <c r="O51" i="38"/>
  <c r="B51" i="38"/>
  <c r="A52" i="38"/>
  <c r="N51" i="38"/>
  <c r="P50" i="25"/>
  <c r="O50" i="25"/>
  <c r="N50" i="25"/>
  <c r="P52" i="34"/>
  <c r="O52" i="34"/>
  <c r="B52" i="34"/>
  <c r="N52" i="34"/>
  <c r="A53" i="34"/>
  <c r="B50" i="25"/>
  <c r="A51" i="25"/>
  <c r="N53" i="44" l="1"/>
  <c r="A54" i="44"/>
  <c r="O53" i="44"/>
  <c r="B53" i="44"/>
  <c r="P53" i="44"/>
  <c r="A55" i="43"/>
  <c r="P54" i="43"/>
  <c r="N54" i="43"/>
  <c r="B54" i="43"/>
  <c r="O54" i="43"/>
  <c r="A53" i="42"/>
  <c r="P52" i="42"/>
  <c r="B52" i="42"/>
  <c r="O52" i="42"/>
  <c r="N52" i="42"/>
  <c r="N52" i="41"/>
  <c r="A53" i="41"/>
  <c r="B52" i="41"/>
  <c r="P52" i="41"/>
  <c r="O52" i="41"/>
  <c r="P53" i="40"/>
  <c r="O53" i="40"/>
  <c r="B53" i="40"/>
  <c r="A54" i="40"/>
  <c r="N53" i="40"/>
  <c r="A53" i="39"/>
  <c r="P52" i="39"/>
  <c r="B52" i="39"/>
  <c r="O52" i="39"/>
  <c r="N52" i="39"/>
  <c r="A53" i="38"/>
  <c r="P52" i="38"/>
  <c r="O52" i="38"/>
  <c r="B52" i="38"/>
  <c r="N52" i="38"/>
  <c r="N51" i="25"/>
  <c r="O51" i="25"/>
  <c r="P51" i="25"/>
  <c r="A54" i="34"/>
  <c r="P53" i="34"/>
  <c r="O53" i="34"/>
  <c r="B53" i="34"/>
  <c r="N53" i="34"/>
  <c r="A52" i="25"/>
  <c r="B51" i="25"/>
  <c r="O54" i="44" l="1"/>
  <c r="B54" i="44"/>
  <c r="N54" i="44"/>
  <c r="P54" i="44"/>
  <c r="A55" i="44"/>
  <c r="N55" i="43"/>
  <c r="A56" i="43"/>
  <c r="O55" i="43"/>
  <c r="B55" i="43"/>
  <c r="P55" i="43"/>
  <c r="N53" i="42"/>
  <c r="A54" i="42"/>
  <c r="B53" i="42"/>
  <c r="P53" i="42"/>
  <c r="O53" i="42"/>
  <c r="O53" i="41"/>
  <c r="B53" i="41"/>
  <c r="N53" i="41"/>
  <c r="A54" i="41"/>
  <c r="P53" i="41"/>
  <c r="A55" i="40"/>
  <c r="P54" i="40"/>
  <c r="O54" i="40"/>
  <c r="N54" i="40"/>
  <c r="B54" i="40"/>
  <c r="N53" i="39"/>
  <c r="A54" i="39"/>
  <c r="B53" i="39"/>
  <c r="O53" i="39"/>
  <c r="P53" i="39"/>
  <c r="N53" i="38"/>
  <c r="A54" i="38"/>
  <c r="P53" i="38"/>
  <c r="B53" i="38"/>
  <c r="O53" i="38"/>
  <c r="P52" i="25"/>
  <c r="O52" i="25"/>
  <c r="N52" i="25"/>
  <c r="N54" i="34"/>
  <c r="A55" i="34"/>
  <c r="P54" i="34"/>
  <c r="O54" i="34"/>
  <c r="B54" i="34"/>
  <c r="A53" i="25"/>
  <c r="B52" i="25"/>
  <c r="P55" i="44" l="1"/>
  <c r="O55" i="44"/>
  <c r="B55" i="44"/>
  <c r="N55" i="44"/>
  <c r="A56" i="44"/>
  <c r="O56" i="43"/>
  <c r="B56" i="43"/>
  <c r="N56" i="43"/>
  <c r="P56" i="43"/>
  <c r="A57" i="43"/>
  <c r="O54" i="42"/>
  <c r="B54" i="42"/>
  <c r="N54" i="42"/>
  <c r="A55" i="42"/>
  <c r="P54" i="42"/>
  <c r="P54" i="41"/>
  <c r="O54" i="41"/>
  <c r="B54" i="41"/>
  <c r="A55" i="41"/>
  <c r="N54" i="41"/>
  <c r="N55" i="40"/>
  <c r="A56" i="40"/>
  <c r="P55" i="40"/>
  <c r="O55" i="40"/>
  <c r="B55" i="40"/>
  <c r="O54" i="39"/>
  <c r="B54" i="39"/>
  <c r="N54" i="39"/>
  <c r="A55" i="39"/>
  <c r="P54" i="39"/>
  <c r="O54" i="38"/>
  <c r="B54" i="38"/>
  <c r="N54" i="38"/>
  <c r="A55" i="38"/>
  <c r="P54" i="38"/>
  <c r="O53" i="25"/>
  <c r="N53" i="25"/>
  <c r="P53" i="25"/>
  <c r="O55" i="34"/>
  <c r="B55" i="34"/>
  <c r="N55" i="34"/>
  <c r="A56" i="34"/>
  <c r="P55" i="34"/>
  <c r="B53" i="25"/>
  <c r="A54" i="25"/>
  <c r="A57" i="44" l="1"/>
  <c r="P56" i="44"/>
  <c r="N56" i="44"/>
  <c r="O56" i="44"/>
  <c r="B56" i="44"/>
  <c r="P57" i="43"/>
  <c r="O57" i="43"/>
  <c r="B57" i="43"/>
  <c r="N57" i="43"/>
  <c r="A58" i="43"/>
  <c r="P55" i="42"/>
  <c r="O55" i="42"/>
  <c r="B55" i="42"/>
  <c r="A56" i="42"/>
  <c r="N55" i="42"/>
  <c r="A56" i="41"/>
  <c r="P55" i="41"/>
  <c r="B55" i="41"/>
  <c r="N55" i="41"/>
  <c r="O55" i="41"/>
  <c r="O56" i="40"/>
  <c r="B56" i="40"/>
  <c r="N56" i="40"/>
  <c r="A57" i="40"/>
  <c r="P56" i="40"/>
  <c r="P55" i="39"/>
  <c r="O55" i="39"/>
  <c r="B55" i="39"/>
  <c r="A56" i="39"/>
  <c r="N55" i="39"/>
  <c r="P55" i="38"/>
  <c r="O55" i="38"/>
  <c r="B55" i="38"/>
  <c r="A56" i="38"/>
  <c r="N55" i="38"/>
  <c r="P54" i="25"/>
  <c r="O54" i="25"/>
  <c r="N54" i="25"/>
  <c r="P56" i="34"/>
  <c r="O56" i="34"/>
  <c r="B56" i="34"/>
  <c r="N56" i="34"/>
  <c r="A57" i="34"/>
  <c r="B54" i="25"/>
  <c r="A55" i="25"/>
  <c r="N57" i="44" l="1"/>
  <c r="A58" i="44"/>
  <c r="O57" i="44"/>
  <c r="B57" i="44"/>
  <c r="P57" i="44"/>
  <c r="A59" i="43"/>
  <c r="P58" i="43"/>
  <c r="N58" i="43"/>
  <c r="B58" i="43"/>
  <c r="O58" i="43"/>
  <c r="A57" i="42"/>
  <c r="P56" i="42"/>
  <c r="B56" i="42"/>
  <c r="O56" i="42"/>
  <c r="N56" i="42"/>
  <c r="N56" i="41"/>
  <c r="A57" i="41"/>
  <c r="B56" i="41"/>
  <c r="O56" i="41"/>
  <c r="P56" i="41"/>
  <c r="P57" i="40"/>
  <c r="O57" i="40"/>
  <c r="B57" i="40"/>
  <c r="A58" i="40"/>
  <c r="N57" i="40"/>
  <c r="A57" i="39"/>
  <c r="P56" i="39"/>
  <c r="B56" i="39"/>
  <c r="N56" i="39"/>
  <c r="O56" i="39"/>
  <c r="A57" i="38"/>
  <c r="P56" i="38"/>
  <c r="O56" i="38"/>
  <c r="N56" i="38"/>
  <c r="B56" i="38"/>
  <c r="P55" i="25"/>
  <c r="O55" i="25"/>
  <c r="N55" i="25"/>
  <c r="A58" i="34"/>
  <c r="P57" i="34"/>
  <c r="O57" i="34"/>
  <c r="B57" i="34"/>
  <c r="N57" i="34"/>
  <c r="A56" i="25"/>
  <c r="B55" i="25"/>
  <c r="O58" i="44" l="1"/>
  <c r="B58" i="44"/>
  <c r="N58" i="44"/>
  <c r="P58" i="44"/>
  <c r="A59" i="44"/>
  <c r="N59" i="43"/>
  <c r="A60" i="43"/>
  <c r="O59" i="43"/>
  <c r="B59" i="43"/>
  <c r="P59" i="43"/>
  <c r="N57" i="42"/>
  <c r="A58" i="42"/>
  <c r="B57" i="42"/>
  <c r="P57" i="42"/>
  <c r="O57" i="42"/>
  <c r="O57" i="41"/>
  <c r="B57" i="41"/>
  <c r="N57" i="41"/>
  <c r="P57" i="41"/>
  <c r="A58" i="41"/>
  <c r="A59" i="40"/>
  <c r="P58" i="40"/>
  <c r="O58" i="40"/>
  <c r="B58" i="40"/>
  <c r="N58" i="40"/>
  <c r="N57" i="39"/>
  <c r="A58" i="39"/>
  <c r="B57" i="39"/>
  <c r="O57" i="39"/>
  <c r="P57" i="39"/>
  <c r="N57" i="38"/>
  <c r="A58" i="38"/>
  <c r="P57" i="38"/>
  <c r="B57" i="38"/>
  <c r="O57" i="38"/>
  <c r="N56" i="25"/>
  <c r="O56" i="25"/>
  <c r="P56" i="25"/>
  <c r="N58" i="34"/>
  <c r="A59" i="34"/>
  <c r="P58" i="34"/>
  <c r="O58" i="34"/>
  <c r="B58" i="34"/>
  <c r="A57" i="25"/>
  <c r="B56" i="25"/>
  <c r="P59" i="44" l="1"/>
  <c r="O59" i="44"/>
  <c r="B59" i="44"/>
  <c r="N59" i="44"/>
  <c r="A60" i="44"/>
  <c r="O60" i="43"/>
  <c r="B60" i="43"/>
  <c r="N60" i="43"/>
  <c r="P60" i="43"/>
  <c r="A61" i="43"/>
  <c r="O58" i="42"/>
  <c r="B58" i="42"/>
  <c r="N58" i="42"/>
  <c r="A59" i="42"/>
  <c r="P58" i="42"/>
  <c r="P58" i="41"/>
  <c r="O58" i="41"/>
  <c r="B58" i="41"/>
  <c r="N58" i="41"/>
  <c r="A59" i="41"/>
  <c r="N59" i="40"/>
  <c r="A60" i="40"/>
  <c r="P59" i="40"/>
  <c r="O59" i="40"/>
  <c r="B59" i="40"/>
  <c r="O58" i="39"/>
  <c r="B58" i="39"/>
  <c r="N58" i="39"/>
  <c r="P58" i="39"/>
  <c r="A59" i="39"/>
  <c r="O58" i="38"/>
  <c r="B58" i="38"/>
  <c r="N58" i="38"/>
  <c r="A59" i="38"/>
  <c r="P58" i="38"/>
  <c r="P57" i="25"/>
  <c r="O57" i="25"/>
  <c r="N57" i="25"/>
  <c r="O59" i="34"/>
  <c r="B59" i="34"/>
  <c r="N59" i="34"/>
  <c r="A60" i="34"/>
  <c r="P59" i="34"/>
  <c r="B57" i="25"/>
  <c r="A58" i="25"/>
  <c r="A61" i="44" l="1"/>
  <c r="P60" i="44"/>
  <c r="O60" i="44"/>
  <c r="B60" i="44"/>
  <c r="N60" i="44"/>
  <c r="O61" i="43"/>
  <c r="B61" i="43"/>
  <c r="A62" i="43"/>
  <c r="P59" i="42"/>
  <c r="O59" i="42"/>
  <c r="B59" i="42"/>
  <c r="A60" i="42"/>
  <c r="N59" i="42"/>
  <c r="A60" i="41"/>
  <c r="P59" i="41"/>
  <c r="B59" i="41"/>
  <c r="O59" i="41"/>
  <c r="N59" i="41"/>
  <c r="O60" i="40"/>
  <c r="B60" i="40"/>
  <c r="N60" i="40"/>
  <c r="A61" i="40"/>
  <c r="P60" i="40"/>
  <c r="P59" i="39"/>
  <c r="O59" i="39"/>
  <c r="B59" i="39"/>
  <c r="N59" i="39"/>
  <c r="A60" i="39"/>
  <c r="P59" i="38"/>
  <c r="O59" i="38"/>
  <c r="B59" i="38"/>
  <c r="A60" i="38"/>
  <c r="N59" i="38"/>
  <c r="P58" i="25"/>
  <c r="O58" i="25"/>
  <c r="N58" i="25"/>
  <c r="P60" i="34"/>
  <c r="O60" i="34"/>
  <c r="B60" i="34"/>
  <c r="N60" i="34"/>
  <c r="A61" i="34"/>
  <c r="B58" i="25"/>
  <c r="A59" i="25"/>
  <c r="A62" i="44" l="1"/>
  <c r="O61" i="44"/>
  <c r="B61" i="44"/>
  <c r="A63" i="43"/>
  <c r="P62" i="43"/>
  <c r="N62" i="43"/>
  <c r="B62" i="43"/>
  <c r="O62" i="43"/>
  <c r="A61" i="42"/>
  <c r="P60" i="42"/>
  <c r="B60" i="42"/>
  <c r="O60" i="42"/>
  <c r="N60" i="42"/>
  <c r="N60" i="41"/>
  <c r="A61" i="41"/>
  <c r="B60" i="41"/>
  <c r="P60" i="41"/>
  <c r="O60" i="41"/>
  <c r="O61" i="40"/>
  <c r="B61" i="40"/>
  <c r="A62" i="40"/>
  <c r="A61" i="39"/>
  <c r="P60" i="39"/>
  <c r="B60" i="39"/>
  <c r="O60" i="39"/>
  <c r="N60" i="39"/>
  <c r="A61" i="38"/>
  <c r="P60" i="38"/>
  <c r="O60" i="38"/>
  <c r="B60" i="38"/>
  <c r="N60" i="38"/>
  <c r="N59" i="25"/>
  <c r="P59" i="25"/>
  <c r="O59" i="25"/>
  <c r="A62" i="34"/>
  <c r="O61" i="34"/>
  <c r="B61" i="34"/>
  <c r="A60" i="25"/>
  <c r="B59" i="25"/>
  <c r="O62" i="44" l="1"/>
  <c r="B62" i="44"/>
  <c r="N62" i="44"/>
  <c r="A63" i="44"/>
  <c r="P62" i="44"/>
  <c r="N63" i="43"/>
  <c r="A64" i="43"/>
  <c r="O63" i="43"/>
  <c r="B63" i="43"/>
  <c r="P63" i="43"/>
  <c r="A62" i="42"/>
  <c r="B61" i="42"/>
  <c r="O61" i="42"/>
  <c r="O61" i="41"/>
  <c r="B61" i="41"/>
  <c r="A62" i="41"/>
  <c r="A63" i="40"/>
  <c r="P62" i="40"/>
  <c r="O62" i="40"/>
  <c r="N62" i="40"/>
  <c r="B62" i="40"/>
  <c r="A62" i="39"/>
  <c r="B61" i="39"/>
  <c r="O61" i="39"/>
  <c r="A62" i="38"/>
  <c r="O61" i="38"/>
  <c r="B61" i="38"/>
  <c r="P60" i="25"/>
  <c r="O60" i="25"/>
  <c r="N60" i="25"/>
  <c r="N62" i="34"/>
  <c r="A63" i="34"/>
  <c r="P62" i="34"/>
  <c r="O62" i="34"/>
  <c r="B62" i="34"/>
  <c r="A61" i="25"/>
  <c r="B60" i="25"/>
  <c r="P63" i="44" l="1"/>
  <c r="O63" i="44"/>
  <c r="B63" i="44"/>
  <c r="N63" i="44"/>
  <c r="A64" i="44"/>
  <c r="O64" i="43"/>
  <c r="B64" i="43"/>
  <c r="N64" i="43"/>
  <c r="P64" i="43"/>
  <c r="A65" i="43"/>
  <c r="O62" i="42"/>
  <c r="B62" i="42"/>
  <c r="N62" i="42"/>
  <c r="A63" i="42"/>
  <c r="P62" i="42"/>
  <c r="P62" i="41"/>
  <c r="O62" i="41"/>
  <c r="B62" i="41"/>
  <c r="A63" i="41"/>
  <c r="N62" i="41"/>
  <c r="N63" i="40"/>
  <c r="A64" i="40"/>
  <c r="P63" i="40"/>
  <c r="B63" i="40"/>
  <c r="O63" i="40"/>
  <c r="O62" i="39"/>
  <c r="B62" i="39"/>
  <c r="N62" i="39"/>
  <c r="A63" i="39"/>
  <c r="P62" i="39"/>
  <c r="O62" i="38"/>
  <c r="B62" i="38"/>
  <c r="N62" i="38"/>
  <c r="A63" i="38"/>
  <c r="P62" i="38"/>
  <c r="O61" i="25"/>
  <c r="O63" i="34"/>
  <c r="B63" i="34"/>
  <c r="N63" i="34"/>
  <c r="A64" i="34"/>
  <c r="P63" i="34"/>
  <c r="B61" i="25"/>
  <c r="A62" i="25"/>
  <c r="A65" i="44" l="1"/>
  <c r="P64" i="44"/>
  <c r="O64" i="44"/>
  <c r="B64" i="44"/>
  <c r="N64" i="44"/>
  <c r="P65" i="43"/>
  <c r="O65" i="43"/>
  <c r="B65" i="43"/>
  <c r="N65" i="43"/>
  <c r="A66" i="43"/>
  <c r="P63" i="42"/>
  <c r="O63" i="42"/>
  <c r="B63" i="42"/>
  <c r="A64" i="42"/>
  <c r="N63" i="42"/>
  <c r="A64" i="41"/>
  <c r="P63" i="41"/>
  <c r="B63" i="41"/>
  <c r="N63" i="41"/>
  <c r="O63" i="41"/>
  <c r="O64" i="40"/>
  <c r="B64" i="40"/>
  <c r="N64" i="40"/>
  <c r="A65" i="40"/>
  <c r="P64" i="40"/>
  <c r="P63" i="39"/>
  <c r="O63" i="39"/>
  <c r="B63" i="39"/>
  <c r="A64" i="39"/>
  <c r="N63" i="39"/>
  <c r="P63" i="38"/>
  <c r="O63" i="38"/>
  <c r="B63" i="38"/>
  <c r="A64" i="38"/>
  <c r="N63" i="38"/>
  <c r="N62" i="25"/>
  <c r="P62" i="25"/>
  <c r="O62" i="25"/>
  <c r="O64" i="34"/>
  <c r="B64" i="34"/>
  <c r="A65" i="34"/>
  <c r="B62" i="25"/>
  <c r="A63" i="25"/>
  <c r="N65" i="44" l="1"/>
  <c r="A66" i="44"/>
  <c r="P65" i="44"/>
  <c r="O65" i="44"/>
  <c r="B65" i="44"/>
  <c r="A67" i="43"/>
  <c r="P66" i="43"/>
  <c r="N66" i="43"/>
  <c r="B66" i="43"/>
  <c r="O66" i="43"/>
  <c r="A65" i="42"/>
  <c r="P64" i="42"/>
  <c r="B64" i="42"/>
  <c r="O64" i="42"/>
  <c r="N64" i="42"/>
  <c r="N64" i="41"/>
  <c r="A65" i="41"/>
  <c r="B64" i="41"/>
  <c r="O64" i="41"/>
  <c r="P64" i="41"/>
  <c r="P65" i="40"/>
  <c r="O65" i="40"/>
  <c r="B65" i="40"/>
  <c r="A66" i="40"/>
  <c r="N65" i="40"/>
  <c r="A65" i="39"/>
  <c r="P64" i="39"/>
  <c r="B64" i="39"/>
  <c r="N64" i="39"/>
  <c r="O64" i="39"/>
  <c r="A65" i="38"/>
  <c r="P64" i="38"/>
  <c r="O64" i="38"/>
  <c r="N64" i="38"/>
  <c r="B64" i="38"/>
  <c r="P63" i="25"/>
  <c r="O63" i="25"/>
  <c r="N63" i="25"/>
  <c r="A66" i="34"/>
  <c r="P65" i="34"/>
  <c r="O65" i="34"/>
  <c r="B65" i="34"/>
  <c r="N65" i="34"/>
  <c r="A64" i="25"/>
  <c r="B63" i="25"/>
  <c r="O66" i="44" l="1"/>
  <c r="B66" i="44"/>
  <c r="N66" i="44"/>
  <c r="A67" i="44"/>
  <c r="P66" i="44"/>
  <c r="N67" i="43"/>
  <c r="A68" i="43"/>
  <c r="O67" i="43"/>
  <c r="B67" i="43"/>
  <c r="P67" i="43"/>
  <c r="N65" i="42"/>
  <c r="A66" i="42"/>
  <c r="B65" i="42"/>
  <c r="P65" i="42"/>
  <c r="O65" i="42"/>
  <c r="O65" i="41"/>
  <c r="B65" i="41"/>
  <c r="N65" i="41"/>
  <c r="P65" i="41"/>
  <c r="A66" i="41"/>
  <c r="A67" i="40"/>
  <c r="P66" i="40"/>
  <c r="O66" i="40"/>
  <c r="B66" i="40"/>
  <c r="N66" i="40"/>
  <c r="N65" i="39"/>
  <c r="A66" i="39"/>
  <c r="B65" i="39"/>
  <c r="O65" i="39"/>
  <c r="P65" i="39"/>
  <c r="N65" i="38"/>
  <c r="A66" i="38"/>
  <c r="P65" i="38"/>
  <c r="B65" i="38"/>
  <c r="O65" i="38"/>
  <c r="O64" i="25"/>
  <c r="P64" i="25"/>
  <c r="N64" i="25"/>
  <c r="N66" i="34"/>
  <c r="A67" i="34"/>
  <c r="P66" i="34"/>
  <c r="O66" i="34"/>
  <c r="B66" i="34"/>
  <c r="A65" i="25"/>
  <c r="B64" i="25"/>
  <c r="P67" i="44" l="1"/>
  <c r="O67" i="44"/>
  <c r="B67" i="44"/>
  <c r="N67" i="44"/>
  <c r="A68" i="44"/>
  <c r="O68" i="43"/>
  <c r="B68" i="43"/>
  <c r="N68" i="43"/>
  <c r="P68" i="43"/>
  <c r="A69" i="43"/>
  <c r="O66" i="42"/>
  <c r="B66" i="42"/>
  <c r="N66" i="42"/>
  <c r="A67" i="42"/>
  <c r="P66" i="42"/>
  <c r="P66" i="41"/>
  <c r="O66" i="41"/>
  <c r="B66" i="41"/>
  <c r="N66" i="41"/>
  <c r="A67" i="41"/>
  <c r="N67" i="40"/>
  <c r="A68" i="40"/>
  <c r="P67" i="40"/>
  <c r="B67" i="40"/>
  <c r="O67" i="40"/>
  <c r="O66" i="39"/>
  <c r="B66" i="39"/>
  <c r="N66" i="39"/>
  <c r="P66" i="39"/>
  <c r="A67" i="39"/>
  <c r="O66" i="38"/>
  <c r="B66" i="38"/>
  <c r="N66" i="38"/>
  <c r="A67" i="38"/>
  <c r="P66" i="38"/>
  <c r="N65" i="25"/>
  <c r="P65" i="25"/>
  <c r="O65" i="25"/>
  <c r="O67" i="34"/>
  <c r="B67" i="34"/>
  <c r="N67" i="34"/>
  <c r="A68" i="34"/>
  <c r="P67" i="34"/>
  <c r="B65" i="25"/>
  <c r="A66" i="25"/>
  <c r="A69" i="44" l="1"/>
  <c r="P68" i="44"/>
  <c r="O68" i="44"/>
  <c r="B68" i="44"/>
  <c r="N68" i="44"/>
  <c r="P69" i="43"/>
  <c r="O69" i="43"/>
  <c r="B69" i="43"/>
  <c r="N69" i="43"/>
  <c r="A70" i="43"/>
  <c r="P67" i="42"/>
  <c r="O67" i="42"/>
  <c r="B67" i="42"/>
  <c r="A68" i="42"/>
  <c r="N67" i="42"/>
  <c r="A68" i="41"/>
  <c r="P67" i="41"/>
  <c r="B67" i="41"/>
  <c r="O67" i="41"/>
  <c r="N67" i="41"/>
  <c r="O68" i="40"/>
  <c r="B68" i="40"/>
  <c r="N68" i="40"/>
  <c r="A69" i="40"/>
  <c r="P68" i="40"/>
  <c r="P67" i="39"/>
  <c r="O67" i="39"/>
  <c r="B67" i="39"/>
  <c r="N67" i="39"/>
  <c r="A68" i="39"/>
  <c r="P67" i="38"/>
  <c r="O67" i="38"/>
  <c r="B67" i="38"/>
  <c r="A68" i="38"/>
  <c r="N67" i="38"/>
  <c r="P66" i="25"/>
  <c r="O66" i="25"/>
  <c r="N66" i="25"/>
  <c r="P68" i="34"/>
  <c r="O68" i="34"/>
  <c r="B68" i="34"/>
  <c r="N68" i="34"/>
  <c r="A69" i="34"/>
  <c r="B66" i="25"/>
  <c r="A67" i="25"/>
  <c r="N69" i="44" l="1"/>
  <c r="A70" i="44"/>
  <c r="P69" i="44"/>
  <c r="O69" i="44"/>
  <c r="B69" i="44"/>
  <c r="A71" i="43"/>
  <c r="P70" i="43"/>
  <c r="N70" i="43"/>
  <c r="B70" i="43"/>
  <c r="O70" i="43"/>
  <c r="A69" i="42"/>
  <c r="P68" i="42"/>
  <c r="B68" i="42"/>
  <c r="O68" i="42"/>
  <c r="N68" i="42"/>
  <c r="N68" i="41"/>
  <c r="A69" i="41"/>
  <c r="B68" i="41"/>
  <c r="P68" i="41"/>
  <c r="O68" i="41"/>
  <c r="P69" i="40"/>
  <c r="O69" i="40"/>
  <c r="B69" i="40"/>
  <c r="A70" i="40"/>
  <c r="N69" i="40"/>
  <c r="A69" i="39"/>
  <c r="P68" i="39"/>
  <c r="B68" i="39"/>
  <c r="N68" i="39"/>
  <c r="O68" i="39"/>
  <c r="A69" i="38"/>
  <c r="P68" i="38"/>
  <c r="O68" i="38"/>
  <c r="B68" i="38"/>
  <c r="N68" i="38"/>
  <c r="O67" i="25"/>
  <c r="N67" i="25"/>
  <c r="P67" i="25"/>
  <c r="A70" i="34"/>
  <c r="P69" i="34"/>
  <c r="O69" i="34"/>
  <c r="B69" i="34"/>
  <c r="N69" i="34"/>
  <c r="A68" i="25"/>
  <c r="B67" i="25"/>
  <c r="O70" i="44" l="1"/>
  <c r="B70" i="44"/>
  <c r="N70" i="44"/>
  <c r="A71" i="44"/>
  <c r="P70" i="44"/>
  <c r="N71" i="43"/>
  <c r="P71" i="43"/>
  <c r="A72" i="43"/>
  <c r="O71" i="43"/>
  <c r="B71" i="43"/>
  <c r="N69" i="42"/>
  <c r="A70" i="42"/>
  <c r="B69" i="42"/>
  <c r="P69" i="42"/>
  <c r="O69" i="42"/>
  <c r="O69" i="41"/>
  <c r="B69" i="41"/>
  <c r="N69" i="41"/>
  <c r="A70" i="41"/>
  <c r="P69" i="41"/>
  <c r="A71" i="40"/>
  <c r="P70" i="40"/>
  <c r="O70" i="40"/>
  <c r="N70" i="40"/>
  <c r="B70" i="40"/>
  <c r="N69" i="39"/>
  <c r="A70" i="39"/>
  <c r="B69" i="39"/>
  <c r="O69" i="39"/>
  <c r="P69" i="39"/>
  <c r="N69" i="38"/>
  <c r="A70" i="38"/>
  <c r="P69" i="38"/>
  <c r="B69" i="38"/>
  <c r="O69" i="38"/>
  <c r="N68" i="25"/>
  <c r="P68" i="25"/>
  <c r="O68" i="25"/>
  <c r="N70" i="34"/>
  <c r="A71" i="34"/>
  <c r="P70" i="34"/>
  <c r="O70" i="34"/>
  <c r="B70" i="34"/>
  <c r="A69" i="25"/>
  <c r="B68" i="25"/>
  <c r="P71" i="44" l="1"/>
  <c r="O71" i="44"/>
  <c r="B71" i="44"/>
  <c r="N71" i="44"/>
  <c r="A72" i="44"/>
  <c r="O72" i="43"/>
  <c r="B72" i="43"/>
  <c r="N72" i="43"/>
  <c r="A73" i="43"/>
  <c r="P72" i="43"/>
  <c r="O70" i="42"/>
  <c r="B70" i="42"/>
  <c r="N70" i="42"/>
  <c r="A71" i="42"/>
  <c r="P70" i="42"/>
  <c r="P70" i="41"/>
  <c r="O70" i="41"/>
  <c r="B70" i="41"/>
  <c r="A71" i="41"/>
  <c r="N70" i="41"/>
  <c r="N71" i="40"/>
  <c r="A72" i="40"/>
  <c r="P71" i="40"/>
  <c r="B71" i="40"/>
  <c r="O71" i="40"/>
  <c r="O70" i="39"/>
  <c r="B70" i="39"/>
  <c r="N70" i="39"/>
  <c r="P70" i="39"/>
  <c r="A71" i="39"/>
  <c r="O70" i="38"/>
  <c r="B70" i="38"/>
  <c r="N70" i="38"/>
  <c r="A71" i="38"/>
  <c r="P70" i="38"/>
  <c r="P69" i="25"/>
  <c r="O69" i="25"/>
  <c r="N69" i="25"/>
  <c r="O71" i="34"/>
  <c r="B71" i="34"/>
  <c r="N71" i="34"/>
  <c r="A72" i="34"/>
  <c r="P71" i="34"/>
  <c r="B69" i="25"/>
  <c r="A70" i="25"/>
  <c r="A73" i="44" l="1"/>
  <c r="P72" i="44"/>
  <c r="O72" i="44"/>
  <c r="B72" i="44"/>
  <c r="N72" i="44"/>
  <c r="P73" i="43"/>
  <c r="O73" i="43"/>
  <c r="B73" i="43"/>
  <c r="N73" i="43"/>
  <c r="A74" i="43"/>
  <c r="P71" i="42"/>
  <c r="O71" i="42"/>
  <c r="B71" i="42"/>
  <c r="A72" i="42"/>
  <c r="N71" i="42"/>
  <c r="A72" i="41"/>
  <c r="P71" i="41"/>
  <c r="B71" i="41"/>
  <c r="O71" i="41"/>
  <c r="N71" i="41"/>
  <c r="O72" i="40"/>
  <c r="B72" i="40"/>
  <c r="N72" i="40"/>
  <c r="A73" i="40"/>
  <c r="P72" i="40"/>
  <c r="P71" i="39"/>
  <c r="O71" i="39"/>
  <c r="B71" i="39"/>
  <c r="N71" i="39"/>
  <c r="A72" i="39"/>
  <c r="P71" i="38"/>
  <c r="O71" i="38"/>
  <c r="B71" i="38"/>
  <c r="A72" i="38"/>
  <c r="N71" i="38"/>
  <c r="N70" i="25"/>
  <c r="O70" i="25"/>
  <c r="P70" i="25"/>
  <c r="P72" i="34"/>
  <c r="O72" i="34"/>
  <c r="B72" i="34"/>
  <c r="N72" i="34"/>
  <c r="A73" i="34"/>
  <c r="B70" i="25"/>
  <c r="A71" i="25"/>
  <c r="N73" i="44" l="1"/>
  <c r="A74" i="44"/>
  <c r="P73" i="44"/>
  <c r="B73" i="44"/>
  <c r="O73" i="44"/>
  <c r="A75" i="43"/>
  <c r="O74" i="43"/>
  <c r="P74" i="43"/>
  <c r="B74" i="43"/>
  <c r="N74" i="43"/>
  <c r="A73" i="42"/>
  <c r="P72" i="42"/>
  <c r="B72" i="42"/>
  <c r="O72" i="42"/>
  <c r="N72" i="42"/>
  <c r="N72" i="41"/>
  <c r="A73" i="41"/>
  <c r="B72" i="41"/>
  <c r="P72" i="41"/>
  <c r="O72" i="41"/>
  <c r="P73" i="40"/>
  <c r="O73" i="40"/>
  <c r="B73" i="40"/>
  <c r="A74" i="40"/>
  <c r="N73" i="40"/>
  <c r="A73" i="39"/>
  <c r="P72" i="39"/>
  <c r="B72" i="39"/>
  <c r="O72" i="39"/>
  <c r="N72" i="39"/>
  <c r="A73" i="38"/>
  <c r="P72" i="38"/>
  <c r="O72" i="38"/>
  <c r="N72" i="38"/>
  <c r="B72" i="38"/>
  <c r="P71" i="25"/>
  <c r="O71" i="25"/>
  <c r="N71" i="25"/>
  <c r="A74" i="34"/>
  <c r="P73" i="34"/>
  <c r="O73" i="34"/>
  <c r="B73" i="34"/>
  <c r="N73" i="34"/>
  <c r="A72" i="25"/>
  <c r="B71" i="25"/>
  <c r="O74" i="44" l="1"/>
  <c r="B74" i="44"/>
  <c r="N74" i="44"/>
  <c r="A75" i="44"/>
  <c r="P74" i="44"/>
  <c r="N75" i="43"/>
  <c r="A76" i="43"/>
  <c r="P75" i="43"/>
  <c r="O75" i="43"/>
  <c r="B75" i="43"/>
  <c r="N73" i="42"/>
  <c r="A74" i="42"/>
  <c r="B73" i="42"/>
  <c r="P73" i="42"/>
  <c r="O73" i="42"/>
  <c r="O73" i="41"/>
  <c r="B73" i="41"/>
  <c r="N73" i="41"/>
  <c r="A74" i="41"/>
  <c r="P73" i="41"/>
  <c r="A75" i="40"/>
  <c r="P74" i="40"/>
  <c r="O74" i="40"/>
  <c r="B74" i="40"/>
  <c r="N74" i="40"/>
  <c r="N73" i="39"/>
  <c r="A74" i="39"/>
  <c r="B73" i="39"/>
  <c r="O73" i="39"/>
  <c r="P73" i="39"/>
  <c r="N73" i="38"/>
  <c r="A74" i="38"/>
  <c r="P73" i="38"/>
  <c r="B73" i="38"/>
  <c r="O73" i="38"/>
  <c r="P72" i="25"/>
  <c r="O72" i="25"/>
  <c r="N72" i="25"/>
  <c r="N74" i="34"/>
  <c r="A75" i="34"/>
  <c r="P74" i="34"/>
  <c r="O74" i="34"/>
  <c r="B74" i="34"/>
  <c r="A73" i="25"/>
  <c r="B72" i="25"/>
  <c r="P75" i="44" l="1"/>
  <c r="O75" i="44"/>
  <c r="B75" i="44"/>
  <c r="N75" i="44"/>
  <c r="A76" i="44"/>
  <c r="O76" i="43"/>
  <c r="B76" i="43"/>
  <c r="A77" i="43"/>
  <c r="N76" i="43"/>
  <c r="P76" i="43"/>
  <c r="O74" i="42"/>
  <c r="B74" i="42"/>
  <c r="N74" i="42"/>
  <c r="A75" i="42"/>
  <c r="P74" i="42"/>
  <c r="P74" i="41"/>
  <c r="O74" i="41"/>
  <c r="B74" i="41"/>
  <c r="A75" i="41"/>
  <c r="N74" i="41"/>
  <c r="N75" i="40"/>
  <c r="A76" i="40"/>
  <c r="P75" i="40"/>
  <c r="B75" i="40"/>
  <c r="O75" i="40"/>
  <c r="O74" i="39"/>
  <c r="B74" i="39"/>
  <c r="N74" i="39"/>
  <c r="A75" i="39"/>
  <c r="P74" i="39"/>
  <c r="O74" i="38"/>
  <c r="B74" i="38"/>
  <c r="N74" i="38"/>
  <c r="A75" i="38"/>
  <c r="P74" i="38"/>
  <c r="N73" i="25"/>
  <c r="O73" i="25"/>
  <c r="P73" i="25"/>
  <c r="O75" i="34"/>
  <c r="B75" i="34"/>
  <c r="N75" i="34"/>
  <c r="P75" i="34"/>
  <c r="A76" i="34"/>
  <c r="B73" i="25"/>
  <c r="A74" i="25"/>
  <c r="A77" i="44" l="1"/>
  <c r="P76" i="44"/>
  <c r="O76" i="44"/>
  <c r="B76" i="44"/>
  <c r="N76" i="44"/>
  <c r="P77" i="43"/>
  <c r="N77" i="43"/>
  <c r="O77" i="43"/>
  <c r="B77" i="43"/>
  <c r="A78" i="43"/>
  <c r="P75" i="42"/>
  <c r="O75" i="42"/>
  <c r="B75" i="42"/>
  <c r="A76" i="42"/>
  <c r="N75" i="42"/>
  <c r="A76" i="41"/>
  <c r="P75" i="41"/>
  <c r="B75" i="41"/>
  <c r="O75" i="41"/>
  <c r="N75" i="41"/>
  <c r="O76" i="40"/>
  <c r="B76" i="40"/>
  <c r="N76" i="40"/>
  <c r="A77" i="40"/>
  <c r="P76" i="40"/>
  <c r="P75" i="39"/>
  <c r="O75" i="39"/>
  <c r="B75" i="39"/>
  <c r="A76" i="39"/>
  <c r="N75" i="39"/>
  <c r="P75" i="38"/>
  <c r="O75" i="38"/>
  <c r="B75" i="38"/>
  <c r="A76" i="38"/>
  <c r="N75" i="38"/>
  <c r="P74" i="25"/>
  <c r="O74" i="25"/>
  <c r="N74" i="25"/>
  <c r="P76" i="34"/>
  <c r="O76" i="34"/>
  <c r="B76" i="34"/>
  <c r="N76" i="34"/>
  <c r="A77" i="34"/>
  <c r="B74" i="25"/>
  <c r="A75" i="25"/>
  <c r="N77" i="44" l="1"/>
  <c r="A78" i="44"/>
  <c r="P77" i="44"/>
  <c r="B77" i="44"/>
  <c r="O77" i="44"/>
  <c r="A79" i="43"/>
  <c r="B78" i="43"/>
  <c r="P78" i="43"/>
  <c r="O78" i="43"/>
  <c r="N78" i="43"/>
  <c r="A77" i="42"/>
  <c r="P76" i="42"/>
  <c r="B76" i="42"/>
  <c r="O76" i="42"/>
  <c r="N76" i="42"/>
  <c r="N76" i="41"/>
  <c r="A77" i="41"/>
  <c r="B76" i="41"/>
  <c r="P76" i="41"/>
  <c r="O76" i="41"/>
  <c r="P77" i="40"/>
  <c r="O77" i="40"/>
  <c r="B77" i="40"/>
  <c r="A78" i="40"/>
  <c r="N77" i="40"/>
  <c r="A77" i="39"/>
  <c r="P76" i="39"/>
  <c r="B76" i="39"/>
  <c r="N76" i="39"/>
  <c r="O76" i="39"/>
  <c r="A77" i="38"/>
  <c r="P76" i="38"/>
  <c r="O76" i="38"/>
  <c r="B76" i="38"/>
  <c r="N76" i="38"/>
  <c r="O75" i="25"/>
  <c r="N75" i="25"/>
  <c r="P75" i="25"/>
  <c r="A78" i="34"/>
  <c r="P77" i="34"/>
  <c r="O77" i="34"/>
  <c r="B77" i="34"/>
  <c r="N77" i="34"/>
  <c r="A76" i="25"/>
  <c r="B75" i="25"/>
  <c r="O78" i="44" l="1"/>
  <c r="B78" i="44"/>
  <c r="N78" i="44"/>
  <c r="A79" i="44"/>
  <c r="P78" i="44"/>
  <c r="N79" i="43"/>
  <c r="P79" i="43"/>
  <c r="A80" i="43"/>
  <c r="B79" i="43"/>
  <c r="O79" i="43"/>
  <c r="N77" i="42"/>
  <c r="A78" i="42"/>
  <c r="B77" i="42"/>
  <c r="P77" i="42"/>
  <c r="O77" i="42"/>
  <c r="O77" i="41"/>
  <c r="B77" i="41"/>
  <c r="N77" i="41"/>
  <c r="A78" i="41"/>
  <c r="P77" i="41"/>
  <c r="A79" i="40"/>
  <c r="P78" i="40"/>
  <c r="O78" i="40"/>
  <c r="N78" i="40"/>
  <c r="B78" i="40"/>
  <c r="N77" i="39"/>
  <c r="A78" i="39"/>
  <c r="B77" i="39"/>
  <c r="P77" i="39"/>
  <c r="O77" i="39"/>
  <c r="N77" i="38"/>
  <c r="A78" i="38"/>
  <c r="P77" i="38"/>
  <c r="B77" i="38"/>
  <c r="O77" i="38"/>
  <c r="P76" i="25"/>
  <c r="O76" i="25"/>
  <c r="N76" i="25"/>
  <c r="N78" i="34"/>
  <c r="A79" i="34"/>
  <c r="P78" i="34"/>
  <c r="O78" i="34"/>
  <c r="B78" i="34"/>
  <c r="A77" i="25"/>
  <c r="B76" i="25"/>
  <c r="P79" i="44" l="1"/>
  <c r="O79" i="44"/>
  <c r="B79" i="44"/>
  <c r="N79" i="44"/>
  <c r="A80" i="44"/>
  <c r="O80" i="43"/>
  <c r="B80" i="43"/>
  <c r="N80" i="43"/>
  <c r="A81" i="43"/>
  <c r="P80" i="43"/>
  <c r="O78" i="42"/>
  <c r="B78" i="42"/>
  <c r="N78" i="42"/>
  <c r="A79" i="42"/>
  <c r="P78" i="42"/>
  <c r="P78" i="41"/>
  <c r="O78" i="41"/>
  <c r="B78" i="41"/>
  <c r="A79" i="41"/>
  <c r="N78" i="41"/>
  <c r="N79" i="40"/>
  <c r="A80" i="40"/>
  <c r="P79" i="40"/>
  <c r="O79" i="40"/>
  <c r="B79" i="40"/>
  <c r="O78" i="39"/>
  <c r="B78" i="39"/>
  <c r="N78" i="39"/>
  <c r="A79" i="39"/>
  <c r="P78" i="39"/>
  <c r="O78" i="38"/>
  <c r="B78" i="38"/>
  <c r="N78" i="38"/>
  <c r="A79" i="38"/>
  <c r="P78" i="38"/>
  <c r="P77" i="25"/>
  <c r="O77" i="25"/>
  <c r="N77" i="25"/>
  <c r="O79" i="34"/>
  <c r="B79" i="34"/>
  <c r="N79" i="34"/>
  <c r="A80" i="34"/>
  <c r="P79" i="34"/>
  <c r="B77" i="25"/>
  <c r="A78" i="25"/>
  <c r="A81" i="44" l="1"/>
  <c r="P80" i="44"/>
  <c r="O80" i="44"/>
  <c r="B80" i="44"/>
  <c r="N80" i="44"/>
  <c r="P81" i="43"/>
  <c r="O81" i="43"/>
  <c r="B81" i="43"/>
  <c r="N81" i="43"/>
  <c r="A82" i="43"/>
  <c r="P79" i="42"/>
  <c r="O79" i="42"/>
  <c r="B79" i="42"/>
  <c r="A80" i="42"/>
  <c r="N79" i="42"/>
  <c r="A80" i="41"/>
  <c r="P79" i="41"/>
  <c r="B79" i="41"/>
  <c r="O79" i="41"/>
  <c r="N79" i="41"/>
  <c r="O80" i="40"/>
  <c r="B80" i="40"/>
  <c r="N80" i="40"/>
  <c r="A81" i="40"/>
  <c r="P80" i="40"/>
  <c r="P79" i="39"/>
  <c r="O79" i="39"/>
  <c r="B79" i="39"/>
  <c r="A80" i="39"/>
  <c r="N79" i="39"/>
  <c r="P79" i="38"/>
  <c r="O79" i="38"/>
  <c r="B79" i="38"/>
  <c r="A80" i="38"/>
  <c r="N79" i="38"/>
  <c r="N78" i="25"/>
  <c r="O78" i="25"/>
  <c r="P78" i="25"/>
  <c r="P80" i="34"/>
  <c r="O80" i="34"/>
  <c r="B80" i="34"/>
  <c r="N80" i="34"/>
  <c r="A81" i="34"/>
  <c r="B78" i="25"/>
  <c r="A79" i="25"/>
  <c r="N81" i="44" l="1"/>
  <c r="A82" i="44"/>
  <c r="P81" i="44"/>
  <c r="O81" i="44"/>
  <c r="B81" i="44"/>
  <c r="A83" i="43"/>
  <c r="O82" i="43"/>
  <c r="B82" i="43"/>
  <c r="P82" i="43"/>
  <c r="N82" i="43"/>
  <c r="A81" i="42"/>
  <c r="P80" i="42"/>
  <c r="B80" i="42"/>
  <c r="O80" i="42"/>
  <c r="N80" i="42"/>
  <c r="N80" i="41"/>
  <c r="A81" i="41"/>
  <c r="B80" i="41"/>
  <c r="P80" i="41"/>
  <c r="O80" i="41"/>
  <c r="P81" i="40"/>
  <c r="O81" i="40"/>
  <c r="B81" i="40"/>
  <c r="A82" i="40"/>
  <c r="N81" i="40"/>
  <c r="A81" i="39"/>
  <c r="P80" i="39"/>
  <c r="B80" i="39"/>
  <c r="N80" i="39"/>
  <c r="O80" i="39"/>
  <c r="A81" i="38"/>
  <c r="P80" i="38"/>
  <c r="O80" i="38"/>
  <c r="N80" i="38"/>
  <c r="B80" i="38"/>
  <c r="P79" i="25"/>
  <c r="O79" i="25"/>
  <c r="N79" i="25"/>
  <c r="A82" i="34"/>
  <c r="P81" i="34"/>
  <c r="O81" i="34"/>
  <c r="B81" i="34"/>
  <c r="N81" i="34"/>
  <c r="A80" i="25"/>
  <c r="B79" i="25"/>
  <c r="O82" i="44" l="1"/>
  <c r="B82" i="44"/>
  <c r="N82" i="44"/>
  <c r="A83" i="44"/>
  <c r="P82" i="44"/>
  <c r="N83" i="43"/>
  <c r="A84" i="43"/>
  <c r="P83" i="43"/>
  <c r="B83" i="43"/>
  <c r="O83" i="43"/>
  <c r="N81" i="42"/>
  <c r="A82" i="42"/>
  <c r="B81" i="42"/>
  <c r="P81" i="42"/>
  <c r="O81" i="42"/>
  <c r="O81" i="41"/>
  <c r="B81" i="41"/>
  <c r="N81" i="41"/>
  <c r="A82" i="41"/>
  <c r="P81" i="41"/>
  <c r="A83" i="40"/>
  <c r="P82" i="40"/>
  <c r="O82" i="40"/>
  <c r="N82" i="40"/>
  <c r="B82" i="40"/>
  <c r="N81" i="39"/>
  <c r="A82" i="39"/>
  <c r="B81" i="39"/>
  <c r="O81" i="39"/>
  <c r="P81" i="39"/>
  <c r="N81" i="38"/>
  <c r="A82" i="38"/>
  <c r="P81" i="38"/>
  <c r="B81" i="38"/>
  <c r="O81" i="38"/>
  <c r="P80" i="25"/>
  <c r="O80" i="25"/>
  <c r="N80" i="25"/>
  <c r="N82" i="34"/>
  <c r="A83" i="34"/>
  <c r="P82" i="34"/>
  <c r="O82" i="34"/>
  <c r="B82" i="34"/>
  <c r="A81" i="25"/>
  <c r="B80" i="25"/>
  <c r="P83" i="44" l="1"/>
  <c r="O83" i="44"/>
  <c r="B83" i="44"/>
  <c r="N83" i="44"/>
  <c r="A84" i="44"/>
  <c r="O84" i="43"/>
  <c r="B84" i="43"/>
  <c r="A85" i="43"/>
  <c r="N84" i="43"/>
  <c r="P84" i="43"/>
  <c r="O82" i="42"/>
  <c r="B82" i="42"/>
  <c r="N82" i="42"/>
  <c r="A83" i="42"/>
  <c r="P82" i="42"/>
  <c r="P82" i="41"/>
  <c r="O82" i="41"/>
  <c r="B82" i="41"/>
  <c r="A83" i="41"/>
  <c r="N82" i="41"/>
  <c r="N83" i="40"/>
  <c r="A84" i="40"/>
  <c r="P83" i="40"/>
  <c r="O83" i="40"/>
  <c r="B83" i="40"/>
  <c r="O82" i="39"/>
  <c r="B82" i="39"/>
  <c r="N82" i="39"/>
  <c r="P82" i="39"/>
  <c r="A83" i="39"/>
  <c r="O82" i="38"/>
  <c r="B82" i="38"/>
  <c r="N82" i="38"/>
  <c r="A83" i="38"/>
  <c r="P82" i="38"/>
  <c r="N81" i="25"/>
  <c r="P81" i="25"/>
  <c r="O81" i="25"/>
  <c r="O83" i="34"/>
  <c r="B83" i="34"/>
  <c r="N83" i="34"/>
  <c r="A84" i="34"/>
  <c r="P83" i="34"/>
  <c r="B81" i="25"/>
  <c r="A82" i="25"/>
  <c r="A85" i="44" l="1"/>
  <c r="P84" i="44"/>
  <c r="O84" i="44"/>
  <c r="B84" i="44"/>
  <c r="N84" i="44"/>
  <c r="P85" i="43"/>
  <c r="N85" i="43"/>
  <c r="O85" i="43"/>
  <c r="B85" i="43"/>
  <c r="A86" i="43"/>
  <c r="P83" i="42"/>
  <c r="O83" i="42"/>
  <c r="B83" i="42"/>
  <c r="A84" i="42"/>
  <c r="N83" i="42"/>
  <c r="A84" i="41"/>
  <c r="P83" i="41"/>
  <c r="B83" i="41"/>
  <c r="O83" i="41"/>
  <c r="N83" i="41"/>
  <c r="O84" i="40"/>
  <c r="B84" i="40"/>
  <c r="N84" i="40"/>
  <c r="A85" i="40"/>
  <c r="P84" i="40"/>
  <c r="P83" i="39"/>
  <c r="O83" i="39"/>
  <c r="B83" i="39"/>
  <c r="N83" i="39"/>
  <c r="A84" i="39"/>
  <c r="P83" i="38"/>
  <c r="O83" i="38"/>
  <c r="B83" i="38"/>
  <c r="A84" i="38"/>
  <c r="N83" i="38"/>
  <c r="P82" i="25"/>
  <c r="O82" i="25"/>
  <c r="N82" i="25"/>
  <c r="P84" i="34"/>
  <c r="O84" i="34"/>
  <c r="B84" i="34"/>
  <c r="N84" i="34"/>
  <c r="A85" i="34"/>
  <c r="B82" i="25"/>
  <c r="A83" i="25"/>
  <c r="N85" i="44" l="1"/>
  <c r="A86" i="44"/>
  <c r="P85" i="44"/>
  <c r="B85" i="44"/>
  <c r="O85" i="44"/>
  <c r="A87" i="43"/>
  <c r="P86" i="43"/>
  <c r="O86" i="43"/>
  <c r="B86" i="43"/>
  <c r="N86" i="43"/>
  <c r="A85" i="42"/>
  <c r="P84" i="42"/>
  <c r="B84" i="42"/>
  <c r="O84" i="42"/>
  <c r="N84" i="42"/>
  <c r="N84" i="41"/>
  <c r="A85" i="41"/>
  <c r="B84" i="41"/>
  <c r="P84" i="41"/>
  <c r="O84" i="41"/>
  <c r="P85" i="40"/>
  <c r="O85" i="40"/>
  <c r="B85" i="40"/>
  <c r="A86" i="40"/>
  <c r="N85" i="40"/>
  <c r="A85" i="39"/>
  <c r="P84" i="39"/>
  <c r="B84" i="39"/>
  <c r="O84" i="39"/>
  <c r="N84" i="39"/>
  <c r="A85" i="38"/>
  <c r="P84" i="38"/>
  <c r="O84" i="38"/>
  <c r="N84" i="38"/>
  <c r="B84" i="38"/>
  <c r="O83" i="25"/>
  <c r="N83" i="25"/>
  <c r="P83" i="25"/>
  <c r="A86" i="34"/>
  <c r="P85" i="34"/>
  <c r="O85" i="34"/>
  <c r="B85" i="34"/>
  <c r="N85" i="34"/>
  <c r="A84" i="25"/>
  <c r="B83" i="25"/>
  <c r="O86" i="44" l="1"/>
  <c r="B86" i="44"/>
  <c r="N86" i="44"/>
  <c r="A87" i="44"/>
  <c r="P86" i="44"/>
  <c r="N87" i="43"/>
  <c r="P87" i="43"/>
  <c r="A88" i="43"/>
  <c r="O87" i="43"/>
  <c r="B87" i="43"/>
  <c r="N85" i="42"/>
  <c r="A86" i="42"/>
  <c r="B85" i="42"/>
  <c r="P85" i="42"/>
  <c r="O85" i="42"/>
  <c r="O85" i="41"/>
  <c r="B85" i="41"/>
  <c r="N85" i="41"/>
  <c r="A86" i="41"/>
  <c r="P85" i="41"/>
  <c r="A87" i="40"/>
  <c r="P86" i="40"/>
  <c r="O86" i="40"/>
  <c r="B86" i="40"/>
  <c r="N86" i="40"/>
  <c r="N85" i="39"/>
  <c r="A86" i="39"/>
  <c r="B85" i="39"/>
  <c r="P85" i="39"/>
  <c r="O85" i="39"/>
  <c r="N85" i="38"/>
  <c r="A86" i="38"/>
  <c r="P85" i="38"/>
  <c r="B85" i="38"/>
  <c r="O85" i="38"/>
  <c r="N84" i="25"/>
  <c r="P84" i="25"/>
  <c r="O84" i="25"/>
  <c r="N86" i="34"/>
  <c r="A87" i="34"/>
  <c r="P86" i="34"/>
  <c r="O86" i="34"/>
  <c r="B86" i="34"/>
  <c r="A85" i="25"/>
  <c r="B84" i="25"/>
  <c r="P87" i="44" l="1"/>
  <c r="O87" i="44"/>
  <c r="B87" i="44"/>
  <c r="N87" i="44"/>
  <c r="A88" i="44"/>
  <c r="O88" i="43"/>
  <c r="B88" i="43"/>
  <c r="N88" i="43"/>
  <c r="A89" i="43"/>
  <c r="P88" i="43"/>
  <c r="O86" i="42"/>
  <c r="B86" i="42"/>
  <c r="N86" i="42"/>
  <c r="A87" i="42"/>
  <c r="P86" i="42"/>
  <c r="P86" i="41"/>
  <c r="O86" i="41"/>
  <c r="B86" i="41"/>
  <c r="A87" i="41"/>
  <c r="N86" i="41"/>
  <c r="N87" i="40"/>
  <c r="A88" i="40"/>
  <c r="P87" i="40"/>
  <c r="B87" i="40"/>
  <c r="O87" i="40"/>
  <c r="O86" i="39"/>
  <c r="B86" i="39"/>
  <c r="N86" i="39"/>
  <c r="A87" i="39"/>
  <c r="P86" i="39"/>
  <c r="O86" i="38"/>
  <c r="B86" i="38"/>
  <c r="N86" i="38"/>
  <c r="A87" i="38"/>
  <c r="P86" i="38"/>
  <c r="P85" i="25"/>
  <c r="O85" i="25"/>
  <c r="N85" i="25"/>
  <c r="O87" i="34"/>
  <c r="B87" i="34"/>
  <c r="N87" i="34"/>
  <c r="A88" i="34"/>
  <c r="P87" i="34"/>
  <c r="B85" i="25"/>
  <c r="A86" i="25"/>
  <c r="A89" i="44" l="1"/>
  <c r="P88" i="44"/>
  <c r="O88" i="44"/>
  <c r="B88" i="44"/>
  <c r="N88" i="44"/>
  <c r="P89" i="43"/>
  <c r="O89" i="43"/>
  <c r="B89" i="43"/>
  <c r="N89" i="43"/>
  <c r="A90" i="43"/>
  <c r="P87" i="42"/>
  <c r="O87" i="42"/>
  <c r="B87" i="42"/>
  <c r="A88" i="42"/>
  <c r="N87" i="42"/>
  <c r="A88" i="41"/>
  <c r="P87" i="41"/>
  <c r="B87" i="41"/>
  <c r="O87" i="41"/>
  <c r="N87" i="41"/>
  <c r="O88" i="40"/>
  <c r="B88" i="40"/>
  <c r="N88" i="40"/>
  <c r="A89" i="40"/>
  <c r="P88" i="40"/>
  <c r="P87" i="39"/>
  <c r="O87" i="39"/>
  <c r="B87" i="39"/>
  <c r="A88" i="39"/>
  <c r="N87" i="39"/>
  <c r="P87" i="38"/>
  <c r="O87" i="38"/>
  <c r="B87" i="38"/>
  <c r="A88" i="38"/>
  <c r="N87" i="38"/>
  <c r="N86" i="25"/>
  <c r="O86" i="25"/>
  <c r="P86" i="25"/>
  <c r="P88" i="34"/>
  <c r="O88" i="34"/>
  <c r="B88" i="34"/>
  <c r="N88" i="34"/>
  <c r="A89" i="34"/>
  <c r="B86" i="25"/>
  <c r="A87" i="25"/>
  <c r="N89" i="44" l="1"/>
  <c r="A90" i="44"/>
  <c r="P89" i="44"/>
  <c r="O89" i="44"/>
  <c r="B89" i="44"/>
  <c r="A91" i="43"/>
  <c r="B90" i="43"/>
  <c r="P90" i="43"/>
  <c r="O90" i="43"/>
  <c r="N90" i="43"/>
  <c r="A89" i="42"/>
  <c r="P88" i="42"/>
  <c r="B88" i="42"/>
  <c r="O88" i="42"/>
  <c r="N88" i="42"/>
  <c r="N88" i="41"/>
  <c r="A89" i="41"/>
  <c r="B88" i="41"/>
  <c r="P88" i="41"/>
  <c r="O88" i="41"/>
  <c r="P89" i="40"/>
  <c r="O89" i="40"/>
  <c r="B89" i="40"/>
  <c r="A90" i="40"/>
  <c r="N89" i="40"/>
  <c r="A89" i="39"/>
  <c r="P88" i="39"/>
  <c r="B88" i="39"/>
  <c r="O88" i="39"/>
  <c r="N88" i="39"/>
  <c r="A89" i="38"/>
  <c r="P88" i="38"/>
  <c r="O88" i="38"/>
  <c r="B88" i="38"/>
  <c r="N88" i="38"/>
  <c r="P87" i="25"/>
  <c r="O87" i="25"/>
  <c r="N87" i="25"/>
  <c r="A90" i="34"/>
  <c r="P89" i="34"/>
  <c r="O89" i="34"/>
  <c r="B89" i="34"/>
  <c r="N89" i="34"/>
  <c r="A88" i="25"/>
  <c r="B87" i="25"/>
  <c r="O90" i="44" l="1"/>
  <c r="B90" i="44"/>
  <c r="N90" i="44"/>
  <c r="A91" i="44"/>
  <c r="P90" i="44"/>
  <c r="N91" i="43"/>
  <c r="A92" i="43"/>
  <c r="P91" i="43"/>
  <c r="O91" i="43"/>
  <c r="B91" i="43"/>
  <c r="N89" i="42"/>
  <c r="A90" i="42"/>
  <c r="B89" i="42"/>
  <c r="P89" i="42"/>
  <c r="O89" i="42"/>
  <c r="O89" i="41"/>
  <c r="B89" i="41"/>
  <c r="N89" i="41"/>
  <c r="A90" i="41"/>
  <c r="P89" i="41"/>
  <c r="A91" i="40"/>
  <c r="P90" i="40"/>
  <c r="O90" i="40"/>
  <c r="N90" i="40"/>
  <c r="B90" i="40"/>
  <c r="N89" i="39"/>
  <c r="A90" i="39"/>
  <c r="B89" i="39"/>
  <c r="P89" i="39"/>
  <c r="O89" i="39"/>
  <c r="N89" i="38"/>
  <c r="A90" i="38"/>
  <c r="P89" i="38"/>
  <c r="B89" i="38"/>
  <c r="O89" i="38"/>
  <c r="P88" i="25"/>
  <c r="O88" i="25"/>
  <c r="N88" i="25"/>
  <c r="P90" i="34"/>
  <c r="O90" i="34"/>
  <c r="N90" i="34"/>
  <c r="A91" i="34"/>
  <c r="B90" i="34"/>
  <c r="A89" i="25"/>
  <c r="B88" i="25"/>
  <c r="P91" i="44" l="1"/>
  <c r="O91" i="44"/>
  <c r="B91" i="44"/>
  <c r="N91" i="44"/>
  <c r="A92" i="44"/>
  <c r="O92" i="43"/>
  <c r="B92" i="43"/>
  <c r="A93" i="43"/>
  <c r="O90" i="42"/>
  <c r="B90" i="42"/>
  <c r="N90" i="42"/>
  <c r="A91" i="42"/>
  <c r="P90" i="42"/>
  <c r="P90" i="41"/>
  <c r="O90" i="41"/>
  <c r="B90" i="41"/>
  <c r="A91" i="41"/>
  <c r="N90" i="41"/>
  <c r="N91" i="40"/>
  <c r="A92" i="40"/>
  <c r="P91" i="40"/>
  <c r="B91" i="40"/>
  <c r="O91" i="40"/>
  <c r="O90" i="39"/>
  <c r="B90" i="39"/>
  <c r="N90" i="39"/>
  <c r="A91" i="39"/>
  <c r="P90" i="39"/>
  <c r="O90" i="38"/>
  <c r="B90" i="38"/>
  <c r="N90" i="38"/>
  <c r="A91" i="38"/>
  <c r="P90" i="38"/>
  <c r="N89" i="25"/>
  <c r="O89" i="25"/>
  <c r="P89" i="25"/>
  <c r="A92" i="34"/>
  <c r="P91" i="34"/>
  <c r="N91" i="34"/>
  <c r="B91" i="34"/>
  <c r="O91" i="34"/>
  <c r="B89" i="25"/>
  <c r="A90" i="25"/>
  <c r="A93" i="44" l="1"/>
  <c r="O92" i="44"/>
  <c r="B92" i="44"/>
  <c r="P93" i="43"/>
  <c r="O93" i="43"/>
  <c r="B93" i="43"/>
  <c r="N93" i="43"/>
  <c r="A94" i="43"/>
  <c r="P91" i="42"/>
  <c r="O91" i="42"/>
  <c r="B91" i="42"/>
  <c r="A92" i="42"/>
  <c r="N91" i="42"/>
  <c r="A92" i="41"/>
  <c r="P91" i="41"/>
  <c r="B91" i="41"/>
  <c r="O91" i="41"/>
  <c r="N91" i="41"/>
  <c r="O92" i="40"/>
  <c r="B92" i="40"/>
  <c r="A93" i="40"/>
  <c r="P91" i="39"/>
  <c r="O91" i="39"/>
  <c r="B91" i="39"/>
  <c r="A92" i="39"/>
  <c r="N91" i="39"/>
  <c r="P91" i="38"/>
  <c r="O91" i="38"/>
  <c r="B91" i="38"/>
  <c r="A92" i="38"/>
  <c r="N91" i="38"/>
  <c r="P90" i="25"/>
  <c r="O90" i="25"/>
  <c r="N90" i="25"/>
  <c r="A93" i="34"/>
  <c r="O92" i="34"/>
  <c r="B92" i="34"/>
  <c r="B90" i="25"/>
  <c r="A91" i="25"/>
  <c r="N93" i="44" l="1"/>
  <c r="A94" i="44"/>
  <c r="P93" i="44"/>
  <c r="O93" i="44"/>
  <c r="B93" i="44"/>
  <c r="A95" i="43"/>
  <c r="P94" i="43"/>
  <c r="O94" i="43"/>
  <c r="B94" i="43"/>
  <c r="N94" i="43"/>
  <c r="A93" i="42"/>
  <c r="B92" i="42"/>
  <c r="O92" i="42"/>
  <c r="A93" i="41"/>
  <c r="B92" i="41"/>
  <c r="O92" i="41"/>
  <c r="P93" i="40"/>
  <c r="O93" i="40"/>
  <c r="B93" i="40"/>
  <c r="A94" i="40"/>
  <c r="N93" i="40"/>
  <c r="A93" i="39"/>
  <c r="B92" i="39"/>
  <c r="O92" i="39"/>
  <c r="A93" i="38"/>
  <c r="O92" i="38"/>
  <c r="B92" i="38"/>
  <c r="O91" i="25"/>
  <c r="N91" i="25"/>
  <c r="P91" i="25"/>
  <c r="O93" i="34"/>
  <c r="B93" i="34"/>
  <c r="N93" i="34"/>
  <c r="P93" i="34"/>
  <c r="A94" i="34"/>
  <c r="A92" i="25"/>
  <c r="B91" i="25"/>
  <c r="O94" i="44" l="1"/>
  <c r="B94" i="44"/>
  <c r="N94" i="44"/>
  <c r="A95" i="44"/>
  <c r="P94" i="44"/>
  <c r="N95" i="43"/>
  <c r="P95" i="43"/>
  <c r="A96" i="43"/>
  <c r="B95" i="43"/>
  <c r="O95" i="43"/>
  <c r="N93" i="42"/>
  <c r="A94" i="42"/>
  <c r="B93" i="42"/>
  <c r="P93" i="42"/>
  <c r="O93" i="42"/>
  <c r="O93" i="41"/>
  <c r="B93" i="41"/>
  <c r="N93" i="41"/>
  <c r="A94" i="41"/>
  <c r="P93" i="41"/>
  <c r="A95" i="40"/>
  <c r="P94" i="40"/>
  <c r="O94" i="40"/>
  <c r="B94" i="40"/>
  <c r="N94" i="40"/>
  <c r="N93" i="39"/>
  <c r="A94" i="39"/>
  <c r="B93" i="39"/>
  <c r="O93" i="39"/>
  <c r="P93" i="39"/>
  <c r="N93" i="38"/>
  <c r="A94" i="38"/>
  <c r="P93" i="38"/>
  <c r="B93" i="38"/>
  <c r="O93" i="38"/>
  <c r="O92" i="25"/>
  <c r="O94" i="34"/>
  <c r="B94" i="34"/>
  <c r="A95" i="34"/>
  <c r="A93" i="25"/>
  <c r="B92" i="25"/>
  <c r="P95" i="44" l="1"/>
  <c r="O95" i="44"/>
  <c r="B95" i="44"/>
  <c r="N95" i="44"/>
  <c r="A96" i="44"/>
  <c r="O96" i="43"/>
  <c r="B96" i="43"/>
  <c r="N96" i="43"/>
  <c r="A97" i="43"/>
  <c r="P96" i="43"/>
  <c r="O94" i="42"/>
  <c r="B94" i="42"/>
  <c r="N94" i="42"/>
  <c r="A95" i="42"/>
  <c r="P94" i="42"/>
  <c r="P94" i="41"/>
  <c r="O94" i="41"/>
  <c r="B94" i="41"/>
  <c r="A95" i="41"/>
  <c r="N94" i="41"/>
  <c r="N95" i="40"/>
  <c r="A96" i="40"/>
  <c r="P95" i="40"/>
  <c r="B95" i="40"/>
  <c r="O95" i="40"/>
  <c r="O94" i="39"/>
  <c r="B94" i="39"/>
  <c r="N94" i="39"/>
  <c r="P94" i="39"/>
  <c r="A95" i="39"/>
  <c r="O94" i="38"/>
  <c r="B94" i="38"/>
  <c r="N94" i="38"/>
  <c r="A95" i="38"/>
  <c r="P94" i="38"/>
  <c r="P93" i="25"/>
  <c r="O93" i="25"/>
  <c r="N93" i="25"/>
  <c r="A96" i="34"/>
  <c r="P95" i="34"/>
  <c r="N95" i="34"/>
  <c r="B95" i="34"/>
  <c r="O95" i="34"/>
  <c r="B93" i="25"/>
  <c r="A94" i="25"/>
  <c r="A97" i="44" l="1"/>
  <c r="P96" i="44"/>
  <c r="O96" i="44"/>
  <c r="B96" i="44"/>
  <c r="N96" i="44"/>
  <c r="P97" i="43"/>
  <c r="N97" i="43"/>
  <c r="O97" i="43"/>
  <c r="B97" i="43"/>
  <c r="A98" i="43"/>
  <c r="P95" i="42"/>
  <c r="O95" i="42"/>
  <c r="B95" i="42"/>
  <c r="A96" i="42"/>
  <c r="N95" i="42"/>
  <c r="A96" i="41"/>
  <c r="P95" i="41"/>
  <c r="B95" i="41"/>
  <c r="O95" i="41"/>
  <c r="N95" i="41"/>
  <c r="O96" i="40"/>
  <c r="B96" i="40"/>
  <c r="N96" i="40"/>
  <c r="A97" i="40"/>
  <c r="P96" i="40"/>
  <c r="P95" i="39"/>
  <c r="O95" i="39"/>
  <c r="B95" i="39"/>
  <c r="N95" i="39"/>
  <c r="A96" i="39"/>
  <c r="P95" i="38"/>
  <c r="O95" i="38"/>
  <c r="B95" i="38"/>
  <c r="A96" i="38"/>
  <c r="N95" i="38"/>
  <c r="O94" i="25"/>
  <c r="P94" i="25"/>
  <c r="N94" i="25"/>
  <c r="N96" i="34"/>
  <c r="A97" i="34"/>
  <c r="O96" i="34"/>
  <c r="B96" i="34"/>
  <c r="P96" i="34"/>
  <c r="B94" i="25"/>
  <c r="A95" i="25"/>
  <c r="N97" i="44" l="1"/>
  <c r="A98" i="44"/>
  <c r="P97" i="44"/>
  <c r="B97" i="44"/>
  <c r="O97" i="44"/>
  <c r="A99" i="43"/>
  <c r="O98" i="43"/>
  <c r="P98" i="43"/>
  <c r="B98" i="43"/>
  <c r="N98" i="43"/>
  <c r="A97" i="42"/>
  <c r="P96" i="42"/>
  <c r="B96" i="42"/>
  <c r="O96" i="42"/>
  <c r="N96" i="42"/>
  <c r="N96" i="41"/>
  <c r="A97" i="41"/>
  <c r="B96" i="41"/>
  <c r="P96" i="41"/>
  <c r="O96" i="41"/>
  <c r="P97" i="40"/>
  <c r="O97" i="40"/>
  <c r="B97" i="40"/>
  <c r="A98" i="40"/>
  <c r="N97" i="40"/>
  <c r="A97" i="39"/>
  <c r="P96" i="39"/>
  <c r="B96" i="39"/>
  <c r="O96" i="39"/>
  <c r="N96" i="39"/>
  <c r="A97" i="38"/>
  <c r="P96" i="38"/>
  <c r="O96" i="38"/>
  <c r="B96" i="38"/>
  <c r="N96" i="38"/>
  <c r="N95" i="25"/>
  <c r="O95" i="25"/>
  <c r="P95" i="25"/>
  <c r="O97" i="34"/>
  <c r="B97" i="34"/>
  <c r="N97" i="34"/>
  <c r="P97" i="34"/>
  <c r="A98" i="34"/>
  <c r="A96" i="25"/>
  <c r="B95" i="25"/>
  <c r="O98" i="44" l="1"/>
  <c r="B98" i="44"/>
  <c r="N98" i="44"/>
  <c r="A99" i="44"/>
  <c r="P98" i="44"/>
  <c r="N99" i="43"/>
  <c r="A100" i="43"/>
  <c r="P99" i="43"/>
  <c r="B99" i="43"/>
  <c r="O99" i="43"/>
  <c r="N97" i="42"/>
  <c r="A98" i="42"/>
  <c r="B97" i="42"/>
  <c r="P97" i="42"/>
  <c r="O97" i="42"/>
  <c r="O97" i="41"/>
  <c r="B97" i="41"/>
  <c r="N97" i="41"/>
  <c r="A98" i="41"/>
  <c r="P97" i="41"/>
  <c r="A99" i="40"/>
  <c r="P98" i="40"/>
  <c r="O98" i="40"/>
  <c r="N98" i="40"/>
  <c r="B98" i="40"/>
  <c r="N97" i="39"/>
  <c r="A98" i="39"/>
  <c r="B97" i="39"/>
  <c r="O97" i="39"/>
  <c r="P97" i="39"/>
  <c r="N97" i="38"/>
  <c r="A98" i="38"/>
  <c r="P97" i="38"/>
  <c r="B97" i="38"/>
  <c r="O97" i="38"/>
  <c r="P96" i="25"/>
  <c r="O96" i="25"/>
  <c r="N96" i="25"/>
  <c r="P98" i="34"/>
  <c r="O98" i="34"/>
  <c r="B98" i="34"/>
  <c r="N98" i="34"/>
  <c r="A99" i="34"/>
  <c r="A97" i="25"/>
  <c r="B96" i="25"/>
  <c r="P99" i="44" l="1"/>
  <c r="O99" i="44"/>
  <c r="B99" i="44"/>
  <c r="N99" i="44"/>
  <c r="A100" i="44"/>
  <c r="O100" i="43"/>
  <c r="B100" i="43"/>
  <c r="A101" i="43"/>
  <c r="N100" i="43"/>
  <c r="P100" i="43"/>
  <c r="O98" i="42"/>
  <c r="B98" i="42"/>
  <c r="N98" i="42"/>
  <c r="A99" i="42"/>
  <c r="P98" i="42"/>
  <c r="P98" i="41"/>
  <c r="O98" i="41"/>
  <c r="B98" i="41"/>
  <c r="A99" i="41"/>
  <c r="N98" i="41"/>
  <c r="N99" i="40"/>
  <c r="A100" i="40"/>
  <c r="P99" i="40"/>
  <c r="B99" i="40"/>
  <c r="O99" i="40"/>
  <c r="O98" i="39"/>
  <c r="B98" i="39"/>
  <c r="N98" i="39"/>
  <c r="A99" i="39"/>
  <c r="P98" i="39"/>
  <c r="O98" i="38"/>
  <c r="B98" i="38"/>
  <c r="N98" i="38"/>
  <c r="A99" i="38"/>
  <c r="P98" i="38"/>
  <c r="O97" i="25"/>
  <c r="N97" i="25"/>
  <c r="P97" i="25"/>
  <c r="A100" i="34"/>
  <c r="P99" i="34"/>
  <c r="N99" i="34"/>
  <c r="B99" i="34"/>
  <c r="O99" i="34"/>
  <c r="B97" i="25"/>
  <c r="A98" i="25"/>
  <c r="A101" i="44" l="1"/>
  <c r="P100" i="44"/>
  <c r="O100" i="44"/>
  <c r="B100" i="44"/>
  <c r="N100" i="44"/>
  <c r="P101" i="43"/>
  <c r="O101" i="43"/>
  <c r="B101" i="43"/>
  <c r="N101" i="43"/>
  <c r="A102" i="43"/>
  <c r="P99" i="42"/>
  <c r="O99" i="42"/>
  <c r="B99" i="42"/>
  <c r="A100" i="42"/>
  <c r="N99" i="42"/>
  <c r="A100" i="41"/>
  <c r="P99" i="41"/>
  <c r="B99" i="41"/>
  <c r="O99" i="41"/>
  <c r="N99" i="41"/>
  <c r="O100" i="40"/>
  <c r="B100" i="40"/>
  <c r="N100" i="40"/>
  <c r="A101" i="40"/>
  <c r="P100" i="40"/>
  <c r="P99" i="39"/>
  <c r="O99" i="39"/>
  <c r="B99" i="39"/>
  <c r="A100" i="39"/>
  <c r="N99" i="39"/>
  <c r="P99" i="38"/>
  <c r="O99" i="38"/>
  <c r="B99" i="38"/>
  <c r="A100" i="38"/>
  <c r="N99" i="38"/>
  <c r="P98" i="25"/>
  <c r="O98" i="25"/>
  <c r="N98" i="25"/>
  <c r="N100" i="34"/>
  <c r="A101" i="34"/>
  <c r="O100" i="34"/>
  <c r="B100" i="34"/>
  <c r="P100" i="34"/>
  <c r="B98" i="25"/>
  <c r="A99" i="25"/>
  <c r="N101" i="44" l="1"/>
  <c r="A102" i="44"/>
  <c r="P101" i="44"/>
  <c r="O101" i="44"/>
  <c r="B101" i="44"/>
  <c r="A103" i="43"/>
  <c r="P102" i="43"/>
  <c r="O102" i="43"/>
  <c r="B102" i="43"/>
  <c r="N102" i="43"/>
  <c r="A101" i="42"/>
  <c r="P100" i="42"/>
  <c r="B100" i="42"/>
  <c r="O100" i="42"/>
  <c r="N100" i="42"/>
  <c r="N100" i="41"/>
  <c r="A101" i="41"/>
  <c r="B100" i="41"/>
  <c r="P100" i="41"/>
  <c r="O100" i="41"/>
  <c r="P101" i="40"/>
  <c r="O101" i="40"/>
  <c r="B101" i="40"/>
  <c r="A102" i="40"/>
  <c r="N101" i="40"/>
  <c r="A101" i="39"/>
  <c r="P100" i="39"/>
  <c r="B100" i="39"/>
  <c r="N100" i="39"/>
  <c r="O100" i="39"/>
  <c r="A101" i="38"/>
  <c r="P100" i="38"/>
  <c r="O100" i="38"/>
  <c r="N100" i="38"/>
  <c r="B100" i="38"/>
  <c r="P99" i="25"/>
  <c r="O99" i="25"/>
  <c r="N99" i="25"/>
  <c r="O101" i="34"/>
  <c r="B101" i="34"/>
  <c r="N101" i="34"/>
  <c r="P101" i="34"/>
  <c r="A102" i="34"/>
  <c r="A100" i="25"/>
  <c r="B99" i="25"/>
  <c r="O102" i="44" l="1"/>
  <c r="B102" i="44"/>
  <c r="N102" i="44"/>
  <c r="A103" i="44"/>
  <c r="P102" i="44"/>
  <c r="N103" i="43"/>
  <c r="P103" i="43"/>
  <c r="A104" i="43"/>
  <c r="O103" i="43"/>
  <c r="B103" i="43"/>
  <c r="N101" i="42"/>
  <c r="A102" i="42"/>
  <c r="B101" i="42"/>
  <c r="P101" i="42"/>
  <c r="O101" i="42"/>
  <c r="O101" i="41"/>
  <c r="B101" i="41"/>
  <c r="N101" i="41"/>
  <c r="A102" i="41"/>
  <c r="P101" i="41"/>
  <c r="A103" i="40"/>
  <c r="P102" i="40"/>
  <c r="O102" i="40"/>
  <c r="B102" i="40"/>
  <c r="N102" i="40"/>
  <c r="N101" i="39"/>
  <c r="A102" i="39"/>
  <c r="B101" i="39"/>
  <c r="P101" i="39"/>
  <c r="O101" i="39"/>
  <c r="N101" i="38"/>
  <c r="A102" i="38"/>
  <c r="P101" i="38"/>
  <c r="B101" i="38"/>
  <c r="O101" i="38"/>
  <c r="N100" i="25"/>
  <c r="O100" i="25"/>
  <c r="P100" i="25"/>
  <c r="P102" i="34"/>
  <c r="O102" i="34"/>
  <c r="B102" i="34"/>
  <c r="N102" i="34"/>
  <c r="A103" i="34"/>
  <c r="A101" i="25"/>
  <c r="B100" i="25"/>
  <c r="P103" i="44" l="1"/>
  <c r="O103" i="44"/>
  <c r="B103" i="44"/>
  <c r="N103" i="44"/>
  <c r="A104" i="44"/>
  <c r="O104" i="43"/>
  <c r="B104" i="43"/>
  <c r="N104" i="43"/>
  <c r="A105" i="43"/>
  <c r="P104" i="43"/>
  <c r="O102" i="42"/>
  <c r="B102" i="42"/>
  <c r="N102" i="42"/>
  <c r="A103" i="42"/>
  <c r="P102" i="42"/>
  <c r="P102" i="41"/>
  <c r="O102" i="41"/>
  <c r="B102" i="41"/>
  <c r="A103" i="41"/>
  <c r="N102" i="41"/>
  <c r="N103" i="40"/>
  <c r="A104" i="40"/>
  <c r="P103" i="40"/>
  <c r="O103" i="40"/>
  <c r="B103" i="40"/>
  <c r="O102" i="39"/>
  <c r="B102" i="39"/>
  <c r="N102" i="39"/>
  <c r="A103" i="39"/>
  <c r="P102" i="39"/>
  <c r="O102" i="38"/>
  <c r="B102" i="38"/>
  <c r="N102" i="38"/>
  <c r="A103" i="38"/>
  <c r="P102" i="38"/>
  <c r="P101" i="25"/>
  <c r="O101" i="25"/>
  <c r="N101" i="25"/>
  <c r="A104" i="34"/>
  <c r="P103" i="34"/>
  <c r="N103" i="34"/>
  <c r="B103" i="34"/>
  <c r="O103" i="34"/>
  <c r="B101" i="25"/>
  <c r="A102" i="25"/>
  <c r="A105" i="44" l="1"/>
  <c r="P104" i="44"/>
  <c r="O104" i="44"/>
  <c r="B104" i="44"/>
  <c r="N104" i="44"/>
  <c r="P105" i="43"/>
  <c r="O105" i="43"/>
  <c r="B105" i="43"/>
  <c r="N105" i="43"/>
  <c r="A106" i="43"/>
  <c r="P103" i="42"/>
  <c r="O103" i="42"/>
  <c r="B103" i="42"/>
  <c r="A104" i="42"/>
  <c r="N103" i="42"/>
  <c r="A104" i="41"/>
  <c r="P103" i="41"/>
  <c r="B103" i="41"/>
  <c r="O103" i="41"/>
  <c r="N103" i="41"/>
  <c r="O104" i="40"/>
  <c r="B104" i="40"/>
  <c r="N104" i="40"/>
  <c r="A105" i="40"/>
  <c r="P104" i="40"/>
  <c r="P103" i="39"/>
  <c r="O103" i="39"/>
  <c r="B103" i="39"/>
  <c r="A104" i="39"/>
  <c r="N103" i="39"/>
  <c r="P103" i="38"/>
  <c r="O103" i="38"/>
  <c r="B103" i="38"/>
  <c r="A104" i="38"/>
  <c r="N103" i="38"/>
  <c r="P102" i="25"/>
  <c r="O102" i="25"/>
  <c r="N102" i="25"/>
  <c r="N104" i="34"/>
  <c r="A105" i="34"/>
  <c r="O104" i="34"/>
  <c r="B104" i="34"/>
  <c r="P104" i="34"/>
  <c r="B102" i="25"/>
  <c r="A103" i="25"/>
  <c r="N105" i="44" l="1"/>
  <c r="A106" i="44"/>
  <c r="P105" i="44"/>
  <c r="O105" i="44"/>
  <c r="B105" i="44"/>
  <c r="A107" i="43"/>
  <c r="B106" i="43"/>
  <c r="P106" i="43"/>
  <c r="O106" i="43"/>
  <c r="N106" i="43"/>
  <c r="A105" i="42"/>
  <c r="P104" i="42"/>
  <c r="B104" i="42"/>
  <c r="O104" i="42"/>
  <c r="N104" i="42"/>
  <c r="N104" i="41"/>
  <c r="A105" i="41"/>
  <c r="B104" i="41"/>
  <c r="P104" i="41"/>
  <c r="O104" i="41"/>
  <c r="P105" i="40"/>
  <c r="O105" i="40"/>
  <c r="B105" i="40"/>
  <c r="A106" i="40"/>
  <c r="N105" i="40"/>
  <c r="A105" i="39"/>
  <c r="P104" i="39"/>
  <c r="B104" i="39"/>
  <c r="N104" i="39"/>
  <c r="O104" i="39"/>
  <c r="A105" i="38"/>
  <c r="P104" i="38"/>
  <c r="O104" i="38"/>
  <c r="B104" i="38"/>
  <c r="N104" i="38"/>
  <c r="N103" i="25"/>
  <c r="P103" i="25"/>
  <c r="O103" i="25"/>
  <c r="O105" i="34"/>
  <c r="B105" i="34"/>
  <c r="N105" i="34"/>
  <c r="P105" i="34"/>
  <c r="A106" i="34"/>
  <c r="A104" i="25"/>
  <c r="B103" i="25"/>
  <c r="O106" i="44" l="1"/>
  <c r="B106" i="44"/>
  <c r="N106" i="44"/>
  <c r="A107" i="44"/>
  <c r="P106" i="44"/>
  <c r="N107" i="43"/>
  <c r="A108" i="43"/>
  <c r="P107" i="43"/>
  <c r="O107" i="43"/>
  <c r="B107" i="43"/>
  <c r="N105" i="42"/>
  <c r="A106" i="42"/>
  <c r="B105" i="42"/>
  <c r="P105" i="42"/>
  <c r="O105" i="42"/>
  <c r="O105" i="41"/>
  <c r="B105" i="41"/>
  <c r="N105" i="41"/>
  <c r="A106" i="41"/>
  <c r="P105" i="41"/>
  <c r="A107" i="40"/>
  <c r="P106" i="40"/>
  <c r="O106" i="40"/>
  <c r="N106" i="40"/>
  <c r="B106" i="40"/>
  <c r="N105" i="39"/>
  <c r="A106" i="39"/>
  <c r="B105" i="39"/>
  <c r="P105" i="39"/>
  <c r="O105" i="39"/>
  <c r="N105" i="38"/>
  <c r="A106" i="38"/>
  <c r="P105" i="38"/>
  <c r="B105" i="38"/>
  <c r="O105" i="38"/>
  <c r="P104" i="25"/>
  <c r="O104" i="25"/>
  <c r="N104" i="25"/>
  <c r="P106" i="34"/>
  <c r="O106" i="34"/>
  <c r="B106" i="34"/>
  <c r="N106" i="34"/>
  <c r="A107" i="34"/>
  <c r="A105" i="25"/>
  <c r="B104" i="25"/>
  <c r="P107" i="44" l="1"/>
  <c r="O107" i="44"/>
  <c r="B107" i="44"/>
  <c r="N107" i="44"/>
  <c r="A108" i="44"/>
  <c r="O108" i="43"/>
  <c r="B108" i="43"/>
  <c r="A109" i="43"/>
  <c r="N108" i="43"/>
  <c r="P108" i="43"/>
  <c r="O106" i="42"/>
  <c r="B106" i="42"/>
  <c r="N106" i="42"/>
  <c r="A107" i="42"/>
  <c r="P106" i="42"/>
  <c r="P106" i="41"/>
  <c r="O106" i="41"/>
  <c r="B106" i="41"/>
  <c r="A107" i="41"/>
  <c r="N106" i="41"/>
  <c r="N107" i="40"/>
  <c r="A108" i="40"/>
  <c r="P107" i="40"/>
  <c r="B107" i="40"/>
  <c r="O107" i="40"/>
  <c r="O106" i="39"/>
  <c r="B106" i="39"/>
  <c r="N106" i="39"/>
  <c r="A107" i="39"/>
  <c r="P106" i="39"/>
  <c r="O106" i="38"/>
  <c r="B106" i="38"/>
  <c r="N106" i="38"/>
  <c r="A107" i="38"/>
  <c r="P106" i="38"/>
  <c r="O105" i="25"/>
  <c r="N105" i="25"/>
  <c r="P105" i="25"/>
  <c r="A108" i="34"/>
  <c r="P107" i="34"/>
  <c r="N107" i="34"/>
  <c r="B107" i="34"/>
  <c r="O107" i="34"/>
  <c r="B105" i="25"/>
  <c r="A106" i="25"/>
  <c r="A109" i="44" l="1"/>
  <c r="P108" i="44"/>
  <c r="O108" i="44"/>
  <c r="B108" i="44"/>
  <c r="N108" i="44"/>
  <c r="P109" i="43"/>
  <c r="N109" i="43"/>
  <c r="O109" i="43"/>
  <c r="B109" i="43"/>
  <c r="A110" i="43"/>
  <c r="P107" i="42"/>
  <c r="O107" i="42"/>
  <c r="B107" i="42"/>
  <c r="A108" i="42"/>
  <c r="N107" i="42"/>
  <c r="A108" i="41"/>
  <c r="P107" i="41"/>
  <c r="B107" i="41"/>
  <c r="O107" i="41"/>
  <c r="N107" i="41"/>
  <c r="O108" i="40"/>
  <c r="B108" i="40"/>
  <c r="N108" i="40"/>
  <c r="A109" i="40"/>
  <c r="P108" i="40"/>
  <c r="P107" i="39"/>
  <c r="O107" i="39"/>
  <c r="B107" i="39"/>
  <c r="A108" i="39"/>
  <c r="N107" i="39"/>
  <c r="P107" i="38"/>
  <c r="O107" i="38"/>
  <c r="B107" i="38"/>
  <c r="A108" i="38"/>
  <c r="N107" i="38"/>
  <c r="N106" i="25"/>
  <c r="P106" i="25"/>
  <c r="O106" i="25"/>
  <c r="N108" i="34"/>
  <c r="A109" i="34"/>
  <c r="O108" i="34"/>
  <c r="B108" i="34"/>
  <c r="P108" i="34"/>
  <c r="B106" i="25"/>
  <c r="A107" i="25"/>
  <c r="N109" i="44" l="1"/>
  <c r="A110" i="44"/>
  <c r="P109" i="44"/>
  <c r="B109" i="44"/>
  <c r="O109" i="44"/>
  <c r="A111" i="43"/>
  <c r="O110" i="43"/>
  <c r="P110" i="43"/>
  <c r="B110" i="43"/>
  <c r="N110" i="43"/>
  <c r="A109" i="42"/>
  <c r="P108" i="42"/>
  <c r="B108" i="42"/>
  <c r="O108" i="42"/>
  <c r="N108" i="42"/>
  <c r="N108" i="41"/>
  <c r="A109" i="41"/>
  <c r="B108" i="41"/>
  <c r="P108" i="41"/>
  <c r="O108" i="41"/>
  <c r="P109" i="40"/>
  <c r="O109" i="40"/>
  <c r="B109" i="40"/>
  <c r="A110" i="40"/>
  <c r="N109" i="40"/>
  <c r="A109" i="39"/>
  <c r="P108" i="39"/>
  <c r="B108" i="39"/>
  <c r="N108" i="39"/>
  <c r="O108" i="39"/>
  <c r="A109" i="38"/>
  <c r="P108" i="38"/>
  <c r="O108" i="38"/>
  <c r="N108" i="38"/>
  <c r="B108" i="38"/>
  <c r="P107" i="25"/>
  <c r="O107" i="25"/>
  <c r="N107" i="25"/>
  <c r="O109" i="34"/>
  <c r="B109" i="34"/>
  <c r="N109" i="34"/>
  <c r="P109" i="34"/>
  <c r="A110" i="34"/>
  <c r="A108" i="25"/>
  <c r="B107" i="25"/>
  <c r="O110" i="44" l="1"/>
  <c r="B110" i="44"/>
  <c r="N110" i="44"/>
  <c r="A111" i="44"/>
  <c r="P110" i="44"/>
  <c r="N111" i="43"/>
  <c r="P111" i="43"/>
  <c r="A112" i="43"/>
  <c r="B111" i="43"/>
  <c r="O111" i="43"/>
  <c r="N109" i="42"/>
  <c r="A110" i="42"/>
  <c r="B109" i="42"/>
  <c r="P109" i="42"/>
  <c r="O109" i="42"/>
  <c r="O109" i="41"/>
  <c r="B109" i="41"/>
  <c r="N109" i="41"/>
  <c r="A110" i="41"/>
  <c r="P109" i="41"/>
  <c r="A111" i="40"/>
  <c r="P110" i="40"/>
  <c r="O110" i="40"/>
  <c r="B110" i="40"/>
  <c r="N110" i="40"/>
  <c r="N109" i="39"/>
  <c r="A110" i="39"/>
  <c r="B109" i="39"/>
  <c r="O109" i="39"/>
  <c r="P109" i="39"/>
  <c r="N109" i="38"/>
  <c r="A110" i="38"/>
  <c r="P109" i="38"/>
  <c r="B109" i="38"/>
  <c r="O109" i="38"/>
  <c r="N108" i="25"/>
  <c r="O108" i="25"/>
  <c r="P108" i="25"/>
  <c r="P110" i="34"/>
  <c r="O110" i="34"/>
  <c r="B110" i="34"/>
  <c r="N110" i="34"/>
  <c r="A111" i="34"/>
  <c r="A109" i="25"/>
  <c r="B108" i="25"/>
  <c r="P111" i="44" l="1"/>
  <c r="O111" i="44"/>
  <c r="B111" i="44"/>
  <c r="N111" i="44"/>
  <c r="A112" i="44"/>
  <c r="O112" i="43"/>
  <c r="B112" i="43"/>
  <c r="N112" i="43"/>
  <c r="A113" i="43"/>
  <c r="P112" i="43"/>
  <c r="O110" i="42"/>
  <c r="B110" i="42"/>
  <c r="N110" i="42"/>
  <c r="A111" i="42"/>
  <c r="P110" i="42"/>
  <c r="P110" i="41"/>
  <c r="O110" i="41"/>
  <c r="B110" i="41"/>
  <c r="A111" i="41"/>
  <c r="N110" i="41"/>
  <c r="N111" i="40"/>
  <c r="A112" i="40"/>
  <c r="P111" i="40"/>
  <c r="B111" i="40"/>
  <c r="O111" i="40"/>
  <c r="O110" i="39"/>
  <c r="B110" i="39"/>
  <c r="N110" i="39"/>
  <c r="P110" i="39"/>
  <c r="A111" i="39"/>
  <c r="O110" i="38"/>
  <c r="B110" i="38"/>
  <c r="N110" i="38"/>
  <c r="A111" i="38"/>
  <c r="P110" i="38"/>
  <c r="P109" i="25"/>
  <c r="O109" i="25"/>
  <c r="N109" i="25"/>
  <c r="A112" i="34"/>
  <c r="P111" i="34"/>
  <c r="N111" i="34"/>
  <c r="B111" i="34"/>
  <c r="O111" i="34"/>
  <c r="B109" i="25"/>
  <c r="A110" i="25"/>
  <c r="A113" i="44" l="1"/>
  <c r="P112" i="44"/>
  <c r="O112" i="44"/>
  <c r="B112" i="44"/>
  <c r="N112" i="44"/>
  <c r="P113" i="43"/>
  <c r="N113" i="43"/>
  <c r="O113" i="43"/>
  <c r="B113" i="43"/>
  <c r="A114" i="43"/>
  <c r="P111" i="42"/>
  <c r="O111" i="42"/>
  <c r="B111" i="42"/>
  <c r="A112" i="42"/>
  <c r="N111" i="42"/>
  <c r="A112" i="41"/>
  <c r="P111" i="41"/>
  <c r="B111" i="41"/>
  <c r="O111" i="41"/>
  <c r="N111" i="41"/>
  <c r="O112" i="40"/>
  <c r="B112" i="40"/>
  <c r="N112" i="40"/>
  <c r="A113" i="40"/>
  <c r="P112" i="40"/>
  <c r="P111" i="39"/>
  <c r="O111" i="39"/>
  <c r="B111" i="39"/>
  <c r="N111" i="39"/>
  <c r="A112" i="39"/>
  <c r="P111" i="38"/>
  <c r="O111" i="38"/>
  <c r="B111" i="38"/>
  <c r="A112" i="38"/>
  <c r="N111" i="38"/>
  <c r="P110" i="25"/>
  <c r="O110" i="25"/>
  <c r="N110" i="25"/>
  <c r="N112" i="34"/>
  <c r="A113" i="34"/>
  <c r="O112" i="34"/>
  <c r="B112" i="34"/>
  <c r="P112" i="34"/>
  <c r="B110" i="25"/>
  <c r="A111" i="25"/>
  <c r="N113" i="44" l="1"/>
  <c r="A114" i="44"/>
  <c r="P113" i="44"/>
  <c r="B113" i="44"/>
  <c r="O113" i="44"/>
  <c r="A115" i="43"/>
  <c r="B114" i="43"/>
  <c r="P114" i="43"/>
  <c r="O114" i="43"/>
  <c r="N114" i="43"/>
  <c r="A113" i="42"/>
  <c r="P112" i="42"/>
  <c r="B112" i="42"/>
  <c r="O112" i="42"/>
  <c r="N112" i="42"/>
  <c r="N112" i="41"/>
  <c r="A113" i="41"/>
  <c r="B112" i="41"/>
  <c r="P112" i="41"/>
  <c r="O112" i="41"/>
  <c r="P113" i="40"/>
  <c r="O113" i="40"/>
  <c r="B113" i="40"/>
  <c r="A114" i="40"/>
  <c r="N113" i="40"/>
  <c r="A113" i="39"/>
  <c r="P112" i="39"/>
  <c r="B112" i="39"/>
  <c r="O112" i="39"/>
  <c r="N112" i="39"/>
  <c r="A113" i="38"/>
  <c r="P112" i="38"/>
  <c r="O112" i="38"/>
  <c r="B112" i="38"/>
  <c r="N112" i="38"/>
  <c r="N111" i="25"/>
  <c r="O111" i="25"/>
  <c r="P111" i="25"/>
  <c r="O113" i="34"/>
  <c r="B113" i="34"/>
  <c r="N113" i="34"/>
  <c r="P113" i="34"/>
  <c r="A114" i="34"/>
  <c r="A112" i="25"/>
  <c r="B111" i="25"/>
  <c r="A115" i="44" l="1"/>
  <c r="P114" i="44"/>
  <c r="B114" i="44"/>
  <c r="O114" i="44"/>
  <c r="N114" i="44"/>
  <c r="N115" i="43"/>
  <c r="A116" i="43"/>
  <c r="P115" i="43"/>
  <c r="B115" i="43"/>
  <c r="O115" i="43"/>
  <c r="N113" i="42"/>
  <c r="A114" i="42"/>
  <c r="B113" i="42"/>
  <c r="P113" i="42"/>
  <c r="O113" i="42"/>
  <c r="O113" i="41"/>
  <c r="B113" i="41"/>
  <c r="N113" i="41"/>
  <c r="A114" i="41"/>
  <c r="P113" i="41"/>
  <c r="A115" i="40"/>
  <c r="P114" i="40"/>
  <c r="O114" i="40"/>
  <c r="N114" i="40"/>
  <c r="B114" i="40"/>
  <c r="N113" i="39"/>
  <c r="A114" i="39"/>
  <c r="B113" i="39"/>
  <c r="O113" i="39"/>
  <c r="P113" i="39"/>
  <c r="N113" i="38"/>
  <c r="A114" i="38"/>
  <c r="P113" i="38"/>
  <c r="B113" i="38"/>
  <c r="O113" i="38"/>
  <c r="P112" i="25"/>
  <c r="O112" i="25"/>
  <c r="N112" i="25"/>
  <c r="P114" i="34"/>
  <c r="O114" i="34"/>
  <c r="B114" i="34"/>
  <c r="N114" i="34"/>
  <c r="A115" i="34"/>
  <c r="A113" i="25"/>
  <c r="B112" i="25"/>
  <c r="N115" i="44" l="1"/>
  <c r="A116" i="44"/>
  <c r="B115" i="44"/>
  <c r="P115" i="44"/>
  <c r="O115" i="44"/>
  <c r="O116" i="43"/>
  <c r="B116" i="43"/>
  <c r="A117" i="43"/>
  <c r="N116" i="43"/>
  <c r="P116" i="43"/>
  <c r="O114" i="42"/>
  <c r="B114" i="42"/>
  <c r="N114" i="42"/>
  <c r="A115" i="42"/>
  <c r="P114" i="42"/>
  <c r="P114" i="41"/>
  <c r="O114" i="41"/>
  <c r="B114" i="41"/>
  <c r="A115" i="41"/>
  <c r="N114" i="41"/>
  <c r="N115" i="40"/>
  <c r="A116" i="40"/>
  <c r="P115" i="40"/>
  <c r="B115" i="40"/>
  <c r="O115" i="40"/>
  <c r="O114" i="39"/>
  <c r="B114" i="39"/>
  <c r="N114" i="39"/>
  <c r="A115" i="39"/>
  <c r="P114" i="39"/>
  <c r="O114" i="38"/>
  <c r="B114" i="38"/>
  <c r="N114" i="38"/>
  <c r="A115" i="38"/>
  <c r="P114" i="38"/>
  <c r="O113" i="25"/>
  <c r="N113" i="25"/>
  <c r="P113" i="25"/>
  <c r="A116" i="34"/>
  <c r="P115" i="34"/>
  <c r="N115" i="34"/>
  <c r="B115" i="34"/>
  <c r="O115" i="34"/>
  <c r="B113" i="25"/>
  <c r="A114" i="25"/>
  <c r="O116" i="44" l="1"/>
  <c r="B116" i="44"/>
  <c r="N116" i="44"/>
  <c r="A117" i="44"/>
  <c r="P116" i="44"/>
  <c r="P117" i="43"/>
  <c r="N117" i="43"/>
  <c r="O117" i="43"/>
  <c r="B117" i="43"/>
  <c r="A118" i="43"/>
  <c r="P115" i="42"/>
  <c r="O115" i="42"/>
  <c r="B115" i="42"/>
  <c r="A116" i="42"/>
  <c r="N115" i="42"/>
  <c r="A116" i="41"/>
  <c r="P115" i="41"/>
  <c r="B115" i="41"/>
  <c r="O115" i="41"/>
  <c r="N115" i="41"/>
  <c r="O116" i="40"/>
  <c r="B116" i="40"/>
  <c r="N116" i="40"/>
  <c r="A117" i="40"/>
  <c r="P116" i="40"/>
  <c r="P115" i="39"/>
  <c r="O115" i="39"/>
  <c r="B115" i="39"/>
  <c r="A116" i="39"/>
  <c r="N115" i="39"/>
  <c r="P115" i="38"/>
  <c r="O115" i="38"/>
  <c r="B115" i="38"/>
  <c r="A116" i="38"/>
  <c r="N115" i="38"/>
  <c r="P114" i="25"/>
  <c r="O114" i="25"/>
  <c r="N114" i="25"/>
  <c r="N116" i="34"/>
  <c r="A117" i="34"/>
  <c r="O116" i="34"/>
  <c r="B116" i="34"/>
  <c r="P116" i="34"/>
  <c r="B114" i="25"/>
  <c r="A115" i="25"/>
  <c r="P117" i="44" l="1"/>
  <c r="O117" i="44"/>
  <c r="B117" i="44"/>
  <c r="A118" i="44"/>
  <c r="N117" i="44"/>
  <c r="A119" i="43"/>
  <c r="B118" i="43"/>
  <c r="P118" i="43"/>
  <c r="O118" i="43"/>
  <c r="N118" i="43"/>
  <c r="A117" i="42"/>
  <c r="P116" i="42"/>
  <c r="B116" i="42"/>
  <c r="O116" i="42"/>
  <c r="N116" i="42"/>
  <c r="N116" i="41"/>
  <c r="A117" i="41"/>
  <c r="B116" i="41"/>
  <c r="P116" i="41"/>
  <c r="O116" i="41"/>
  <c r="P117" i="40"/>
  <c r="O117" i="40"/>
  <c r="B117" i="40"/>
  <c r="A118" i="40"/>
  <c r="N117" i="40"/>
  <c r="A117" i="39"/>
  <c r="P116" i="39"/>
  <c r="B116" i="39"/>
  <c r="N116" i="39"/>
  <c r="O116" i="39"/>
  <c r="A117" i="38"/>
  <c r="P116" i="38"/>
  <c r="O116" i="38"/>
  <c r="N116" i="38"/>
  <c r="B116" i="38"/>
  <c r="P115" i="25"/>
  <c r="O115" i="25"/>
  <c r="N115" i="25"/>
  <c r="O117" i="34"/>
  <c r="B117" i="34"/>
  <c r="N117" i="34"/>
  <c r="P117" i="34"/>
  <c r="A118" i="34"/>
  <c r="A116" i="25"/>
  <c r="B115" i="25"/>
  <c r="A119" i="44" l="1"/>
  <c r="P118" i="44"/>
  <c r="B118" i="44"/>
  <c r="O118" i="44"/>
  <c r="N118" i="44"/>
  <c r="N119" i="43"/>
  <c r="A120" i="43"/>
  <c r="P119" i="43"/>
  <c r="O119" i="43"/>
  <c r="B119" i="43"/>
  <c r="N117" i="42"/>
  <c r="A118" i="42"/>
  <c r="B117" i="42"/>
  <c r="P117" i="42"/>
  <c r="O117" i="42"/>
  <c r="O117" i="41"/>
  <c r="B117" i="41"/>
  <c r="N117" i="41"/>
  <c r="A118" i="41"/>
  <c r="P117" i="41"/>
  <c r="A119" i="40"/>
  <c r="P118" i="40"/>
  <c r="O118" i="40"/>
  <c r="B118" i="40"/>
  <c r="N118" i="40"/>
  <c r="N117" i="39"/>
  <c r="A118" i="39"/>
  <c r="B117" i="39"/>
  <c r="P117" i="39"/>
  <c r="O117" i="39"/>
  <c r="N117" i="38"/>
  <c r="A118" i="38"/>
  <c r="P117" i="38"/>
  <c r="O117" i="38"/>
  <c r="B117" i="38"/>
  <c r="N116" i="25"/>
  <c r="O116" i="25"/>
  <c r="P116" i="25"/>
  <c r="P118" i="34"/>
  <c r="O118" i="34"/>
  <c r="B118" i="34"/>
  <c r="N118" i="34"/>
  <c r="A119" i="34"/>
  <c r="A117" i="25"/>
  <c r="B116" i="25"/>
  <c r="N119" i="44" l="1"/>
  <c r="A120" i="44"/>
  <c r="B119" i="44"/>
  <c r="P119" i="44"/>
  <c r="O119" i="44"/>
  <c r="O120" i="43"/>
  <c r="B120" i="43"/>
  <c r="N120" i="43"/>
  <c r="A121" i="43"/>
  <c r="P120" i="43"/>
  <c r="O118" i="42"/>
  <c r="B118" i="42"/>
  <c r="N118" i="42"/>
  <c r="A119" i="42"/>
  <c r="P118" i="42"/>
  <c r="P118" i="41"/>
  <c r="O118" i="41"/>
  <c r="B118" i="41"/>
  <c r="A119" i="41"/>
  <c r="N118" i="41"/>
  <c r="N119" i="40"/>
  <c r="A120" i="40"/>
  <c r="P119" i="40"/>
  <c r="B119" i="40"/>
  <c r="O119" i="40"/>
  <c r="O118" i="39"/>
  <c r="B118" i="39"/>
  <c r="N118" i="39"/>
  <c r="A119" i="39"/>
  <c r="P118" i="39"/>
  <c r="O118" i="38"/>
  <c r="B118" i="38"/>
  <c r="N118" i="38"/>
  <c r="A119" i="38"/>
  <c r="P118" i="38"/>
  <c r="P117" i="25"/>
  <c r="O117" i="25"/>
  <c r="N117" i="25"/>
  <c r="A120" i="34"/>
  <c r="P119" i="34"/>
  <c r="O119" i="34"/>
  <c r="N119" i="34"/>
  <c r="B119" i="34"/>
  <c r="B117" i="25"/>
  <c r="A118" i="25"/>
  <c r="O120" i="44" l="1"/>
  <c r="B120" i="44"/>
  <c r="N120" i="44"/>
  <c r="A121" i="44"/>
  <c r="P120" i="44"/>
  <c r="P121" i="43"/>
  <c r="O121" i="43"/>
  <c r="B121" i="43"/>
  <c r="N121" i="43"/>
  <c r="A122" i="43"/>
  <c r="P119" i="42"/>
  <c r="O119" i="42"/>
  <c r="B119" i="42"/>
  <c r="A120" i="42"/>
  <c r="N119" i="42"/>
  <c r="A120" i="41"/>
  <c r="P119" i="41"/>
  <c r="B119" i="41"/>
  <c r="O119" i="41"/>
  <c r="N119" i="41"/>
  <c r="O120" i="40"/>
  <c r="B120" i="40"/>
  <c r="N120" i="40"/>
  <c r="A121" i="40"/>
  <c r="P120" i="40"/>
  <c r="P119" i="39"/>
  <c r="O119" i="39"/>
  <c r="B119" i="39"/>
  <c r="A120" i="39"/>
  <c r="N119" i="39"/>
  <c r="P119" i="38"/>
  <c r="O119" i="38"/>
  <c r="B119" i="38"/>
  <c r="A120" i="38"/>
  <c r="N119" i="38"/>
  <c r="P118" i="25"/>
  <c r="O118" i="25"/>
  <c r="N118" i="25"/>
  <c r="N120" i="34"/>
  <c r="A121" i="34"/>
  <c r="P120" i="34"/>
  <c r="O120" i="34"/>
  <c r="B120" i="34"/>
  <c r="B118" i="25"/>
  <c r="A119" i="25"/>
  <c r="P121" i="44" l="1"/>
  <c r="O121" i="44"/>
  <c r="B121" i="44"/>
  <c r="A122" i="44"/>
  <c r="N121" i="44"/>
  <c r="A123" i="43"/>
  <c r="B122" i="43"/>
  <c r="O122" i="43"/>
  <c r="A121" i="42"/>
  <c r="P120" i="42"/>
  <c r="B120" i="42"/>
  <c r="O120" i="42"/>
  <c r="N120" i="42"/>
  <c r="N120" i="41"/>
  <c r="A121" i="41"/>
  <c r="B120" i="41"/>
  <c r="P120" i="41"/>
  <c r="O120" i="41"/>
  <c r="P121" i="40"/>
  <c r="O121" i="40"/>
  <c r="B121" i="40"/>
  <c r="A122" i="40"/>
  <c r="N121" i="40"/>
  <c r="A121" i="39"/>
  <c r="P120" i="39"/>
  <c r="B120" i="39"/>
  <c r="N120" i="39"/>
  <c r="O120" i="39"/>
  <c r="A121" i="38"/>
  <c r="P120" i="38"/>
  <c r="O120" i="38"/>
  <c r="N120" i="38"/>
  <c r="B120" i="38"/>
  <c r="N119" i="25"/>
  <c r="P119" i="25"/>
  <c r="O119" i="25"/>
  <c r="O121" i="34"/>
  <c r="B121" i="34"/>
  <c r="N121" i="34"/>
  <c r="A122" i="34"/>
  <c r="P121" i="34"/>
  <c r="A120" i="25"/>
  <c r="B119" i="25"/>
  <c r="A123" i="44" l="1"/>
  <c r="B122" i="44"/>
  <c r="O122" i="44"/>
  <c r="N123" i="43"/>
  <c r="A124" i="43"/>
  <c r="P123" i="43"/>
  <c r="O123" i="43"/>
  <c r="B123" i="43"/>
  <c r="N121" i="42"/>
  <c r="A122" i="42"/>
  <c r="B121" i="42"/>
  <c r="P121" i="42"/>
  <c r="O121" i="42"/>
  <c r="O121" i="41"/>
  <c r="B121" i="41"/>
  <c r="N121" i="41"/>
  <c r="A122" i="41"/>
  <c r="P121" i="41"/>
  <c r="A123" i="40"/>
  <c r="O122" i="40"/>
  <c r="B122" i="40"/>
  <c r="N121" i="39"/>
  <c r="A122" i="39"/>
  <c r="B121" i="39"/>
  <c r="P121" i="39"/>
  <c r="O121" i="39"/>
  <c r="N121" i="38"/>
  <c r="A122" i="38"/>
  <c r="P121" i="38"/>
  <c r="O121" i="38"/>
  <c r="B121" i="38"/>
  <c r="P120" i="25"/>
  <c r="O120" i="25"/>
  <c r="N120" i="25"/>
  <c r="O122" i="34"/>
  <c r="B122" i="34"/>
  <c r="A123" i="34"/>
  <c r="A121" i="25"/>
  <c r="B120" i="25"/>
  <c r="N123" i="44" l="1"/>
  <c r="A124" i="44"/>
  <c r="B123" i="44"/>
  <c r="P123" i="44"/>
  <c r="O123" i="44"/>
  <c r="O124" i="43"/>
  <c r="B124" i="43"/>
  <c r="N124" i="43"/>
  <c r="A125" i="43"/>
  <c r="P124" i="43"/>
  <c r="O122" i="42"/>
  <c r="B122" i="42"/>
  <c r="A123" i="42"/>
  <c r="O122" i="41"/>
  <c r="B122" i="41"/>
  <c r="A123" i="41"/>
  <c r="N123" i="40"/>
  <c r="A124" i="40"/>
  <c r="P123" i="40"/>
  <c r="B123" i="40"/>
  <c r="O123" i="40"/>
  <c r="O122" i="39"/>
  <c r="B122" i="39"/>
  <c r="A123" i="39"/>
  <c r="O122" i="38"/>
  <c r="B122" i="38"/>
  <c r="A123" i="38"/>
  <c r="O121" i="25"/>
  <c r="N121" i="25"/>
  <c r="P121" i="25"/>
  <c r="A124" i="34"/>
  <c r="P123" i="34"/>
  <c r="O123" i="34"/>
  <c r="B123" i="34"/>
  <c r="N123" i="34"/>
  <c r="B121" i="25"/>
  <c r="A122" i="25"/>
  <c r="O124" i="44" l="1"/>
  <c r="B124" i="44"/>
  <c r="N124" i="44"/>
  <c r="A125" i="44"/>
  <c r="P124" i="44"/>
  <c r="P125" i="43"/>
  <c r="O125" i="43"/>
  <c r="B125" i="43"/>
  <c r="N125" i="43"/>
  <c r="A126" i="43"/>
  <c r="P123" i="42"/>
  <c r="O123" i="42"/>
  <c r="B123" i="42"/>
  <c r="A124" i="42"/>
  <c r="N123" i="42"/>
  <c r="A124" i="41"/>
  <c r="P123" i="41"/>
  <c r="B123" i="41"/>
  <c r="O123" i="41"/>
  <c r="N123" i="41"/>
  <c r="O124" i="40"/>
  <c r="B124" i="40"/>
  <c r="N124" i="40"/>
  <c r="A125" i="40"/>
  <c r="P124" i="40"/>
  <c r="P123" i="39"/>
  <c r="O123" i="39"/>
  <c r="B123" i="39"/>
  <c r="N123" i="39"/>
  <c r="A124" i="39"/>
  <c r="P123" i="38"/>
  <c r="O123" i="38"/>
  <c r="B123" i="38"/>
  <c r="A124" i="38"/>
  <c r="N123" i="38"/>
  <c r="O122" i="25"/>
  <c r="N124" i="34"/>
  <c r="A125" i="34"/>
  <c r="P124" i="34"/>
  <c r="B124" i="34"/>
  <c r="O124" i="34"/>
  <c r="B122" i="25"/>
  <c r="A123" i="25"/>
  <c r="P125" i="44" l="1"/>
  <c r="O125" i="44"/>
  <c r="B125" i="44"/>
  <c r="A126" i="44"/>
  <c r="N125" i="44"/>
  <c r="A127" i="43"/>
  <c r="P126" i="43"/>
  <c r="O126" i="43"/>
  <c r="B126" i="43"/>
  <c r="N126" i="43"/>
  <c r="A125" i="42"/>
  <c r="P124" i="42"/>
  <c r="B124" i="42"/>
  <c r="O124" i="42"/>
  <c r="N124" i="42"/>
  <c r="N124" i="41"/>
  <c r="A125" i="41"/>
  <c r="B124" i="41"/>
  <c r="P124" i="41"/>
  <c r="O124" i="41"/>
  <c r="P125" i="40"/>
  <c r="O125" i="40"/>
  <c r="B125" i="40"/>
  <c r="A126" i="40"/>
  <c r="N125" i="40"/>
  <c r="A125" i="39"/>
  <c r="P124" i="39"/>
  <c r="B124" i="39"/>
  <c r="O124" i="39"/>
  <c r="N124" i="39"/>
  <c r="A125" i="38"/>
  <c r="P124" i="38"/>
  <c r="O124" i="38"/>
  <c r="B124" i="38"/>
  <c r="N124" i="38"/>
  <c r="P123" i="25"/>
  <c r="O123" i="25"/>
  <c r="N123" i="25"/>
  <c r="O125" i="34"/>
  <c r="B125" i="34"/>
  <c r="A126" i="34"/>
  <c r="A124" i="25"/>
  <c r="B123" i="25"/>
  <c r="A127" i="44" l="1"/>
  <c r="P126" i="44"/>
  <c r="B126" i="44"/>
  <c r="O126" i="44"/>
  <c r="N126" i="44"/>
  <c r="N127" i="43"/>
  <c r="P127" i="43"/>
  <c r="A128" i="43"/>
  <c r="B127" i="43"/>
  <c r="O127" i="43"/>
  <c r="N125" i="42"/>
  <c r="A126" i="42"/>
  <c r="B125" i="42"/>
  <c r="P125" i="42"/>
  <c r="O125" i="42"/>
  <c r="O125" i="41"/>
  <c r="B125" i="41"/>
  <c r="N125" i="41"/>
  <c r="A126" i="41"/>
  <c r="P125" i="41"/>
  <c r="A127" i="40"/>
  <c r="P126" i="40"/>
  <c r="O126" i="40"/>
  <c r="B126" i="40"/>
  <c r="N126" i="40"/>
  <c r="N125" i="39"/>
  <c r="A126" i="39"/>
  <c r="B125" i="39"/>
  <c r="P125" i="39"/>
  <c r="O125" i="39"/>
  <c r="N125" i="38"/>
  <c r="A126" i="38"/>
  <c r="P125" i="38"/>
  <c r="O125" i="38"/>
  <c r="B125" i="38"/>
  <c r="N124" i="25"/>
  <c r="O124" i="25"/>
  <c r="P124" i="25"/>
  <c r="P126" i="34"/>
  <c r="O126" i="34"/>
  <c r="B126" i="34"/>
  <c r="N126" i="34"/>
  <c r="A127" i="34"/>
  <c r="A125" i="25"/>
  <c r="B124" i="25"/>
  <c r="N127" i="44" l="1"/>
  <c r="A128" i="44"/>
  <c r="B127" i="44"/>
  <c r="P127" i="44"/>
  <c r="O127" i="44"/>
  <c r="O128" i="43"/>
  <c r="B128" i="43"/>
  <c r="N128" i="43"/>
  <c r="A129" i="43"/>
  <c r="P128" i="43"/>
  <c r="O126" i="42"/>
  <c r="B126" i="42"/>
  <c r="N126" i="42"/>
  <c r="A127" i="42"/>
  <c r="P126" i="42"/>
  <c r="P126" i="41"/>
  <c r="O126" i="41"/>
  <c r="B126" i="41"/>
  <c r="A127" i="41"/>
  <c r="N126" i="41"/>
  <c r="N127" i="40"/>
  <c r="A128" i="40"/>
  <c r="P127" i="40"/>
  <c r="B127" i="40"/>
  <c r="O127" i="40"/>
  <c r="O126" i="39"/>
  <c r="B126" i="39"/>
  <c r="N126" i="39"/>
  <c r="P126" i="39"/>
  <c r="A127" i="39"/>
  <c r="O126" i="38"/>
  <c r="B126" i="38"/>
  <c r="N126" i="38"/>
  <c r="A127" i="38"/>
  <c r="P126" i="38"/>
  <c r="O125" i="25"/>
  <c r="P125" i="25" s="1"/>
  <c r="N125" i="25"/>
  <c r="A128" i="34"/>
  <c r="P127" i="34"/>
  <c r="O127" i="34"/>
  <c r="B127" i="34"/>
  <c r="N127" i="34"/>
  <c r="B125" i="25"/>
  <c r="A126" i="25"/>
  <c r="O128" i="44" l="1"/>
  <c r="B128" i="44"/>
  <c r="N128" i="44"/>
  <c r="A129" i="44"/>
  <c r="P128" i="44"/>
  <c r="P129" i="43"/>
  <c r="O129" i="43"/>
  <c r="B129" i="43"/>
  <c r="N129" i="43"/>
  <c r="A130" i="43"/>
  <c r="P127" i="42"/>
  <c r="O127" i="42"/>
  <c r="B127" i="42"/>
  <c r="A128" i="42"/>
  <c r="N127" i="42"/>
  <c r="A128" i="41"/>
  <c r="P127" i="41"/>
  <c r="B127" i="41"/>
  <c r="O127" i="41"/>
  <c r="N127" i="41"/>
  <c r="O128" i="40"/>
  <c r="B128" i="40"/>
  <c r="N128" i="40"/>
  <c r="A129" i="40"/>
  <c r="P128" i="40"/>
  <c r="P127" i="39"/>
  <c r="A128" i="39"/>
  <c r="O127" i="39"/>
  <c r="B127" i="39"/>
  <c r="N127" i="39"/>
  <c r="P127" i="38"/>
  <c r="O127" i="38"/>
  <c r="B127" i="38"/>
  <c r="A128" i="38"/>
  <c r="N127" i="38"/>
  <c r="P126" i="25"/>
  <c r="O126" i="25"/>
  <c r="N126" i="25"/>
  <c r="N128" i="34"/>
  <c r="A129" i="34"/>
  <c r="P128" i="34"/>
  <c r="B128" i="34"/>
  <c r="O128" i="34"/>
  <c r="B126" i="25"/>
  <c r="A127" i="25"/>
  <c r="P129" i="44" l="1"/>
  <c r="O129" i="44"/>
  <c r="B129" i="44"/>
  <c r="A130" i="44"/>
  <c r="N129" i="44"/>
  <c r="A131" i="43"/>
  <c r="P130" i="43"/>
  <c r="O130" i="43"/>
  <c r="B130" i="43"/>
  <c r="N130" i="43"/>
  <c r="A129" i="42"/>
  <c r="P128" i="42"/>
  <c r="B128" i="42"/>
  <c r="O128" i="42"/>
  <c r="N128" i="42"/>
  <c r="N128" i="41"/>
  <c r="A129" i="41"/>
  <c r="B128" i="41"/>
  <c r="P128" i="41"/>
  <c r="O128" i="41"/>
  <c r="P129" i="40"/>
  <c r="O129" i="40"/>
  <c r="B129" i="40"/>
  <c r="A130" i="40"/>
  <c r="N129" i="40"/>
  <c r="A129" i="39"/>
  <c r="O128" i="39"/>
  <c r="N128" i="39"/>
  <c r="P128" i="39"/>
  <c r="B128" i="39"/>
  <c r="A129" i="38"/>
  <c r="P128" i="38"/>
  <c r="O128" i="38"/>
  <c r="N128" i="38"/>
  <c r="B128" i="38"/>
  <c r="O127" i="25"/>
  <c r="N127" i="25"/>
  <c r="P127" i="25"/>
  <c r="O129" i="34"/>
  <c r="B129" i="34"/>
  <c r="N129" i="34"/>
  <c r="A130" i="34"/>
  <c r="P129" i="34"/>
  <c r="A128" i="25"/>
  <c r="B127" i="25"/>
  <c r="A131" i="44" l="1"/>
  <c r="P130" i="44"/>
  <c r="B130" i="44"/>
  <c r="O130" i="44"/>
  <c r="N130" i="44"/>
  <c r="N131" i="43"/>
  <c r="P131" i="43"/>
  <c r="A132" i="43"/>
  <c r="B131" i="43"/>
  <c r="O131" i="43"/>
  <c r="N129" i="42"/>
  <c r="A130" i="42"/>
  <c r="B129" i="42"/>
  <c r="P129" i="42"/>
  <c r="O129" i="42"/>
  <c r="O129" i="41"/>
  <c r="B129" i="41"/>
  <c r="N129" i="41"/>
  <c r="A130" i="41"/>
  <c r="P129" i="41"/>
  <c r="A131" i="40"/>
  <c r="P130" i="40"/>
  <c r="O130" i="40"/>
  <c r="N130" i="40"/>
  <c r="B130" i="40"/>
  <c r="N129" i="39"/>
  <c r="A130" i="39"/>
  <c r="O129" i="39"/>
  <c r="B129" i="39"/>
  <c r="P129" i="39"/>
  <c r="N129" i="38"/>
  <c r="A130" i="38"/>
  <c r="P129" i="38"/>
  <c r="B129" i="38"/>
  <c r="O129" i="38"/>
  <c r="N128" i="25"/>
  <c r="P128" i="25"/>
  <c r="O128" i="25"/>
  <c r="P130" i="34"/>
  <c r="O130" i="34"/>
  <c r="B130" i="34"/>
  <c r="N130" i="34"/>
  <c r="A131" i="34"/>
  <c r="A129" i="25"/>
  <c r="B128" i="25"/>
  <c r="N131" i="44" l="1"/>
  <c r="A132" i="44"/>
  <c r="B131" i="44"/>
  <c r="P131" i="44"/>
  <c r="O131" i="44"/>
  <c r="O132" i="43"/>
  <c r="B132" i="43"/>
  <c r="N132" i="43"/>
  <c r="A133" i="43"/>
  <c r="P132" i="43"/>
  <c r="O130" i="42"/>
  <c r="B130" i="42"/>
  <c r="N130" i="42"/>
  <c r="A131" i="42"/>
  <c r="P130" i="42"/>
  <c r="P130" i="41"/>
  <c r="O130" i="41"/>
  <c r="B130" i="41"/>
  <c r="A131" i="41"/>
  <c r="N130" i="41"/>
  <c r="N131" i="40"/>
  <c r="A132" i="40"/>
  <c r="P131" i="40"/>
  <c r="B131" i="40"/>
  <c r="O131" i="40"/>
  <c r="O130" i="39"/>
  <c r="B130" i="39"/>
  <c r="A131" i="39"/>
  <c r="P130" i="39"/>
  <c r="N130" i="39"/>
  <c r="O130" i="38"/>
  <c r="B130" i="38"/>
  <c r="N130" i="38"/>
  <c r="A131" i="38"/>
  <c r="P130" i="38"/>
  <c r="P129" i="25"/>
  <c r="O129" i="25"/>
  <c r="N129" i="25"/>
  <c r="A132" i="34"/>
  <c r="P131" i="34"/>
  <c r="O131" i="34"/>
  <c r="B131" i="34"/>
  <c r="N131" i="34"/>
  <c r="B129" i="25"/>
  <c r="A130" i="25"/>
  <c r="O132" i="44" l="1"/>
  <c r="B132" i="44"/>
  <c r="N132" i="44"/>
  <c r="A133" i="44"/>
  <c r="P132" i="44"/>
  <c r="P133" i="43"/>
  <c r="O133" i="43"/>
  <c r="B133" i="43"/>
  <c r="N133" i="43"/>
  <c r="A134" i="43"/>
  <c r="P131" i="42"/>
  <c r="O131" i="42"/>
  <c r="B131" i="42"/>
  <c r="A132" i="42"/>
  <c r="N131" i="42"/>
  <c r="A132" i="41"/>
  <c r="P131" i="41"/>
  <c r="B131" i="41"/>
  <c r="O131" i="41"/>
  <c r="N131" i="41"/>
  <c r="O132" i="40"/>
  <c r="B132" i="40"/>
  <c r="N132" i="40"/>
  <c r="A133" i="40"/>
  <c r="P132" i="40"/>
  <c r="P131" i="39"/>
  <c r="N131" i="39"/>
  <c r="A132" i="39"/>
  <c r="O131" i="39"/>
  <c r="B131" i="39"/>
  <c r="P131" i="38"/>
  <c r="O131" i="38"/>
  <c r="B131" i="38"/>
  <c r="A132" i="38"/>
  <c r="N131" i="38"/>
  <c r="N130" i="25"/>
  <c r="O130" i="25"/>
  <c r="P130" i="25"/>
  <c r="N132" i="34"/>
  <c r="A133" i="34"/>
  <c r="P132" i="34"/>
  <c r="O132" i="34"/>
  <c r="B132" i="34"/>
  <c r="B130" i="25"/>
  <c r="A131" i="25"/>
  <c r="P133" i="44" l="1"/>
  <c r="O133" i="44"/>
  <c r="B133" i="44"/>
  <c r="A134" i="44"/>
  <c r="N133" i="44"/>
  <c r="A135" i="43"/>
  <c r="P134" i="43"/>
  <c r="O134" i="43"/>
  <c r="B134" i="43"/>
  <c r="N134" i="43"/>
  <c r="A133" i="42"/>
  <c r="P132" i="42"/>
  <c r="B132" i="42"/>
  <c r="O132" i="42"/>
  <c r="N132" i="42"/>
  <c r="N132" i="41"/>
  <c r="A133" i="41"/>
  <c r="B132" i="41"/>
  <c r="P132" i="41"/>
  <c r="O132" i="41"/>
  <c r="P133" i="40"/>
  <c r="O133" i="40"/>
  <c r="B133" i="40"/>
  <c r="A134" i="40"/>
  <c r="N133" i="40"/>
  <c r="A133" i="39"/>
  <c r="P132" i="39"/>
  <c r="B132" i="39"/>
  <c r="O132" i="39"/>
  <c r="N132" i="39"/>
  <c r="A133" i="38"/>
  <c r="P132" i="38"/>
  <c r="O132" i="38"/>
  <c r="N132" i="38"/>
  <c r="B132" i="38"/>
  <c r="P131" i="25"/>
  <c r="O131" i="25"/>
  <c r="N131" i="25"/>
  <c r="O133" i="34"/>
  <c r="B133" i="34"/>
  <c r="N133" i="34"/>
  <c r="A134" i="34"/>
  <c r="P133" i="34"/>
  <c r="A132" i="25"/>
  <c r="B131" i="25"/>
  <c r="A135" i="44" l="1"/>
  <c r="P134" i="44"/>
  <c r="B134" i="44"/>
  <c r="O134" i="44"/>
  <c r="N134" i="44"/>
  <c r="N135" i="43"/>
  <c r="A136" i="43"/>
  <c r="P135" i="43"/>
  <c r="O135" i="43"/>
  <c r="B135" i="43"/>
  <c r="N133" i="42"/>
  <c r="A134" i="42"/>
  <c r="B133" i="42"/>
  <c r="P133" i="42"/>
  <c r="O133" i="42"/>
  <c r="O133" i="41"/>
  <c r="B133" i="41"/>
  <c r="N133" i="41"/>
  <c r="A134" i="41"/>
  <c r="P133" i="41"/>
  <c r="A135" i="40"/>
  <c r="P134" i="40"/>
  <c r="O134" i="40"/>
  <c r="B134" i="40"/>
  <c r="N134" i="40"/>
  <c r="N133" i="39"/>
  <c r="P133" i="39"/>
  <c r="B133" i="39"/>
  <c r="O133" i="39"/>
  <c r="A134" i="39"/>
  <c r="N133" i="38"/>
  <c r="A134" i="38"/>
  <c r="P133" i="38"/>
  <c r="O133" i="38"/>
  <c r="B133" i="38"/>
  <c r="P132" i="25"/>
  <c r="O132" i="25"/>
  <c r="N132" i="25"/>
  <c r="P134" i="34"/>
  <c r="O134" i="34"/>
  <c r="B134" i="34"/>
  <c r="N134" i="34"/>
  <c r="A135" i="34"/>
  <c r="A133" i="25"/>
  <c r="B132" i="25"/>
  <c r="N135" i="44" l="1"/>
  <c r="A136" i="44"/>
  <c r="B135" i="44"/>
  <c r="P135" i="44"/>
  <c r="O135" i="44"/>
  <c r="O136" i="43"/>
  <c r="B136" i="43"/>
  <c r="N136" i="43"/>
  <c r="A137" i="43"/>
  <c r="P136" i="43"/>
  <c r="O134" i="42"/>
  <c r="B134" i="42"/>
  <c r="N134" i="42"/>
  <c r="A135" i="42"/>
  <c r="P134" i="42"/>
  <c r="P134" i="41"/>
  <c r="O134" i="41"/>
  <c r="B134" i="41"/>
  <c r="A135" i="41"/>
  <c r="N134" i="41"/>
  <c r="N135" i="40"/>
  <c r="A136" i="40"/>
  <c r="P135" i="40"/>
  <c r="B135" i="40"/>
  <c r="O135" i="40"/>
  <c r="O134" i="39"/>
  <c r="B134" i="39"/>
  <c r="N134" i="39"/>
  <c r="P134" i="39"/>
  <c r="A135" i="39"/>
  <c r="O134" i="38"/>
  <c r="B134" i="38"/>
  <c r="N134" i="38"/>
  <c r="A135" i="38"/>
  <c r="P134" i="38"/>
  <c r="N133" i="25"/>
  <c r="O133" i="25"/>
  <c r="P133" i="25"/>
  <c r="A136" i="34"/>
  <c r="P135" i="34"/>
  <c r="O135" i="34"/>
  <c r="B135" i="34"/>
  <c r="N135" i="34"/>
  <c r="B133" i="25"/>
  <c r="A134" i="25"/>
  <c r="O136" i="44" l="1"/>
  <c r="B136" i="44"/>
  <c r="N136" i="44"/>
  <c r="A137" i="44"/>
  <c r="P136" i="44"/>
  <c r="P137" i="43"/>
  <c r="O137" i="43"/>
  <c r="B137" i="43"/>
  <c r="N137" i="43"/>
  <c r="A138" i="43"/>
  <c r="P135" i="42"/>
  <c r="O135" i="42"/>
  <c r="B135" i="42"/>
  <c r="A136" i="42"/>
  <c r="N135" i="42"/>
  <c r="A136" i="41"/>
  <c r="P135" i="41"/>
  <c r="B135" i="41"/>
  <c r="O135" i="41"/>
  <c r="N135" i="41"/>
  <c r="O136" i="40"/>
  <c r="B136" i="40"/>
  <c r="N136" i="40"/>
  <c r="A137" i="40"/>
  <c r="P136" i="40"/>
  <c r="P135" i="39"/>
  <c r="A136" i="39"/>
  <c r="O135" i="39"/>
  <c r="B135" i="39"/>
  <c r="N135" i="39"/>
  <c r="P135" i="38"/>
  <c r="O135" i="38"/>
  <c r="B135" i="38"/>
  <c r="A136" i="38"/>
  <c r="N135" i="38"/>
  <c r="P134" i="25"/>
  <c r="O134" i="25"/>
  <c r="N134" i="25"/>
  <c r="N136" i="34"/>
  <c r="A137" i="34"/>
  <c r="P136" i="34"/>
  <c r="O136" i="34"/>
  <c r="B136" i="34"/>
  <c r="B134" i="25"/>
  <c r="A135" i="25"/>
  <c r="P137" i="44" l="1"/>
  <c r="O137" i="44"/>
  <c r="B137" i="44"/>
  <c r="A138" i="44"/>
  <c r="N137" i="44"/>
  <c r="A139" i="43"/>
  <c r="P138" i="43"/>
  <c r="O138" i="43"/>
  <c r="B138" i="43"/>
  <c r="N138" i="43"/>
  <c r="A137" i="42"/>
  <c r="P136" i="42"/>
  <c r="B136" i="42"/>
  <c r="O136" i="42"/>
  <c r="N136" i="42"/>
  <c r="N136" i="41"/>
  <c r="A137" i="41"/>
  <c r="B136" i="41"/>
  <c r="P136" i="41"/>
  <c r="O136" i="41"/>
  <c r="P137" i="40"/>
  <c r="O137" i="40"/>
  <c r="B137" i="40"/>
  <c r="A138" i="40"/>
  <c r="N137" i="40"/>
  <c r="A137" i="39"/>
  <c r="O136" i="39"/>
  <c r="N136" i="39"/>
  <c r="P136" i="39"/>
  <c r="B136" i="39"/>
  <c r="A137" i="38"/>
  <c r="P136" i="38"/>
  <c r="O136" i="38"/>
  <c r="N136" i="38"/>
  <c r="B136" i="38"/>
  <c r="O135" i="25"/>
  <c r="N135" i="25"/>
  <c r="P135" i="25"/>
  <c r="O137" i="34"/>
  <c r="B137" i="34"/>
  <c r="N137" i="34"/>
  <c r="A138" i="34"/>
  <c r="P137" i="34"/>
  <c r="A136" i="25"/>
  <c r="B135" i="25"/>
  <c r="A139" i="44" l="1"/>
  <c r="P138" i="44"/>
  <c r="B138" i="44"/>
  <c r="O138" i="44"/>
  <c r="N138" i="44"/>
  <c r="N139" i="43"/>
  <c r="A140" i="43"/>
  <c r="P139" i="43"/>
  <c r="O139" i="43"/>
  <c r="B139" i="43"/>
  <c r="N137" i="42"/>
  <c r="A138" i="42"/>
  <c r="B137" i="42"/>
  <c r="P137" i="42"/>
  <c r="O137" i="42"/>
  <c r="O137" i="41"/>
  <c r="B137" i="41"/>
  <c r="N137" i="41"/>
  <c r="A138" i="41"/>
  <c r="P137" i="41"/>
  <c r="A139" i="40"/>
  <c r="P138" i="40"/>
  <c r="O138" i="40"/>
  <c r="N138" i="40"/>
  <c r="B138" i="40"/>
  <c r="N137" i="39"/>
  <c r="A138" i="39"/>
  <c r="P137" i="39"/>
  <c r="O137" i="39"/>
  <c r="B137" i="39"/>
  <c r="N137" i="38"/>
  <c r="A138" i="38"/>
  <c r="P137" i="38"/>
  <c r="B137" i="38"/>
  <c r="O137" i="38"/>
  <c r="P136" i="25"/>
  <c r="O136" i="25"/>
  <c r="N136" i="25"/>
  <c r="P138" i="34"/>
  <c r="O138" i="34"/>
  <c r="B138" i="34"/>
  <c r="N138" i="34"/>
  <c r="A139" i="34"/>
  <c r="A137" i="25"/>
  <c r="B136" i="25"/>
  <c r="N139" i="44" l="1"/>
  <c r="A140" i="44"/>
  <c r="B139" i="44"/>
  <c r="P139" i="44"/>
  <c r="O139" i="44"/>
  <c r="O140" i="43"/>
  <c r="B140" i="43"/>
  <c r="N140" i="43"/>
  <c r="A141" i="43"/>
  <c r="P140" i="43"/>
  <c r="O138" i="42"/>
  <c r="B138" i="42"/>
  <c r="N138" i="42"/>
  <c r="A139" i="42"/>
  <c r="P138" i="42"/>
  <c r="P138" i="41"/>
  <c r="O138" i="41"/>
  <c r="B138" i="41"/>
  <c r="A139" i="41"/>
  <c r="N138" i="41"/>
  <c r="A140" i="40"/>
  <c r="O139" i="40"/>
  <c r="N139" i="40"/>
  <c r="P139" i="40"/>
  <c r="B139" i="40"/>
  <c r="O138" i="39"/>
  <c r="B138" i="39"/>
  <c r="A139" i="39"/>
  <c r="P138" i="39"/>
  <c r="N138" i="39"/>
  <c r="O138" i="38"/>
  <c r="B138" i="38"/>
  <c r="N138" i="38"/>
  <c r="A139" i="38"/>
  <c r="P138" i="38"/>
  <c r="P137" i="25"/>
  <c r="O137" i="25"/>
  <c r="N137" i="25"/>
  <c r="A140" i="34"/>
  <c r="P139" i="34"/>
  <c r="O139" i="34"/>
  <c r="B139" i="34"/>
  <c r="N139" i="34"/>
  <c r="B137" i="25"/>
  <c r="A138" i="25"/>
  <c r="O140" i="44" l="1"/>
  <c r="B140" i="44"/>
  <c r="N140" i="44"/>
  <c r="A141" i="44"/>
  <c r="P140" i="44"/>
  <c r="P141" i="43"/>
  <c r="O141" i="43"/>
  <c r="B141" i="43"/>
  <c r="N141" i="43"/>
  <c r="A142" i="43"/>
  <c r="P139" i="42"/>
  <c r="O139" i="42"/>
  <c r="B139" i="42"/>
  <c r="A140" i="42"/>
  <c r="N139" i="42"/>
  <c r="A140" i="41"/>
  <c r="O139" i="41"/>
  <c r="P139" i="41"/>
  <c r="B139" i="41"/>
  <c r="N139" i="41"/>
  <c r="N140" i="40"/>
  <c r="A141" i="40"/>
  <c r="B140" i="40"/>
  <c r="P140" i="40"/>
  <c r="O140" i="40"/>
  <c r="P139" i="39"/>
  <c r="N139" i="39"/>
  <c r="B139" i="39"/>
  <c r="O139" i="39"/>
  <c r="A140" i="39"/>
  <c r="P139" i="38"/>
  <c r="O139" i="38"/>
  <c r="B139" i="38"/>
  <c r="A140" i="38"/>
  <c r="N139" i="38"/>
  <c r="N138" i="25"/>
  <c r="O138" i="25"/>
  <c r="P138" i="25"/>
  <c r="N140" i="34"/>
  <c r="A141" i="34"/>
  <c r="P140" i="34"/>
  <c r="B140" i="34"/>
  <c r="O140" i="34"/>
  <c r="B138" i="25"/>
  <c r="A139" i="25"/>
  <c r="P141" i="44" l="1"/>
  <c r="O141" i="44"/>
  <c r="B141" i="44"/>
  <c r="A142" i="44"/>
  <c r="N141" i="44"/>
  <c r="A143" i="43"/>
  <c r="P142" i="43"/>
  <c r="O142" i="43"/>
  <c r="B142" i="43"/>
  <c r="N142" i="43"/>
  <c r="A141" i="42"/>
  <c r="P140" i="42"/>
  <c r="B140" i="42"/>
  <c r="O140" i="42"/>
  <c r="N140" i="42"/>
  <c r="N140" i="41"/>
  <c r="P140" i="41"/>
  <c r="A141" i="41"/>
  <c r="O140" i="41"/>
  <c r="B140" i="41"/>
  <c r="O141" i="40"/>
  <c r="B141" i="40"/>
  <c r="A142" i="40"/>
  <c r="P141" i="40"/>
  <c r="N141" i="40"/>
  <c r="A141" i="39"/>
  <c r="P140" i="39"/>
  <c r="B140" i="39"/>
  <c r="O140" i="39"/>
  <c r="N140" i="39"/>
  <c r="A141" i="38"/>
  <c r="P140" i="38"/>
  <c r="O140" i="38"/>
  <c r="N140" i="38"/>
  <c r="B140" i="38"/>
  <c r="P139" i="25"/>
  <c r="O139" i="25"/>
  <c r="N139" i="25"/>
  <c r="O141" i="34"/>
  <c r="B141" i="34"/>
  <c r="N141" i="34"/>
  <c r="A142" i="34"/>
  <c r="P141" i="34"/>
  <c r="A140" i="25"/>
  <c r="B139" i="25"/>
  <c r="A143" i="44" l="1"/>
  <c r="P142" i="44"/>
  <c r="B142" i="44"/>
  <c r="O142" i="44"/>
  <c r="N142" i="44"/>
  <c r="N143" i="43"/>
  <c r="P143" i="43"/>
  <c r="A144" i="43"/>
  <c r="B143" i="43"/>
  <c r="O143" i="43"/>
  <c r="N141" i="42"/>
  <c r="A142" i="42"/>
  <c r="B141" i="42"/>
  <c r="P141" i="42"/>
  <c r="O141" i="42"/>
  <c r="O141" i="41"/>
  <c r="B141" i="41"/>
  <c r="A142" i="41"/>
  <c r="N141" i="41"/>
  <c r="P141" i="41"/>
  <c r="P142" i="40"/>
  <c r="N142" i="40"/>
  <c r="O142" i="40"/>
  <c r="B142" i="40"/>
  <c r="A143" i="40"/>
  <c r="N141" i="39"/>
  <c r="P141" i="39"/>
  <c r="B141" i="39"/>
  <c r="O141" i="39"/>
  <c r="A142" i="39"/>
  <c r="N141" i="38"/>
  <c r="A142" i="38"/>
  <c r="P141" i="38"/>
  <c r="O141" i="38"/>
  <c r="B141" i="38"/>
  <c r="P140" i="25"/>
  <c r="O140" i="25"/>
  <c r="N140" i="25"/>
  <c r="P142" i="34"/>
  <c r="O142" i="34"/>
  <c r="B142" i="34"/>
  <c r="N142" i="34"/>
  <c r="A143" i="34"/>
  <c r="A141" i="25"/>
  <c r="B140" i="25"/>
  <c r="N143" i="44" l="1"/>
  <c r="A144" i="44"/>
  <c r="B143" i="44"/>
  <c r="P143" i="44"/>
  <c r="O143" i="44"/>
  <c r="O144" i="43"/>
  <c r="B144" i="43"/>
  <c r="N144" i="43"/>
  <c r="A145" i="43"/>
  <c r="P144" i="43"/>
  <c r="O142" i="42"/>
  <c r="B142" i="42"/>
  <c r="N142" i="42"/>
  <c r="A143" i="42"/>
  <c r="P142" i="42"/>
  <c r="P142" i="41"/>
  <c r="N142" i="41"/>
  <c r="O142" i="41"/>
  <c r="B142" i="41"/>
  <c r="A143" i="41"/>
  <c r="A144" i="40"/>
  <c r="P143" i="40"/>
  <c r="B143" i="40"/>
  <c r="N143" i="40"/>
  <c r="O143" i="40"/>
  <c r="O142" i="39"/>
  <c r="B142" i="39"/>
  <c r="N142" i="39"/>
  <c r="P142" i="39"/>
  <c r="A143" i="39"/>
  <c r="O142" i="38"/>
  <c r="B142" i="38"/>
  <c r="N142" i="38"/>
  <c r="A143" i="38"/>
  <c r="P142" i="38"/>
  <c r="N141" i="25"/>
  <c r="P141" i="25"/>
  <c r="O141" i="25"/>
  <c r="A144" i="34"/>
  <c r="P143" i="34"/>
  <c r="O143" i="34"/>
  <c r="B143" i="34"/>
  <c r="N143" i="34"/>
  <c r="B141" i="25"/>
  <c r="A142" i="25"/>
  <c r="P144" i="44" l="1"/>
  <c r="O144" i="44"/>
  <c r="B144" i="44"/>
  <c r="N144" i="44"/>
  <c r="A145" i="44"/>
  <c r="P145" i="43"/>
  <c r="O145" i="43"/>
  <c r="B145" i="43"/>
  <c r="N145" i="43"/>
  <c r="A146" i="43"/>
  <c r="P143" i="42"/>
  <c r="O143" i="42"/>
  <c r="B143" i="42"/>
  <c r="A144" i="42"/>
  <c r="N143" i="42"/>
  <c r="A144" i="41"/>
  <c r="O143" i="41"/>
  <c r="B143" i="41"/>
  <c r="P143" i="41"/>
  <c r="N143" i="41"/>
  <c r="N144" i="40"/>
  <c r="P144" i="40"/>
  <c r="B144" i="40"/>
  <c r="O144" i="40"/>
  <c r="A145" i="40"/>
  <c r="P143" i="39"/>
  <c r="A144" i="39"/>
  <c r="O143" i="39"/>
  <c r="B143" i="39"/>
  <c r="N143" i="39"/>
  <c r="P143" i="38"/>
  <c r="O143" i="38"/>
  <c r="B143" i="38"/>
  <c r="A144" i="38"/>
  <c r="N143" i="38"/>
  <c r="P142" i="25"/>
  <c r="O142" i="25"/>
  <c r="N142" i="25"/>
  <c r="N144" i="34"/>
  <c r="A145" i="34"/>
  <c r="P144" i="34"/>
  <c r="B144" i="34"/>
  <c r="O144" i="34"/>
  <c r="B142" i="25"/>
  <c r="A143" i="25"/>
  <c r="A146" i="44" l="1"/>
  <c r="P145" i="44"/>
  <c r="O145" i="44"/>
  <c r="B145" i="44"/>
  <c r="N145" i="44"/>
  <c r="A147" i="43"/>
  <c r="O146" i="43"/>
  <c r="B146" i="43"/>
  <c r="P146" i="43"/>
  <c r="N146" i="43"/>
  <c r="A145" i="42"/>
  <c r="P144" i="42"/>
  <c r="B144" i="42"/>
  <c r="O144" i="42"/>
  <c r="N144" i="42"/>
  <c r="N144" i="41"/>
  <c r="P144" i="41"/>
  <c r="A145" i="41"/>
  <c r="B144" i="41"/>
  <c r="O144" i="41"/>
  <c r="O145" i="40"/>
  <c r="B145" i="40"/>
  <c r="N145" i="40"/>
  <c r="A146" i="40"/>
  <c r="P145" i="40"/>
  <c r="A145" i="39"/>
  <c r="O144" i="39"/>
  <c r="N144" i="39"/>
  <c r="B144" i="39"/>
  <c r="P144" i="39"/>
  <c r="A145" i="38"/>
  <c r="P144" i="38"/>
  <c r="O144" i="38"/>
  <c r="B144" i="38"/>
  <c r="N144" i="38"/>
  <c r="O143" i="25"/>
  <c r="N143" i="25"/>
  <c r="P143" i="25"/>
  <c r="O145" i="34"/>
  <c r="B145" i="34"/>
  <c r="N145" i="34"/>
  <c r="A146" i="34"/>
  <c r="P145" i="34"/>
  <c r="A144" i="25"/>
  <c r="B143" i="25"/>
  <c r="N146" i="44" l="1"/>
  <c r="A147" i="44"/>
  <c r="P146" i="44"/>
  <c r="O146" i="44"/>
  <c r="B146" i="44"/>
  <c r="N147" i="43"/>
  <c r="A148" i="43"/>
  <c r="P147" i="43"/>
  <c r="B147" i="43"/>
  <c r="O147" i="43"/>
  <c r="N145" i="42"/>
  <c r="A146" i="42"/>
  <c r="B145" i="42"/>
  <c r="P145" i="42"/>
  <c r="O145" i="42"/>
  <c r="O145" i="41"/>
  <c r="B145" i="41"/>
  <c r="A146" i="41"/>
  <c r="N145" i="41"/>
  <c r="P145" i="41"/>
  <c r="P146" i="40"/>
  <c r="A147" i="40"/>
  <c r="O146" i="40"/>
  <c r="B146" i="40"/>
  <c r="N146" i="40"/>
  <c r="N145" i="39"/>
  <c r="A146" i="39"/>
  <c r="B145" i="39"/>
  <c r="P145" i="39"/>
  <c r="O145" i="39"/>
  <c r="N145" i="38"/>
  <c r="A146" i="38"/>
  <c r="P145" i="38"/>
  <c r="B145" i="38"/>
  <c r="O145" i="38"/>
  <c r="P144" i="25"/>
  <c r="O144" i="25"/>
  <c r="N144" i="25"/>
  <c r="P146" i="34"/>
  <c r="O146" i="34"/>
  <c r="B146" i="34"/>
  <c r="N146" i="34"/>
  <c r="A147" i="34"/>
  <c r="A145" i="25"/>
  <c r="B144" i="25"/>
  <c r="O147" i="44" l="1"/>
  <c r="B147" i="44"/>
  <c r="N147" i="44"/>
  <c r="A148" i="44"/>
  <c r="P147" i="44"/>
  <c r="O148" i="43"/>
  <c r="B148" i="43"/>
  <c r="A149" i="43"/>
  <c r="N148" i="43"/>
  <c r="P148" i="43"/>
  <c r="O146" i="42"/>
  <c r="B146" i="42"/>
  <c r="N146" i="42"/>
  <c r="A147" i="42"/>
  <c r="P146" i="42"/>
  <c r="P146" i="41"/>
  <c r="N146" i="41"/>
  <c r="O146" i="41"/>
  <c r="B146" i="41"/>
  <c r="A147" i="41"/>
  <c r="A148" i="40"/>
  <c r="O147" i="40"/>
  <c r="N147" i="40"/>
  <c r="B147" i="40"/>
  <c r="P147" i="40"/>
  <c r="O146" i="39"/>
  <c r="B146" i="39"/>
  <c r="N146" i="39"/>
  <c r="A147" i="39"/>
  <c r="P146" i="39"/>
  <c r="O146" i="38"/>
  <c r="B146" i="38"/>
  <c r="N146" i="38"/>
  <c r="A147" i="38"/>
  <c r="P146" i="38"/>
  <c r="P145" i="25"/>
  <c r="O145" i="25"/>
  <c r="N145" i="25"/>
  <c r="A148" i="34"/>
  <c r="P147" i="34"/>
  <c r="O147" i="34"/>
  <c r="B147" i="34"/>
  <c r="N147" i="34"/>
  <c r="B145" i="25"/>
  <c r="A146" i="25"/>
  <c r="P148" i="44" l="1"/>
  <c r="O148" i="44"/>
  <c r="B148" i="44"/>
  <c r="N148" i="44"/>
  <c r="A149" i="44"/>
  <c r="P149" i="43"/>
  <c r="N149" i="43"/>
  <c r="O149" i="43"/>
  <c r="B149" i="43"/>
  <c r="A150" i="43"/>
  <c r="P147" i="42"/>
  <c r="O147" i="42"/>
  <c r="B147" i="42"/>
  <c r="A148" i="42"/>
  <c r="N147" i="42"/>
  <c r="A148" i="41"/>
  <c r="O147" i="41"/>
  <c r="B147" i="41"/>
  <c r="P147" i="41"/>
  <c r="N147" i="41"/>
  <c r="N148" i="40"/>
  <c r="A149" i="40"/>
  <c r="O148" i="40"/>
  <c r="B148" i="40"/>
  <c r="P148" i="40"/>
  <c r="P147" i="39"/>
  <c r="O147" i="39"/>
  <c r="B147" i="39"/>
  <c r="A148" i="39"/>
  <c r="N147" i="39"/>
  <c r="P147" i="38"/>
  <c r="O147" i="38"/>
  <c r="B147" i="38"/>
  <c r="A148" i="38"/>
  <c r="N147" i="38"/>
  <c r="N146" i="25"/>
  <c r="P146" i="25"/>
  <c r="O146" i="25"/>
  <c r="N148" i="34"/>
  <c r="A149" i="34"/>
  <c r="P148" i="34"/>
  <c r="O148" i="34"/>
  <c r="B148" i="34"/>
  <c r="B146" i="25"/>
  <c r="A147" i="25"/>
  <c r="A150" i="44" l="1"/>
  <c r="P149" i="44"/>
  <c r="O149" i="44"/>
  <c r="B149" i="44"/>
  <c r="N149" i="44"/>
  <c r="O150" i="43"/>
  <c r="B150" i="43"/>
  <c r="N150" i="43"/>
  <c r="A151" i="43"/>
  <c r="P150" i="43"/>
  <c r="N148" i="42"/>
  <c r="A149" i="42"/>
  <c r="B148" i="42"/>
  <c r="P148" i="42"/>
  <c r="O148" i="42"/>
  <c r="N148" i="41"/>
  <c r="P148" i="41"/>
  <c r="A149" i="41"/>
  <c r="B148" i="41"/>
  <c r="O148" i="41"/>
  <c r="O149" i="40"/>
  <c r="B149" i="40"/>
  <c r="A150" i="40"/>
  <c r="P149" i="40"/>
  <c r="N149" i="40"/>
  <c r="A149" i="39"/>
  <c r="P148" i="39"/>
  <c r="B148" i="39"/>
  <c r="O148" i="39"/>
  <c r="N148" i="39"/>
  <c r="A149" i="38"/>
  <c r="P148" i="38"/>
  <c r="O148" i="38"/>
  <c r="N148" i="38"/>
  <c r="B148" i="38"/>
  <c r="P147" i="25"/>
  <c r="O147" i="25"/>
  <c r="N147" i="25"/>
  <c r="O149" i="34"/>
  <c r="B149" i="34"/>
  <c r="N149" i="34"/>
  <c r="A150" i="34"/>
  <c r="P149" i="34"/>
  <c r="A148" i="25"/>
  <c r="B147" i="25"/>
  <c r="N150" i="44" l="1"/>
  <c r="A151" i="44"/>
  <c r="P150" i="44"/>
  <c r="O150" i="44"/>
  <c r="B150" i="44"/>
  <c r="P151" i="43"/>
  <c r="A152" i="43"/>
  <c r="O151" i="43"/>
  <c r="B151" i="43"/>
  <c r="N151" i="43"/>
  <c r="O149" i="42"/>
  <c r="B149" i="42"/>
  <c r="A150" i="42"/>
  <c r="P149" i="42"/>
  <c r="N149" i="42"/>
  <c r="O149" i="41"/>
  <c r="B149" i="41"/>
  <c r="A150" i="41"/>
  <c r="N149" i="41"/>
  <c r="P149" i="41"/>
  <c r="P150" i="40"/>
  <c r="N150" i="40"/>
  <c r="O150" i="40"/>
  <c r="A151" i="40"/>
  <c r="B150" i="40"/>
  <c r="N149" i="39"/>
  <c r="A150" i="39"/>
  <c r="B149" i="39"/>
  <c r="P149" i="39"/>
  <c r="O149" i="39"/>
  <c r="N149" i="38"/>
  <c r="A150" i="38"/>
  <c r="P149" i="38"/>
  <c r="B149" i="38"/>
  <c r="O149" i="38"/>
  <c r="P148" i="25"/>
  <c r="O148" i="25"/>
  <c r="N148" i="25"/>
  <c r="P150" i="34"/>
  <c r="O150" i="34"/>
  <c r="B150" i="34"/>
  <c r="N150" i="34"/>
  <c r="A151" i="34"/>
  <c r="A149" i="25"/>
  <c r="B148" i="25"/>
  <c r="O151" i="44" l="1"/>
  <c r="B151" i="44"/>
  <c r="N151" i="44"/>
  <c r="A152" i="44"/>
  <c r="P151" i="44"/>
  <c r="A153" i="43"/>
  <c r="O152" i="43"/>
  <c r="N152" i="43"/>
  <c r="P152" i="43"/>
  <c r="B152" i="43"/>
  <c r="A151" i="42"/>
  <c r="P150" i="42"/>
  <c r="O150" i="42"/>
  <c r="N150" i="42"/>
  <c r="B150" i="42"/>
  <c r="P150" i="41"/>
  <c r="N150" i="41"/>
  <c r="O150" i="41"/>
  <c r="B150" i="41"/>
  <c r="A151" i="41"/>
  <c r="A152" i="40"/>
  <c r="P151" i="40"/>
  <c r="B151" i="40"/>
  <c r="O151" i="40"/>
  <c r="N151" i="40"/>
  <c r="O150" i="39"/>
  <c r="B150" i="39"/>
  <c r="N150" i="39"/>
  <c r="A151" i="39"/>
  <c r="P150" i="39"/>
  <c r="O150" i="38"/>
  <c r="B150" i="38"/>
  <c r="N150" i="38"/>
  <c r="A151" i="38"/>
  <c r="P150" i="38"/>
  <c r="P149" i="25"/>
  <c r="O149" i="25"/>
  <c r="N149" i="25"/>
  <c r="A152" i="34"/>
  <c r="P151" i="34"/>
  <c r="O151" i="34"/>
  <c r="B151" i="34"/>
  <c r="N151" i="34"/>
  <c r="B149" i="25"/>
  <c r="A150" i="25"/>
  <c r="P152" i="44" l="1"/>
  <c r="O152" i="44"/>
  <c r="B152" i="44"/>
  <c r="N152" i="44"/>
  <c r="A153" i="44"/>
  <c r="B153" i="43"/>
  <c r="A154" i="43"/>
  <c r="O153" i="43"/>
  <c r="N151" i="42"/>
  <c r="A152" i="42"/>
  <c r="P151" i="42"/>
  <c r="O151" i="42"/>
  <c r="B151" i="42"/>
  <c r="A152" i="41"/>
  <c r="O151" i="41"/>
  <c r="B151" i="41"/>
  <c r="P151" i="41"/>
  <c r="N151" i="41"/>
  <c r="N152" i="40"/>
  <c r="P152" i="40"/>
  <c r="B152" i="40"/>
  <c r="O152" i="40"/>
  <c r="A153" i="40"/>
  <c r="P151" i="39"/>
  <c r="O151" i="39"/>
  <c r="B151" i="39"/>
  <c r="A152" i="39"/>
  <c r="N151" i="39"/>
  <c r="P151" i="38"/>
  <c r="O151" i="38"/>
  <c r="B151" i="38"/>
  <c r="A152" i="38"/>
  <c r="N151" i="38"/>
  <c r="P150" i="25"/>
  <c r="O150" i="25"/>
  <c r="N150" i="25"/>
  <c r="N152" i="34"/>
  <c r="A153" i="34"/>
  <c r="P152" i="34"/>
  <c r="O152" i="34"/>
  <c r="B152" i="34"/>
  <c r="A151" i="25"/>
  <c r="B150" i="25"/>
  <c r="A154" i="44" l="1"/>
  <c r="O153" i="44"/>
  <c r="B153" i="44"/>
  <c r="O154" i="43"/>
  <c r="B154" i="43"/>
  <c r="A155" i="43"/>
  <c r="N154" i="43"/>
  <c r="P154" i="43"/>
  <c r="O152" i="42"/>
  <c r="B152" i="42"/>
  <c r="N152" i="42"/>
  <c r="A153" i="42"/>
  <c r="P152" i="42"/>
  <c r="N152" i="41"/>
  <c r="A153" i="41"/>
  <c r="P152" i="41"/>
  <c r="O152" i="41"/>
  <c r="B152" i="41"/>
  <c r="O153" i="40"/>
  <c r="B153" i="40"/>
  <c r="A154" i="40"/>
  <c r="A153" i="39"/>
  <c r="P152" i="39"/>
  <c r="B152" i="39"/>
  <c r="O152" i="39"/>
  <c r="N152" i="39"/>
  <c r="A153" i="38"/>
  <c r="P152" i="38"/>
  <c r="O152" i="38"/>
  <c r="N152" i="38"/>
  <c r="B152" i="38"/>
  <c r="O151" i="25"/>
  <c r="N151" i="25"/>
  <c r="P151" i="25"/>
  <c r="O153" i="34"/>
  <c r="B153" i="34"/>
  <c r="A154" i="34"/>
  <c r="A152" i="25"/>
  <c r="B151" i="25"/>
  <c r="N154" i="44" l="1"/>
  <c r="A155" i="44"/>
  <c r="P154" i="44"/>
  <c r="B154" i="44"/>
  <c r="O154" i="44"/>
  <c r="A156" i="43"/>
  <c r="P155" i="43"/>
  <c r="N155" i="43"/>
  <c r="B155" i="43"/>
  <c r="O155" i="43"/>
  <c r="O153" i="42"/>
  <c r="B153" i="42"/>
  <c r="A154" i="42"/>
  <c r="O153" i="41"/>
  <c r="B153" i="41"/>
  <c r="A154" i="41"/>
  <c r="P154" i="40"/>
  <c r="A155" i="40"/>
  <c r="O154" i="40"/>
  <c r="B154" i="40"/>
  <c r="N154" i="40"/>
  <c r="A154" i="39"/>
  <c r="B153" i="39"/>
  <c r="O153" i="39"/>
  <c r="A154" i="38"/>
  <c r="O153" i="38"/>
  <c r="B153" i="38"/>
  <c r="P152" i="25"/>
  <c r="O152" i="25"/>
  <c r="N152" i="25"/>
  <c r="P154" i="34"/>
  <c r="O154" i="34"/>
  <c r="B154" i="34"/>
  <c r="N154" i="34"/>
  <c r="A155" i="34"/>
  <c r="B152" i="25"/>
  <c r="A153" i="25"/>
  <c r="O155" i="44" l="1"/>
  <c r="B155" i="44"/>
  <c r="N155" i="44"/>
  <c r="A156" i="44"/>
  <c r="P155" i="44"/>
  <c r="N156" i="43"/>
  <c r="A157" i="43"/>
  <c r="O156" i="43"/>
  <c r="B156" i="43"/>
  <c r="P156" i="43"/>
  <c r="A155" i="42"/>
  <c r="P154" i="42"/>
  <c r="O154" i="42"/>
  <c r="N154" i="42"/>
  <c r="B154" i="42"/>
  <c r="A155" i="41"/>
  <c r="O154" i="41"/>
  <c r="P154" i="41"/>
  <c r="B154" i="41"/>
  <c r="N154" i="41"/>
  <c r="A156" i="40"/>
  <c r="O155" i="40"/>
  <c r="N155" i="40"/>
  <c r="B155" i="40"/>
  <c r="P155" i="40"/>
  <c r="O154" i="39"/>
  <c r="B154" i="39"/>
  <c r="N154" i="39"/>
  <c r="A155" i="39"/>
  <c r="P154" i="39"/>
  <c r="O154" i="38"/>
  <c r="B154" i="38"/>
  <c r="N154" i="38"/>
  <c r="A155" i="38"/>
  <c r="P154" i="38"/>
  <c r="O153" i="25"/>
  <c r="A156" i="34"/>
  <c r="P155" i="34"/>
  <c r="O155" i="34"/>
  <c r="B155" i="34"/>
  <c r="N155" i="34"/>
  <c r="B153" i="25"/>
  <c r="A154" i="25"/>
  <c r="P156" i="44" l="1"/>
  <c r="O156" i="44"/>
  <c r="B156" i="44"/>
  <c r="N156" i="44"/>
  <c r="A157" i="44"/>
  <c r="O157" i="43"/>
  <c r="B157" i="43"/>
  <c r="N157" i="43"/>
  <c r="P157" i="43"/>
  <c r="A158" i="43"/>
  <c r="N155" i="42"/>
  <c r="A156" i="42"/>
  <c r="P155" i="42"/>
  <c r="O155" i="42"/>
  <c r="B155" i="42"/>
  <c r="N155" i="41"/>
  <c r="P155" i="41"/>
  <c r="B155" i="41"/>
  <c r="O155" i="41"/>
  <c r="A156" i="41"/>
  <c r="N156" i="40"/>
  <c r="A157" i="40"/>
  <c r="O156" i="40"/>
  <c r="P156" i="40"/>
  <c r="B156" i="40"/>
  <c r="P155" i="39"/>
  <c r="O155" i="39"/>
  <c r="B155" i="39"/>
  <c r="A156" i="39"/>
  <c r="N155" i="39"/>
  <c r="P155" i="38"/>
  <c r="O155" i="38"/>
  <c r="B155" i="38"/>
  <c r="A156" i="38"/>
  <c r="N155" i="38"/>
  <c r="N154" i="25"/>
  <c r="P154" i="25"/>
  <c r="O154" i="25"/>
  <c r="A157" i="34"/>
  <c r="B156" i="34"/>
  <c r="O156" i="34"/>
  <c r="A155" i="25"/>
  <c r="B154" i="25"/>
  <c r="A158" i="44" l="1"/>
  <c r="P157" i="44"/>
  <c r="O157" i="44"/>
  <c r="B157" i="44"/>
  <c r="N157" i="44"/>
  <c r="P158" i="43"/>
  <c r="O158" i="43"/>
  <c r="B158" i="43"/>
  <c r="N158" i="43"/>
  <c r="A159" i="43"/>
  <c r="O156" i="42"/>
  <c r="B156" i="42"/>
  <c r="N156" i="42"/>
  <c r="A157" i="42"/>
  <c r="P156" i="42"/>
  <c r="O156" i="41"/>
  <c r="B156" i="41"/>
  <c r="N156" i="41"/>
  <c r="A157" i="41"/>
  <c r="P156" i="41"/>
  <c r="O157" i="40"/>
  <c r="B157" i="40"/>
  <c r="A158" i="40"/>
  <c r="P157" i="40"/>
  <c r="N157" i="40"/>
  <c r="A157" i="39"/>
  <c r="P156" i="39"/>
  <c r="B156" i="39"/>
  <c r="O156" i="39"/>
  <c r="N156" i="39"/>
  <c r="A157" i="38"/>
  <c r="P156" i="38"/>
  <c r="O156" i="38"/>
  <c r="N156" i="38"/>
  <c r="B156" i="38"/>
  <c r="P155" i="25"/>
  <c r="O155" i="25"/>
  <c r="N155" i="25"/>
  <c r="O157" i="34"/>
  <c r="B157" i="34"/>
  <c r="N157" i="34"/>
  <c r="A158" i="34"/>
  <c r="P157" i="34"/>
  <c r="A156" i="25"/>
  <c r="B155" i="25"/>
  <c r="N158" i="44" l="1"/>
  <c r="A159" i="44"/>
  <c r="P158" i="44"/>
  <c r="B158" i="44"/>
  <c r="O158" i="44"/>
  <c r="A160" i="43"/>
  <c r="P159" i="43"/>
  <c r="N159" i="43"/>
  <c r="B159" i="43"/>
  <c r="O159" i="43"/>
  <c r="P157" i="42"/>
  <c r="O157" i="42"/>
  <c r="B157" i="42"/>
  <c r="A158" i="42"/>
  <c r="N157" i="42"/>
  <c r="A158" i="41"/>
  <c r="P157" i="41"/>
  <c r="O157" i="41"/>
  <c r="B157" i="41"/>
  <c r="N157" i="41"/>
  <c r="P158" i="40"/>
  <c r="N158" i="40"/>
  <c r="A159" i="40"/>
  <c r="O158" i="40"/>
  <c r="B158" i="40"/>
  <c r="N157" i="39"/>
  <c r="A158" i="39"/>
  <c r="B157" i="39"/>
  <c r="P157" i="39"/>
  <c r="O157" i="39"/>
  <c r="N157" i="38"/>
  <c r="A158" i="38"/>
  <c r="P157" i="38"/>
  <c r="O157" i="38"/>
  <c r="B157" i="38"/>
  <c r="O156" i="25"/>
  <c r="P156" i="25"/>
  <c r="N156" i="25"/>
  <c r="P158" i="34"/>
  <c r="O158" i="34"/>
  <c r="B158" i="34"/>
  <c r="N158" i="34"/>
  <c r="A159" i="34"/>
  <c r="B156" i="25"/>
  <c r="A157" i="25"/>
  <c r="O159" i="44" l="1"/>
  <c r="B159" i="44"/>
  <c r="N159" i="44"/>
  <c r="A160" i="44"/>
  <c r="P159" i="44"/>
  <c r="N160" i="43"/>
  <c r="A161" i="43"/>
  <c r="O160" i="43"/>
  <c r="B160" i="43"/>
  <c r="P160" i="43"/>
  <c r="A159" i="42"/>
  <c r="P158" i="42"/>
  <c r="O158" i="42"/>
  <c r="N158" i="42"/>
  <c r="B158" i="42"/>
  <c r="N158" i="41"/>
  <c r="A159" i="41"/>
  <c r="P158" i="41"/>
  <c r="B158" i="41"/>
  <c r="O158" i="41"/>
  <c r="A160" i="40"/>
  <c r="P159" i="40"/>
  <c r="B159" i="40"/>
  <c r="O159" i="40"/>
  <c r="N159" i="40"/>
  <c r="O158" i="39"/>
  <c r="B158" i="39"/>
  <c r="N158" i="39"/>
  <c r="A159" i="39"/>
  <c r="P158" i="39"/>
  <c r="O158" i="38"/>
  <c r="B158" i="38"/>
  <c r="N158" i="38"/>
  <c r="A159" i="38"/>
  <c r="P158" i="38"/>
  <c r="O157" i="25"/>
  <c r="N157" i="25"/>
  <c r="P157" i="25"/>
  <c r="A160" i="34"/>
  <c r="P159" i="34"/>
  <c r="O159" i="34"/>
  <c r="B159" i="34"/>
  <c r="N159" i="34"/>
  <c r="B157" i="25"/>
  <c r="A158" i="25"/>
  <c r="P160" i="44" l="1"/>
  <c r="O160" i="44"/>
  <c r="B160" i="44"/>
  <c r="N160" i="44"/>
  <c r="A161" i="44"/>
  <c r="O161" i="43"/>
  <c r="B161" i="43"/>
  <c r="N161" i="43"/>
  <c r="P161" i="43"/>
  <c r="A162" i="43"/>
  <c r="N159" i="42"/>
  <c r="A160" i="42"/>
  <c r="P159" i="42"/>
  <c r="O159" i="42"/>
  <c r="B159" i="42"/>
  <c r="O159" i="41"/>
  <c r="B159" i="41"/>
  <c r="N159" i="41"/>
  <c r="A160" i="41"/>
  <c r="P159" i="41"/>
  <c r="N160" i="40"/>
  <c r="P160" i="40"/>
  <c r="B160" i="40"/>
  <c r="O160" i="40"/>
  <c r="A161" i="40"/>
  <c r="P159" i="39"/>
  <c r="O159" i="39"/>
  <c r="B159" i="39"/>
  <c r="A160" i="39"/>
  <c r="N159" i="39"/>
  <c r="P159" i="38"/>
  <c r="O159" i="38"/>
  <c r="B159" i="38"/>
  <c r="A160" i="38"/>
  <c r="N159" i="38"/>
  <c r="P158" i="25"/>
  <c r="O158" i="25"/>
  <c r="N158" i="25"/>
  <c r="N160" i="34"/>
  <c r="A161" i="34"/>
  <c r="P160" i="34"/>
  <c r="B160" i="34"/>
  <c r="O160" i="34"/>
  <c r="A159" i="25"/>
  <c r="B158" i="25"/>
  <c r="A162" i="44" l="1"/>
  <c r="P161" i="44"/>
  <c r="O161" i="44"/>
  <c r="B161" i="44"/>
  <c r="N161" i="44"/>
  <c r="P162" i="43"/>
  <c r="O162" i="43"/>
  <c r="B162" i="43"/>
  <c r="N162" i="43"/>
  <c r="A163" i="43"/>
  <c r="O160" i="42"/>
  <c r="B160" i="42"/>
  <c r="N160" i="42"/>
  <c r="A161" i="42"/>
  <c r="P160" i="42"/>
  <c r="P160" i="41"/>
  <c r="O160" i="41"/>
  <c r="B160" i="41"/>
  <c r="A161" i="41"/>
  <c r="N160" i="41"/>
  <c r="O161" i="40"/>
  <c r="B161" i="40"/>
  <c r="N161" i="40"/>
  <c r="A162" i="40"/>
  <c r="P161" i="40"/>
  <c r="A161" i="39"/>
  <c r="P160" i="39"/>
  <c r="B160" i="39"/>
  <c r="O160" i="39"/>
  <c r="N160" i="39"/>
  <c r="A161" i="38"/>
  <c r="P160" i="38"/>
  <c r="O160" i="38"/>
  <c r="B160" i="38"/>
  <c r="N160" i="38"/>
  <c r="P159" i="25"/>
  <c r="O159" i="25"/>
  <c r="N159" i="25"/>
  <c r="O161" i="34"/>
  <c r="B161" i="34"/>
  <c r="N161" i="34"/>
  <c r="A162" i="34"/>
  <c r="P161" i="34"/>
  <c r="B159" i="25"/>
  <c r="A160" i="25"/>
  <c r="N162" i="44" l="1"/>
  <c r="A163" i="44"/>
  <c r="P162" i="44"/>
  <c r="O162" i="44"/>
  <c r="B162" i="44"/>
  <c r="A164" i="43"/>
  <c r="P163" i="43"/>
  <c r="N163" i="43"/>
  <c r="B163" i="43"/>
  <c r="O163" i="43"/>
  <c r="P161" i="42"/>
  <c r="O161" i="42"/>
  <c r="B161" i="42"/>
  <c r="A162" i="42"/>
  <c r="N161" i="42"/>
  <c r="A162" i="41"/>
  <c r="P161" i="41"/>
  <c r="O161" i="41"/>
  <c r="B161" i="41"/>
  <c r="N161" i="41"/>
  <c r="P162" i="40"/>
  <c r="A163" i="40"/>
  <c r="O162" i="40"/>
  <c r="B162" i="40"/>
  <c r="N162" i="40"/>
  <c r="N161" i="39"/>
  <c r="A162" i="39"/>
  <c r="B161" i="39"/>
  <c r="P161" i="39"/>
  <c r="O161" i="39"/>
  <c r="N161" i="38"/>
  <c r="A162" i="38"/>
  <c r="P161" i="38"/>
  <c r="B161" i="38"/>
  <c r="O161" i="38"/>
  <c r="N160" i="25"/>
  <c r="P160" i="25"/>
  <c r="O160" i="25"/>
  <c r="P162" i="34"/>
  <c r="O162" i="34"/>
  <c r="B162" i="34"/>
  <c r="N162" i="34"/>
  <c r="A163" i="34"/>
  <c r="B160" i="25"/>
  <c r="A161" i="25"/>
  <c r="O163" i="44" l="1"/>
  <c r="B163" i="44"/>
  <c r="N163" i="44"/>
  <c r="A164" i="44"/>
  <c r="P163" i="44"/>
  <c r="N164" i="43"/>
  <c r="A165" i="43"/>
  <c r="O164" i="43"/>
  <c r="B164" i="43"/>
  <c r="P164" i="43"/>
  <c r="A163" i="42"/>
  <c r="P162" i="42"/>
  <c r="O162" i="42"/>
  <c r="N162" i="42"/>
  <c r="B162" i="42"/>
  <c r="N162" i="41"/>
  <c r="A163" i="41"/>
  <c r="P162" i="41"/>
  <c r="B162" i="41"/>
  <c r="O162" i="41"/>
  <c r="A164" i="40"/>
  <c r="O163" i="40"/>
  <c r="N163" i="40"/>
  <c r="P163" i="40"/>
  <c r="B163" i="40"/>
  <c r="O162" i="39"/>
  <c r="B162" i="39"/>
  <c r="N162" i="39"/>
  <c r="A163" i="39"/>
  <c r="P162" i="39"/>
  <c r="O162" i="38"/>
  <c r="B162" i="38"/>
  <c r="N162" i="38"/>
  <c r="A163" i="38"/>
  <c r="P162" i="38"/>
  <c r="P161" i="25"/>
  <c r="O161" i="25"/>
  <c r="N161" i="25"/>
  <c r="A164" i="34"/>
  <c r="P163" i="34"/>
  <c r="O163" i="34"/>
  <c r="B163" i="34"/>
  <c r="N163" i="34"/>
  <c r="A162" i="25"/>
  <c r="B161" i="25"/>
  <c r="P164" i="44" l="1"/>
  <c r="O164" i="44"/>
  <c r="B164" i="44"/>
  <c r="N164" i="44"/>
  <c r="A165" i="44"/>
  <c r="O165" i="43"/>
  <c r="B165" i="43"/>
  <c r="N165" i="43"/>
  <c r="P165" i="43"/>
  <c r="A166" i="43"/>
  <c r="N163" i="42"/>
  <c r="A164" i="42"/>
  <c r="P163" i="42"/>
  <c r="O163" i="42"/>
  <c r="B163" i="42"/>
  <c r="O163" i="41"/>
  <c r="B163" i="41"/>
  <c r="N163" i="41"/>
  <c r="A164" i="41"/>
  <c r="P163" i="41"/>
  <c r="N164" i="40"/>
  <c r="A165" i="40"/>
  <c r="P164" i="40"/>
  <c r="O164" i="40"/>
  <c r="B164" i="40"/>
  <c r="P163" i="39"/>
  <c r="O163" i="39"/>
  <c r="B163" i="39"/>
  <c r="A164" i="39"/>
  <c r="N163" i="39"/>
  <c r="P163" i="38"/>
  <c r="O163" i="38"/>
  <c r="B163" i="38"/>
  <c r="A164" i="38"/>
  <c r="N163" i="38"/>
  <c r="P162" i="25"/>
  <c r="O162" i="25"/>
  <c r="N162" i="25"/>
  <c r="N164" i="34"/>
  <c r="A165" i="34"/>
  <c r="P164" i="34"/>
  <c r="O164" i="34"/>
  <c r="B164" i="34"/>
  <c r="A163" i="25"/>
  <c r="B162" i="25"/>
  <c r="A166" i="44" l="1"/>
  <c r="P165" i="44"/>
  <c r="O165" i="44"/>
  <c r="B165" i="44"/>
  <c r="N165" i="44"/>
  <c r="P166" i="43"/>
  <c r="O166" i="43"/>
  <c r="B166" i="43"/>
  <c r="N166" i="43"/>
  <c r="A167" i="43"/>
  <c r="O164" i="42"/>
  <c r="B164" i="42"/>
  <c r="N164" i="42"/>
  <c r="A165" i="42"/>
  <c r="P164" i="42"/>
  <c r="P164" i="41"/>
  <c r="O164" i="41"/>
  <c r="B164" i="41"/>
  <c r="A165" i="41"/>
  <c r="N164" i="41"/>
  <c r="O165" i="40"/>
  <c r="B165" i="40"/>
  <c r="A166" i="40"/>
  <c r="P165" i="40"/>
  <c r="N165" i="40"/>
  <c r="A165" i="39"/>
  <c r="P164" i="39"/>
  <c r="B164" i="39"/>
  <c r="O164" i="39"/>
  <c r="N164" i="39"/>
  <c r="A165" i="38"/>
  <c r="P164" i="38"/>
  <c r="O164" i="38"/>
  <c r="N164" i="38"/>
  <c r="B164" i="38"/>
  <c r="P163" i="25"/>
  <c r="O163" i="25"/>
  <c r="N163" i="25"/>
  <c r="O165" i="34"/>
  <c r="B165" i="34"/>
  <c r="N165" i="34"/>
  <c r="A166" i="34"/>
  <c r="P165" i="34"/>
  <c r="B163" i="25"/>
  <c r="A164" i="25"/>
  <c r="N166" i="44" l="1"/>
  <c r="A167" i="44"/>
  <c r="P166" i="44"/>
  <c r="O166" i="44"/>
  <c r="B166" i="44"/>
  <c r="A168" i="43"/>
  <c r="P167" i="43"/>
  <c r="N167" i="43"/>
  <c r="B167" i="43"/>
  <c r="O167" i="43"/>
  <c r="P165" i="42"/>
  <c r="O165" i="42"/>
  <c r="B165" i="42"/>
  <c r="A166" i="42"/>
  <c r="N165" i="42"/>
  <c r="A166" i="41"/>
  <c r="P165" i="41"/>
  <c r="O165" i="41"/>
  <c r="B165" i="41"/>
  <c r="N165" i="41"/>
  <c r="P166" i="40"/>
  <c r="N166" i="40"/>
  <c r="B166" i="40"/>
  <c r="A167" i="40"/>
  <c r="O166" i="40"/>
  <c r="N165" i="39"/>
  <c r="A166" i="39"/>
  <c r="B165" i="39"/>
  <c r="P165" i="39"/>
  <c r="O165" i="39"/>
  <c r="N165" i="38"/>
  <c r="A166" i="38"/>
  <c r="P165" i="38"/>
  <c r="O165" i="38"/>
  <c r="B165" i="38"/>
  <c r="P164" i="25"/>
  <c r="O164" i="25"/>
  <c r="N164" i="25"/>
  <c r="P166" i="34"/>
  <c r="O166" i="34"/>
  <c r="B166" i="34"/>
  <c r="N166" i="34"/>
  <c r="A167" i="34"/>
  <c r="B164" i="25"/>
  <c r="A165" i="25"/>
  <c r="O167" i="44" l="1"/>
  <c r="B167" i="44"/>
  <c r="N167" i="44"/>
  <c r="A168" i="44"/>
  <c r="P167" i="44"/>
  <c r="N168" i="43"/>
  <c r="A169" i="43"/>
  <c r="O168" i="43"/>
  <c r="B168" i="43"/>
  <c r="P168" i="43"/>
  <c r="A167" i="42"/>
  <c r="P166" i="42"/>
  <c r="O166" i="42"/>
  <c r="N166" i="42"/>
  <c r="B166" i="42"/>
  <c r="N166" i="41"/>
  <c r="A167" i="41"/>
  <c r="P166" i="41"/>
  <c r="B166" i="41"/>
  <c r="O166" i="41"/>
  <c r="A168" i="40"/>
  <c r="P167" i="40"/>
  <c r="B167" i="40"/>
  <c r="O167" i="40"/>
  <c r="N167" i="40"/>
  <c r="O166" i="39"/>
  <c r="B166" i="39"/>
  <c r="N166" i="39"/>
  <c r="A167" i="39"/>
  <c r="P166" i="39"/>
  <c r="O166" i="38"/>
  <c r="B166" i="38"/>
  <c r="N166" i="38"/>
  <c r="A167" i="38"/>
  <c r="P166" i="38"/>
  <c r="O165" i="25"/>
  <c r="N165" i="25"/>
  <c r="P165" i="25"/>
  <c r="A168" i="34"/>
  <c r="P167" i="34"/>
  <c r="O167" i="34"/>
  <c r="B167" i="34"/>
  <c r="N167" i="34"/>
  <c r="A166" i="25"/>
  <c r="B165" i="25"/>
  <c r="P168" i="44" l="1"/>
  <c r="O168" i="44"/>
  <c r="B168" i="44"/>
  <c r="N168" i="44"/>
  <c r="A169" i="44"/>
  <c r="O169" i="43"/>
  <c r="B169" i="43"/>
  <c r="N169" i="43"/>
  <c r="P169" i="43"/>
  <c r="A170" i="43"/>
  <c r="N167" i="42"/>
  <c r="A168" i="42"/>
  <c r="P167" i="42"/>
  <c r="O167" i="42"/>
  <c r="B167" i="42"/>
  <c r="O167" i="41"/>
  <c r="B167" i="41"/>
  <c r="N167" i="41"/>
  <c r="A168" i="41"/>
  <c r="P167" i="41"/>
  <c r="N168" i="40"/>
  <c r="P168" i="40"/>
  <c r="B168" i="40"/>
  <c r="O168" i="40"/>
  <c r="A169" i="40"/>
  <c r="P167" i="39"/>
  <c r="O167" i="39"/>
  <c r="B167" i="39"/>
  <c r="A168" i="39"/>
  <c r="N167" i="39"/>
  <c r="P167" i="38"/>
  <c r="O167" i="38"/>
  <c r="B167" i="38"/>
  <c r="A168" i="38"/>
  <c r="N167" i="38"/>
  <c r="P166" i="25"/>
  <c r="O166" i="25"/>
  <c r="N166" i="25"/>
  <c r="N168" i="34"/>
  <c r="A169" i="34"/>
  <c r="P168" i="34"/>
  <c r="O168" i="34"/>
  <c r="B168" i="34"/>
  <c r="A167" i="25"/>
  <c r="B166" i="25"/>
  <c r="A170" i="44" l="1"/>
  <c r="P169" i="44"/>
  <c r="O169" i="44"/>
  <c r="B169" i="44"/>
  <c r="N169" i="44"/>
  <c r="P170" i="43"/>
  <c r="O170" i="43"/>
  <c r="B170" i="43"/>
  <c r="N170" i="43"/>
  <c r="A171" i="43"/>
  <c r="O168" i="42"/>
  <c r="B168" i="42"/>
  <c r="N168" i="42"/>
  <c r="A169" i="42"/>
  <c r="P168" i="42"/>
  <c r="P168" i="41"/>
  <c r="O168" i="41"/>
  <c r="B168" i="41"/>
  <c r="A169" i="41"/>
  <c r="N168" i="41"/>
  <c r="O169" i="40"/>
  <c r="B169" i="40"/>
  <c r="N169" i="40"/>
  <c r="P169" i="40"/>
  <c r="A170" i="40"/>
  <c r="A169" i="39"/>
  <c r="P168" i="39"/>
  <c r="B168" i="39"/>
  <c r="O168" i="39"/>
  <c r="N168" i="39"/>
  <c r="A169" i="38"/>
  <c r="P168" i="38"/>
  <c r="O168" i="38"/>
  <c r="N168" i="38"/>
  <c r="B168" i="38"/>
  <c r="P167" i="25"/>
  <c r="O167" i="25"/>
  <c r="N167" i="25"/>
  <c r="O169" i="34"/>
  <c r="B169" i="34"/>
  <c r="N169" i="34"/>
  <c r="A170" i="34"/>
  <c r="P169" i="34"/>
  <c r="B167" i="25"/>
  <c r="A168" i="25"/>
  <c r="N170" i="44" l="1"/>
  <c r="A171" i="44"/>
  <c r="P170" i="44"/>
  <c r="B170" i="44"/>
  <c r="O170" i="44"/>
  <c r="A172" i="43"/>
  <c r="P171" i="43"/>
  <c r="N171" i="43"/>
  <c r="B171" i="43"/>
  <c r="O171" i="43"/>
  <c r="P169" i="42"/>
  <c r="O169" i="42"/>
  <c r="B169" i="42"/>
  <c r="A170" i="42"/>
  <c r="N169" i="42"/>
  <c r="A170" i="41"/>
  <c r="P169" i="41"/>
  <c r="O169" i="41"/>
  <c r="B169" i="41"/>
  <c r="N169" i="41"/>
  <c r="P170" i="40"/>
  <c r="A171" i="40"/>
  <c r="O170" i="40"/>
  <c r="B170" i="40"/>
  <c r="N170" i="40"/>
  <c r="N169" i="39"/>
  <c r="A170" i="39"/>
  <c r="B169" i="39"/>
  <c r="P169" i="39"/>
  <c r="O169" i="39"/>
  <c r="N169" i="38"/>
  <c r="A170" i="38"/>
  <c r="P169" i="38"/>
  <c r="B169" i="38"/>
  <c r="O169" i="38"/>
  <c r="N168" i="25"/>
  <c r="P168" i="25"/>
  <c r="O168" i="25"/>
  <c r="P170" i="34"/>
  <c r="O170" i="34"/>
  <c r="B170" i="34"/>
  <c r="N170" i="34"/>
  <c r="A171" i="34"/>
  <c r="B168" i="25"/>
  <c r="A169" i="25"/>
  <c r="O171" i="44" l="1"/>
  <c r="B171" i="44"/>
  <c r="N171" i="44"/>
  <c r="A172" i="44"/>
  <c r="P171" i="44"/>
  <c r="N172" i="43"/>
  <c r="A173" i="43"/>
  <c r="O172" i="43"/>
  <c r="B172" i="43"/>
  <c r="P172" i="43"/>
  <c r="A171" i="42"/>
  <c r="P170" i="42"/>
  <c r="O170" i="42"/>
  <c r="N170" i="42"/>
  <c r="B170" i="42"/>
  <c r="N170" i="41"/>
  <c r="A171" i="41"/>
  <c r="P170" i="41"/>
  <c r="B170" i="41"/>
  <c r="O170" i="41"/>
  <c r="A172" i="40"/>
  <c r="O171" i="40"/>
  <c r="N171" i="40"/>
  <c r="P171" i="40"/>
  <c r="B171" i="40"/>
  <c r="O170" i="39"/>
  <c r="B170" i="39"/>
  <c r="N170" i="39"/>
  <c r="A171" i="39"/>
  <c r="P170" i="39"/>
  <c r="O170" i="38"/>
  <c r="B170" i="38"/>
  <c r="N170" i="38"/>
  <c r="A171" i="38"/>
  <c r="P170" i="38"/>
  <c r="P169" i="25"/>
  <c r="O169" i="25"/>
  <c r="N169" i="25"/>
  <c r="A172" i="34"/>
  <c r="P171" i="34"/>
  <c r="O171" i="34"/>
  <c r="B171" i="34"/>
  <c r="N171" i="34"/>
  <c r="A170" i="25"/>
  <c r="B169" i="25"/>
  <c r="P172" i="44" l="1"/>
  <c r="O172" i="44"/>
  <c r="B172" i="44"/>
  <c r="N172" i="44"/>
  <c r="A173" i="44"/>
  <c r="O173" i="43"/>
  <c r="B173" i="43"/>
  <c r="N173" i="43"/>
  <c r="P173" i="43"/>
  <c r="A174" i="43"/>
  <c r="N171" i="42"/>
  <c r="A172" i="42"/>
  <c r="P171" i="42"/>
  <c r="O171" i="42"/>
  <c r="B171" i="42"/>
  <c r="O171" i="41"/>
  <c r="B171" i="41"/>
  <c r="N171" i="41"/>
  <c r="A172" i="41"/>
  <c r="P171" i="41"/>
  <c r="N172" i="40"/>
  <c r="A173" i="40"/>
  <c r="B172" i="40"/>
  <c r="P172" i="40"/>
  <c r="O172" i="40"/>
  <c r="P171" i="39"/>
  <c r="O171" i="39"/>
  <c r="B171" i="39"/>
  <c r="A172" i="39"/>
  <c r="N171" i="39"/>
  <c r="P171" i="38"/>
  <c r="O171" i="38"/>
  <c r="B171" i="38"/>
  <c r="A172" i="38"/>
  <c r="N171" i="38"/>
  <c r="P170" i="25"/>
  <c r="O170" i="25"/>
  <c r="N170" i="25"/>
  <c r="N172" i="34"/>
  <c r="A173" i="34"/>
  <c r="P172" i="34"/>
  <c r="B172" i="34"/>
  <c r="O172" i="34"/>
  <c r="A171" i="25"/>
  <c r="B170" i="25"/>
  <c r="A174" i="44" l="1"/>
  <c r="P173" i="44"/>
  <c r="O173" i="44"/>
  <c r="B173" i="44"/>
  <c r="N173" i="44"/>
  <c r="P174" i="43"/>
  <c r="O174" i="43"/>
  <c r="B174" i="43"/>
  <c r="N174" i="43"/>
  <c r="A175" i="43"/>
  <c r="O172" i="42"/>
  <c r="B172" i="42"/>
  <c r="N172" i="42"/>
  <c r="A173" i="42"/>
  <c r="P172" i="42"/>
  <c r="P172" i="41"/>
  <c r="O172" i="41"/>
  <c r="B172" i="41"/>
  <c r="A173" i="41"/>
  <c r="N172" i="41"/>
  <c r="O173" i="40"/>
  <c r="B173" i="40"/>
  <c r="A174" i="40"/>
  <c r="P173" i="40"/>
  <c r="N173" i="40"/>
  <c r="A173" i="39"/>
  <c r="P172" i="39"/>
  <c r="B172" i="39"/>
  <c r="O172" i="39"/>
  <c r="N172" i="39"/>
  <c r="A173" i="38"/>
  <c r="P172" i="38"/>
  <c r="O172" i="38"/>
  <c r="N172" i="38"/>
  <c r="B172" i="38"/>
  <c r="P171" i="25"/>
  <c r="O171" i="25"/>
  <c r="N171" i="25"/>
  <c r="O173" i="34"/>
  <c r="B173" i="34"/>
  <c r="N173" i="34"/>
  <c r="A174" i="34"/>
  <c r="P173" i="34"/>
  <c r="B171" i="25"/>
  <c r="A172" i="25"/>
  <c r="N174" i="44" l="1"/>
  <c r="A175" i="44"/>
  <c r="P174" i="44"/>
  <c r="B174" i="44"/>
  <c r="O174" i="44"/>
  <c r="A176" i="43"/>
  <c r="P175" i="43"/>
  <c r="N175" i="43"/>
  <c r="B175" i="43"/>
  <c r="O175" i="43"/>
  <c r="P173" i="42"/>
  <c r="O173" i="42"/>
  <c r="B173" i="42"/>
  <c r="A174" i="42"/>
  <c r="N173" i="42"/>
  <c r="A174" i="41"/>
  <c r="P173" i="41"/>
  <c r="O173" i="41"/>
  <c r="B173" i="41"/>
  <c r="N173" i="41"/>
  <c r="P174" i="40"/>
  <c r="N174" i="40"/>
  <c r="O174" i="40"/>
  <c r="B174" i="40"/>
  <c r="A175" i="40"/>
  <c r="N173" i="39"/>
  <c r="A174" i="39"/>
  <c r="B173" i="39"/>
  <c r="P173" i="39"/>
  <c r="O173" i="39"/>
  <c r="N173" i="38"/>
  <c r="A174" i="38"/>
  <c r="P173" i="38"/>
  <c r="O173" i="38"/>
  <c r="B173" i="38"/>
  <c r="P172" i="25"/>
  <c r="O172" i="25"/>
  <c r="N172" i="25"/>
  <c r="P174" i="34"/>
  <c r="O174" i="34"/>
  <c r="B174" i="34"/>
  <c r="N174" i="34"/>
  <c r="A175" i="34"/>
  <c r="B172" i="25"/>
  <c r="A173" i="25"/>
  <c r="O175" i="44" l="1"/>
  <c r="B175" i="44"/>
  <c r="N175" i="44"/>
  <c r="A176" i="44"/>
  <c r="P175" i="44"/>
  <c r="N176" i="43"/>
  <c r="A177" i="43"/>
  <c r="O176" i="43"/>
  <c r="B176" i="43"/>
  <c r="P176" i="43"/>
  <c r="A175" i="42"/>
  <c r="P174" i="42"/>
  <c r="O174" i="42"/>
  <c r="N174" i="42"/>
  <c r="B174" i="42"/>
  <c r="N174" i="41"/>
  <c r="A175" i="41"/>
  <c r="P174" i="41"/>
  <c r="B174" i="41"/>
  <c r="O174" i="41"/>
  <c r="A176" i="40"/>
  <c r="P175" i="40"/>
  <c r="B175" i="40"/>
  <c r="N175" i="40"/>
  <c r="O175" i="40"/>
  <c r="O174" i="39"/>
  <c r="B174" i="39"/>
  <c r="N174" i="39"/>
  <c r="A175" i="39"/>
  <c r="P174" i="39"/>
  <c r="O174" i="38"/>
  <c r="B174" i="38"/>
  <c r="N174" i="38"/>
  <c r="A175" i="38"/>
  <c r="P174" i="38"/>
  <c r="O173" i="25"/>
  <c r="N173" i="25"/>
  <c r="P173" i="25"/>
  <c r="A176" i="34"/>
  <c r="P175" i="34"/>
  <c r="O175" i="34"/>
  <c r="B175" i="34"/>
  <c r="N175" i="34"/>
  <c r="A174" i="25"/>
  <c r="B173" i="25"/>
  <c r="P176" i="44" l="1"/>
  <c r="O176" i="44"/>
  <c r="B176" i="44"/>
  <c r="N176" i="44"/>
  <c r="A177" i="44"/>
  <c r="O177" i="43"/>
  <c r="B177" i="43"/>
  <c r="N177" i="43"/>
  <c r="P177" i="43"/>
  <c r="A178" i="43"/>
  <c r="N175" i="42"/>
  <c r="A176" i="42"/>
  <c r="P175" i="42"/>
  <c r="O175" i="42"/>
  <c r="B175" i="42"/>
  <c r="O175" i="41"/>
  <c r="B175" i="41"/>
  <c r="N175" i="41"/>
  <c r="A176" i="41"/>
  <c r="P175" i="41"/>
  <c r="N176" i="40"/>
  <c r="P176" i="40"/>
  <c r="B176" i="40"/>
  <c r="O176" i="40"/>
  <c r="A177" i="40"/>
  <c r="P175" i="39"/>
  <c r="O175" i="39"/>
  <c r="B175" i="39"/>
  <c r="A176" i="39"/>
  <c r="N175" i="39"/>
  <c r="P175" i="38"/>
  <c r="O175" i="38"/>
  <c r="B175" i="38"/>
  <c r="A176" i="38"/>
  <c r="N175" i="38"/>
  <c r="P174" i="25"/>
  <c r="O174" i="25"/>
  <c r="N174" i="25"/>
  <c r="N176" i="34"/>
  <c r="A177" i="34"/>
  <c r="P176" i="34"/>
  <c r="B176" i="34"/>
  <c r="O176" i="34"/>
  <c r="A175" i="25"/>
  <c r="B174" i="25"/>
  <c r="A178" i="44" l="1"/>
  <c r="P177" i="44"/>
  <c r="O177" i="44"/>
  <c r="B177" i="44"/>
  <c r="N177" i="44"/>
  <c r="P178" i="43"/>
  <c r="O178" i="43"/>
  <c r="B178" i="43"/>
  <c r="N178" i="43"/>
  <c r="A179" i="43"/>
  <c r="O176" i="42"/>
  <c r="B176" i="42"/>
  <c r="N176" i="42"/>
  <c r="A177" i="42"/>
  <c r="P176" i="42"/>
  <c r="P176" i="41"/>
  <c r="O176" i="41"/>
  <c r="B176" i="41"/>
  <c r="A177" i="41"/>
  <c r="N176" i="41"/>
  <c r="O177" i="40"/>
  <c r="B177" i="40"/>
  <c r="N177" i="40"/>
  <c r="A178" i="40"/>
  <c r="P177" i="40"/>
  <c r="A177" i="39"/>
  <c r="P176" i="39"/>
  <c r="B176" i="39"/>
  <c r="O176" i="39"/>
  <c r="N176" i="39"/>
  <c r="A177" i="38"/>
  <c r="P176" i="38"/>
  <c r="O176" i="38"/>
  <c r="N176" i="38"/>
  <c r="B176" i="38"/>
  <c r="P175" i="25"/>
  <c r="O175" i="25"/>
  <c r="N175" i="25"/>
  <c r="O177" i="34"/>
  <c r="B177" i="34"/>
  <c r="N177" i="34"/>
  <c r="A178" i="34"/>
  <c r="P177" i="34"/>
  <c r="B175" i="25"/>
  <c r="A176" i="25"/>
  <c r="N178" i="44" l="1"/>
  <c r="A179" i="44"/>
  <c r="P178" i="44"/>
  <c r="O178" i="44"/>
  <c r="B178" i="44"/>
  <c r="A180" i="43"/>
  <c r="P179" i="43"/>
  <c r="N179" i="43"/>
  <c r="B179" i="43"/>
  <c r="O179" i="43"/>
  <c r="P177" i="42"/>
  <c r="O177" i="42"/>
  <c r="B177" i="42"/>
  <c r="A178" i="42"/>
  <c r="N177" i="42"/>
  <c r="A178" i="41"/>
  <c r="P177" i="41"/>
  <c r="O177" i="41"/>
  <c r="B177" i="41"/>
  <c r="N177" i="41"/>
  <c r="P178" i="40"/>
  <c r="A179" i="40"/>
  <c r="O178" i="40"/>
  <c r="B178" i="40"/>
  <c r="N178" i="40"/>
  <c r="N177" i="39"/>
  <c r="A178" i="39"/>
  <c r="B177" i="39"/>
  <c r="P177" i="39"/>
  <c r="O177" i="39"/>
  <c r="N177" i="38"/>
  <c r="A178" i="38"/>
  <c r="P177" i="38"/>
  <c r="O177" i="38"/>
  <c r="B177" i="38"/>
  <c r="N176" i="25"/>
  <c r="P176" i="25"/>
  <c r="O176" i="25"/>
  <c r="P178" i="34"/>
  <c r="O178" i="34"/>
  <c r="B178" i="34"/>
  <c r="N178" i="34"/>
  <c r="A179" i="34"/>
  <c r="B176" i="25"/>
  <c r="A177" i="25"/>
  <c r="O179" i="44" l="1"/>
  <c r="B179" i="44"/>
  <c r="N179" i="44"/>
  <c r="A180" i="44"/>
  <c r="P179" i="44"/>
  <c r="N180" i="43"/>
  <c r="A181" i="43"/>
  <c r="O180" i="43"/>
  <c r="B180" i="43"/>
  <c r="P180" i="43"/>
  <c r="A179" i="42"/>
  <c r="P178" i="42"/>
  <c r="O178" i="42"/>
  <c r="N178" i="42"/>
  <c r="B178" i="42"/>
  <c r="N178" i="41"/>
  <c r="A179" i="41"/>
  <c r="P178" i="41"/>
  <c r="B178" i="41"/>
  <c r="O178" i="41"/>
  <c r="A180" i="40"/>
  <c r="O179" i="40"/>
  <c r="N179" i="40"/>
  <c r="B179" i="40"/>
  <c r="P179" i="40"/>
  <c r="O178" i="39"/>
  <c r="B178" i="39"/>
  <c r="N178" i="39"/>
  <c r="A179" i="39"/>
  <c r="P178" i="39"/>
  <c r="O178" i="38"/>
  <c r="B178" i="38"/>
  <c r="N178" i="38"/>
  <c r="A179" i="38"/>
  <c r="P178" i="38"/>
  <c r="P177" i="25"/>
  <c r="O177" i="25"/>
  <c r="N177" i="25"/>
  <c r="A180" i="34"/>
  <c r="P179" i="34"/>
  <c r="O179" i="34"/>
  <c r="B179" i="34"/>
  <c r="N179" i="34"/>
  <c r="A178" i="25"/>
  <c r="B177" i="25"/>
  <c r="P180" i="44" l="1"/>
  <c r="O180" i="44"/>
  <c r="B180" i="44"/>
  <c r="N180" i="44"/>
  <c r="A181" i="44"/>
  <c r="O181" i="43"/>
  <c r="B181" i="43"/>
  <c r="N181" i="43"/>
  <c r="P181" i="43"/>
  <c r="A182" i="43"/>
  <c r="N179" i="42"/>
  <c r="A180" i="42"/>
  <c r="P179" i="42"/>
  <c r="O179" i="42"/>
  <c r="B179" i="42"/>
  <c r="O179" i="41"/>
  <c r="B179" i="41"/>
  <c r="N179" i="41"/>
  <c r="A180" i="41"/>
  <c r="P179" i="41"/>
  <c r="N180" i="40"/>
  <c r="A181" i="40"/>
  <c r="O180" i="40"/>
  <c r="B180" i="40"/>
  <c r="P180" i="40"/>
  <c r="P179" i="39"/>
  <c r="O179" i="39"/>
  <c r="B179" i="39"/>
  <c r="A180" i="39"/>
  <c r="N179" i="39"/>
  <c r="P179" i="38"/>
  <c r="O179" i="38"/>
  <c r="B179" i="38"/>
  <c r="A180" i="38"/>
  <c r="N179" i="38"/>
  <c r="P178" i="25"/>
  <c r="O178" i="25"/>
  <c r="N178" i="25"/>
  <c r="N180" i="34"/>
  <c r="A181" i="34"/>
  <c r="P180" i="34"/>
  <c r="O180" i="34"/>
  <c r="B180" i="34"/>
  <c r="A179" i="25"/>
  <c r="B178" i="25"/>
  <c r="A182" i="44" l="1"/>
  <c r="P181" i="44"/>
  <c r="O181" i="44"/>
  <c r="B181" i="44"/>
  <c r="N181" i="44"/>
  <c r="P182" i="43"/>
  <c r="O182" i="43"/>
  <c r="B182" i="43"/>
  <c r="N182" i="43"/>
  <c r="A183" i="43"/>
  <c r="O180" i="42"/>
  <c r="B180" i="42"/>
  <c r="N180" i="42"/>
  <c r="A181" i="42"/>
  <c r="P180" i="42"/>
  <c r="P180" i="41"/>
  <c r="O180" i="41"/>
  <c r="B180" i="41"/>
  <c r="A181" i="41"/>
  <c r="N180" i="41"/>
  <c r="O181" i="40"/>
  <c r="B181" i="40"/>
  <c r="A182" i="40"/>
  <c r="P181" i="40"/>
  <c r="N181" i="40"/>
  <c r="A181" i="39"/>
  <c r="P180" i="39"/>
  <c r="B180" i="39"/>
  <c r="O180" i="39"/>
  <c r="N180" i="39"/>
  <c r="A181" i="38"/>
  <c r="P180" i="38"/>
  <c r="O180" i="38"/>
  <c r="N180" i="38"/>
  <c r="B180" i="38"/>
  <c r="P179" i="25"/>
  <c r="O179" i="25"/>
  <c r="N179" i="25"/>
  <c r="O181" i="34"/>
  <c r="B181" i="34"/>
  <c r="N181" i="34"/>
  <c r="A182" i="34"/>
  <c r="P181" i="34"/>
  <c r="B179" i="25"/>
  <c r="A180" i="25"/>
  <c r="N182" i="44" l="1"/>
  <c r="A183" i="44"/>
  <c r="P182" i="44"/>
  <c r="O182" i="44"/>
  <c r="B182" i="44"/>
  <c r="A184" i="43"/>
  <c r="B183" i="43"/>
  <c r="O183" i="43"/>
  <c r="P181" i="42"/>
  <c r="O181" i="42"/>
  <c r="B181" i="42"/>
  <c r="A182" i="42"/>
  <c r="N181" i="42"/>
  <c r="A182" i="41"/>
  <c r="P181" i="41"/>
  <c r="O181" i="41"/>
  <c r="B181" i="41"/>
  <c r="N181" i="41"/>
  <c r="P182" i="40"/>
  <c r="N182" i="40"/>
  <c r="O182" i="40"/>
  <c r="A183" i="40"/>
  <c r="B182" i="40"/>
  <c r="N181" i="39"/>
  <c r="A182" i="39"/>
  <c r="B181" i="39"/>
  <c r="P181" i="39"/>
  <c r="O181" i="39"/>
  <c r="N181" i="38"/>
  <c r="A182" i="38"/>
  <c r="P181" i="38"/>
  <c r="O181" i="38"/>
  <c r="B181" i="38"/>
  <c r="P180" i="25"/>
  <c r="O180" i="25"/>
  <c r="N180" i="25"/>
  <c r="P182" i="34"/>
  <c r="O182" i="34"/>
  <c r="B182" i="34"/>
  <c r="N182" i="34"/>
  <c r="A183" i="34"/>
  <c r="B180" i="25"/>
  <c r="A181" i="25"/>
  <c r="O183" i="44" l="1"/>
  <c r="B183" i="44"/>
  <c r="A184" i="44"/>
  <c r="N184" i="43"/>
  <c r="A185" i="43"/>
  <c r="O184" i="43"/>
  <c r="B184" i="43"/>
  <c r="P184" i="43"/>
  <c r="A183" i="42"/>
  <c r="P182" i="42"/>
  <c r="O182" i="42"/>
  <c r="N182" i="42"/>
  <c r="B182" i="42"/>
  <c r="N182" i="41"/>
  <c r="A183" i="41"/>
  <c r="P182" i="41"/>
  <c r="B182" i="41"/>
  <c r="O182" i="41"/>
  <c r="A184" i="40"/>
  <c r="B183" i="40"/>
  <c r="O183" i="40"/>
  <c r="O182" i="39"/>
  <c r="B182" i="39"/>
  <c r="N182" i="39"/>
  <c r="A183" i="39"/>
  <c r="P182" i="39"/>
  <c r="O182" i="38"/>
  <c r="B182" i="38"/>
  <c r="N182" i="38"/>
  <c r="A183" i="38"/>
  <c r="P182" i="38"/>
  <c r="O181" i="25"/>
  <c r="N181" i="25"/>
  <c r="P181" i="25"/>
  <c r="A184" i="34"/>
  <c r="O183" i="34"/>
  <c r="B183" i="34"/>
  <c r="A182" i="25"/>
  <c r="B181" i="25"/>
  <c r="P184" i="44" l="1"/>
  <c r="O184" i="44"/>
  <c r="B184" i="44"/>
  <c r="N184" i="44"/>
  <c r="A185" i="44"/>
  <c r="O185" i="43"/>
  <c r="B185" i="43"/>
  <c r="N185" i="43"/>
  <c r="P185" i="43"/>
  <c r="A186" i="43"/>
  <c r="A184" i="42"/>
  <c r="O183" i="42"/>
  <c r="B183" i="42"/>
  <c r="O183" i="41"/>
  <c r="B183" i="41"/>
  <c r="A184" i="41"/>
  <c r="N184" i="40"/>
  <c r="P184" i="40"/>
  <c r="B184" i="40"/>
  <c r="O184" i="40"/>
  <c r="A185" i="40"/>
  <c r="O183" i="39"/>
  <c r="B183" i="39"/>
  <c r="A184" i="39"/>
  <c r="O183" i="38"/>
  <c r="B183" i="38"/>
  <c r="A184" i="38"/>
  <c r="P182" i="25"/>
  <c r="O182" i="25"/>
  <c r="N182" i="25"/>
  <c r="N184" i="34"/>
  <c r="A185" i="34"/>
  <c r="P184" i="34"/>
  <c r="O184" i="34"/>
  <c r="B184" i="34"/>
  <c r="A183" i="25"/>
  <c r="B182" i="25"/>
  <c r="A186" i="44" l="1"/>
  <c r="P185" i="44"/>
  <c r="O185" i="44"/>
  <c r="B185" i="44"/>
  <c r="N185" i="44"/>
  <c r="P186" i="43"/>
  <c r="O186" i="43"/>
  <c r="B186" i="43"/>
  <c r="N186" i="43"/>
  <c r="A187" i="43"/>
  <c r="O184" i="42"/>
  <c r="B184" i="42"/>
  <c r="N184" i="42"/>
  <c r="A185" i="42"/>
  <c r="P184" i="42"/>
  <c r="P184" i="41"/>
  <c r="O184" i="41"/>
  <c r="B184" i="41"/>
  <c r="A185" i="41"/>
  <c r="N184" i="41"/>
  <c r="O185" i="40"/>
  <c r="B185" i="40"/>
  <c r="N185" i="40"/>
  <c r="A186" i="40"/>
  <c r="P185" i="40"/>
  <c r="A185" i="39"/>
  <c r="P184" i="39"/>
  <c r="B184" i="39"/>
  <c r="O184" i="39"/>
  <c r="N184" i="39"/>
  <c r="A185" i="38"/>
  <c r="P184" i="38"/>
  <c r="O184" i="38"/>
  <c r="B184" i="38"/>
  <c r="N184" i="38"/>
  <c r="O183" i="25"/>
  <c r="O185" i="34"/>
  <c r="B185" i="34"/>
  <c r="A186" i="34"/>
  <c r="B183" i="25"/>
  <c r="A184" i="25"/>
  <c r="N186" i="44" l="1"/>
  <c r="A187" i="44"/>
  <c r="P186" i="44"/>
  <c r="B186" i="44"/>
  <c r="O186" i="44"/>
  <c r="A188" i="43"/>
  <c r="P187" i="43"/>
  <c r="N187" i="43"/>
  <c r="B187" i="43"/>
  <c r="O187" i="43"/>
  <c r="P185" i="42"/>
  <c r="O185" i="42"/>
  <c r="B185" i="42"/>
  <c r="A186" i="42"/>
  <c r="N185" i="42"/>
  <c r="A186" i="41"/>
  <c r="P185" i="41"/>
  <c r="O185" i="41"/>
  <c r="B185" i="41"/>
  <c r="N185" i="41"/>
  <c r="P186" i="40"/>
  <c r="A187" i="40"/>
  <c r="O186" i="40"/>
  <c r="B186" i="40"/>
  <c r="N186" i="40"/>
  <c r="N185" i="39"/>
  <c r="A186" i="39"/>
  <c r="B185" i="39"/>
  <c r="P185" i="39"/>
  <c r="O185" i="39"/>
  <c r="N185" i="38"/>
  <c r="A186" i="38"/>
  <c r="P185" i="38"/>
  <c r="B185" i="38"/>
  <c r="O185" i="38"/>
  <c r="N184" i="25"/>
  <c r="P184" i="25"/>
  <c r="O184" i="25"/>
  <c r="P186" i="34"/>
  <c r="O186" i="34"/>
  <c r="B186" i="34"/>
  <c r="N186" i="34"/>
  <c r="A187" i="34"/>
  <c r="B184" i="25"/>
  <c r="A185" i="25"/>
  <c r="O187" i="44" l="1"/>
  <c r="B187" i="44"/>
  <c r="N187" i="44"/>
  <c r="A188" i="44"/>
  <c r="P187" i="44"/>
  <c r="P188" i="43"/>
  <c r="N188" i="43"/>
  <c r="O188" i="43"/>
  <c r="B188" i="43"/>
  <c r="A189" i="43"/>
  <c r="A187" i="42"/>
  <c r="P186" i="42"/>
  <c r="O186" i="42"/>
  <c r="N186" i="42"/>
  <c r="B186" i="42"/>
  <c r="N186" i="41"/>
  <c r="A187" i="41"/>
  <c r="P186" i="41"/>
  <c r="B186" i="41"/>
  <c r="O186" i="41"/>
  <c r="A188" i="40"/>
  <c r="O187" i="40"/>
  <c r="N187" i="40"/>
  <c r="B187" i="40"/>
  <c r="P187" i="40"/>
  <c r="O186" i="39"/>
  <c r="B186" i="39"/>
  <c r="N186" i="39"/>
  <c r="A187" i="39"/>
  <c r="P186" i="39"/>
  <c r="O186" i="38"/>
  <c r="B186" i="38"/>
  <c r="N186" i="38"/>
  <c r="A187" i="38"/>
  <c r="P186" i="38"/>
  <c r="O185" i="25"/>
  <c r="P185" i="25"/>
  <c r="N185" i="25"/>
  <c r="A188" i="34"/>
  <c r="P187" i="34"/>
  <c r="O187" i="34"/>
  <c r="B187" i="34"/>
  <c r="N187" i="34"/>
  <c r="A186" i="25"/>
  <c r="B185" i="25"/>
  <c r="P188" i="44" l="1"/>
  <c r="O188" i="44"/>
  <c r="B188" i="44"/>
  <c r="N188" i="44"/>
  <c r="A189" i="44"/>
  <c r="A190" i="43"/>
  <c r="P189" i="43"/>
  <c r="B189" i="43"/>
  <c r="O189" i="43"/>
  <c r="N189" i="43"/>
  <c r="N187" i="42"/>
  <c r="A188" i="42"/>
  <c r="P187" i="42"/>
  <c r="O187" i="42"/>
  <c r="B187" i="42"/>
  <c r="O187" i="41"/>
  <c r="B187" i="41"/>
  <c r="N187" i="41"/>
  <c r="A188" i="41"/>
  <c r="P187" i="41"/>
  <c r="N188" i="40"/>
  <c r="A189" i="40"/>
  <c r="O188" i="40"/>
  <c r="B188" i="40"/>
  <c r="P188" i="40"/>
  <c r="P187" i="39"/>
  <c r="O187" i="39"/>
  <c r="B187" i="39"/>
  <c r="A188" i="39"/>
  <c r="N187" i="39"/>
  <c r="P187" i="38"/>
  <c r="O187" i="38"/>
  <c r="B187" i="38"/>
  <c r="A188" i="38"/>
  <c r="N187" i="38"/>
  <c r="P186" i="25"/>
  <c r="O186" i="25"/>
  <c r="N186" i="25"/>
  <c r="N188" i="34"/>
  <c r="A189" i="34"/>
  <c r="P188" i="34"/>
  <c r="B188" i="34"/>
  <c r="O188" i="34"/>
  <c r="A187" i="25"/>
  <c r="B186" i="25"/>
  <c r="A190" i="44" l="1"/>
  <c r="P189" i="44"/>
  <c r="O189" i="44"/>
  <c r="B189" i="44"/>
  <c r="N189" i="44"/>
  <c r="N190" i="43"/>
  <c r="P190" i="43"/>
  <c r="B190" i="43"/>
  <c r="O190" i="43"/>
  <c r="A191" i="43"/>
  <c r="O188" i="42"/>
  <c r="B188" i="42"/>
  <c r="N188" i="42"/>
  <c r="A189" i="42"/>
  <c r="P188" i="42"/>
  <c r="P188" i="41"/>
  <c r="O188" i="41"/>
  <c r="B188" i="41"/>
  <c r="A189" i="41"/>
  <c r="N188" i="41"/>
  <c r="O189" i="40"/>
  <c r="B189" i="40"/>
  <c r="A190" i="40"/>
  <c r="P189" i="40"/>
  <c r="N189" i="40"/>
  <c r="A189" i="39"/>
  <c r="P188" i="39"/>
  <c r="B188" i="39"/>
  <c r="O188" i="39"/>
  <c r="N188" i="39"/>
  <c r="N188" i="38"/>
  <c r="A189" i="38"/>
  <c r="P188" i="38"/>
  <c r="O188" i="38"/>
  <c r="B188" i="38"/>
  <c r="O187" i="25"/>
  <c r="N187" i="25"/>
  <c r="P187" i="25"/>
  <c r="O189" i="34"/>
  <c r="B189" i="34"/>
  <c r="N189" i="34"/>
  <c r="A190" i="34"/>
  <c r="P189" i="34"/>
  <c r="B187" i="25"/>
  <c r="A188" i="25"/>
  <c r="N190" i="44" l="1"/>
  <c r="A191" i="44"/>
  <c r="P190" i="44"/>
  <c r="B190" i="44"/>
  <c r="O190" i="44"/>
  <c r="O191" i="43"/>
  <c r="B191" i="43"/>
  <c r="N191" i="43"/>
  <c r="P191" i="43"/>
  <c r="A192" i="43"/>
  <c r="P189" i="42"/>
  <c r="O189" i="42"/>
  <c r="B189" i="42"/>
  <c r="A190" i="42"/>
  <c r="N189" i="42"/>
  <c r="A190" i="41"/>
  <c r="P189" i="41"/>
  <c r="O189" i="41"/>
  <c r="B189" i="41"/>
  <c r="N189" i="41"/>
  <c r="P190" i="40"/>
  <c r="N190" i="40"/>
  <c r="A191" i="40"/>
  <c r="O190" i="40"/>
  <c r="B190" i="40"/>
  <c r="N189" i="39"/>
  <c r="A190" i="39"/>
  <c r="B189" i="39"/>
  <c r="P189" i="39"/>
  <c r="O189" i="39"/>
  <c r="O189" i="38"/>
  <c r="B189" i="38"/>
  <c r="N189" i="38"/>
  <c r="A190" i="38"/>
  <c r="P189" i="38"/>
  <c r="P188" i="25"/>
  <c r="O188" i="25"/>
  <c r="N188" i="25"/>
  <c r="P190" i="34"/>
  <c r="O190" i="34"/>
  <c r="B190" i="34"/>
  <c r="N190" i="34"/>
  <c r="A191" i="34"/>
  <c r="B188" i="25"/>
  <c r="A189" i="25"/>
  <c r="O191" i="44" l="1"/>
  <c r="B191" i="44"/>
  <c r="N191" i="44"/>
  <c r="A192" i="44"/>
  <c r="P191" i="44"/>
  <c r="P192" i="43"/>
  <c r="A193" i="43"/>
  <c r="O192" i="43"/>
  <c r="B192" i="43"/>
  <c r="N192" i="43"/>
  <c r="A191" i="42"/>
  <c r="P190" i="42"/>
  <c r="O190" i="42"/>
  <c r="N190" i="42"/>
  <c r="B190" i="42"/>
  <c r="N190" i="41"/>
  <c r="A191" i="41"/>
  <c r="P190" i="41"/>
  <c r="B190" i="41"/>
  <c r="O190" i="41"/>
  <c r="A192" i="40"/>
  <c r="P191" i="40"/>
  <c r="B191" i="40"/>
  <c r="O191" i="40"/>
  <c r="N191" i="40"/>
  <c r="O190" i="39"/>
  <c r="B190" i="39"/>
  <c r="N190" i="39"/>
  <c r="A191" i="39"/>
  <c r="P190" i="39"/>
  <c r="P190" i="38"/>
  <c r="O190" i="38"/>
  <c r="B190" i="38"/>
  <c r="A191" i="38"/>
  <c r="N190" i="38"/>
  <c r="P189" i="25"/>
  <c r="O189" i="25"/>
  <c r="N189" i="25"/>
  <c r="A192" i="34"/>
  <c r="P191" i="34"/>
  <c r="O191" i="34"/>
  <c r="B191" i="34"/>
  <c r="N191" i="34"/>
  <c r="A190" i="25"/>
  <c r="B189" i="25"/>
  <c r="P192" i="44" l="1"/>
  <c r="O192" i="44"/>
  <c r="B192" i="44"/>
  <c r="N192" i="44"/>
  <c r="A193" i="44"/>
  <c r="A194" i="43"/>
  <c r="O193" i="43"/>
  <c r="N193" i="43"/>
  <c r="B193" i="43"/>
  <c r="P193" i="43"/>
  <c r="N191" i="42"/>
  <c r="A192" i="42"/>
  <c r="P191" i="42"/>
  <c r="O191" i="42"/>
  <c r="B191" i="42"/>
  <c r="O191" i="41"/>
  <c r="B191" i="41"/>
  <c r="N191" i="41"/>
  <c r="A192" i="41"/>
  <c r="P191" i="41"/>
  <c r="N192" i="40"/>
  <c r="P192" i="40"/>
  <c r="B192" i="40"/>
  <c r="O192" i="40"/>
  <c r="A193" i="40"/>
  <c r="P191" i="39"/>
  <c r="O191" i="39"/>
  <c r="B191" i="39"/>
  <c r="A192" i="39"/>
  <c r="N191" i="39"/>
  <c r="A192" i="38"/>
  <c r="P191" i="38"/>
  <c r="B191" i="38"/>
  <c r="O191" i="38"/>
  <c r="N191" i="38"/>
  <c r="N190" i="25"/>
  <c r="P190" i="25"/>
  <c r="O190" i="25"/>
  <c r="N192" i="34"/>
  <c r="A193" i="34"/>
  <c r="P192" i="34"/>
  <c r="B192" i="34"/>
  <c r="O192" i="34"/>
  <c r="A191" i="25"/>
  <c r="B190" i="25"/>
  <c r="A194" i="44" l="1"/>
  <c r="P193" i="44"/>
  <c r="O193" i="44"/>
  <c r="B193" i="44"/>
  <c r="N193" i="44"/>
  <c r="N194" i="43"/>
  <c r="A195" i="43"/>
  <c r="O194" i="43"/>
  <c r="B194" i="43"/>
  <c r="P194" i="43"/>
  <c r="O192" i="42"/>
  <c r="B192" i="42"/>
  <c r="N192" i="42"/>
  <c r="A193" i="42"/>
  <c r="P192" i="42"/>
  <c r="P192" i="41"/>
  <c r="O192" i="41"/>
  <c r="B192" i="41"/>
  <c r="A193" i="41"/>
  <c r="N192" i="41"/>
  <c r="O193" i="40"/>
  <c r="B193" i="40"/>
  <c r="N193" i="40"/>
  <c r="P193" i="40"/>
  <c r="A194" i="40"/>
  <c r="A193" i="39"/>
  <c r="P192" i="39"/>
  <c r="B192" i="39"/>
  <c r="O192" i="39"/>
  <c r="N192" i="39"/>
  <c r="N192" i="38"/>
  <c r="A193" i="38"/>
  <c r="B192" i="38"/>
  <c r="O192" i="38"/>
  <c r="P192" i="38"/>
  <c r="P191" i="25"/>
  <c r="O191" i="25"/>
  <c r="N191" i="25"/>
  <c r="O193" i="34"/>
  <c r="B193" i="34"/>
  <c r="N193" i="34"/>
  <c r="A194" i="34"/>
  <c r="P193" i="34"/>
  <c r="B191" i="25"/>
  <c r="A192" i="25"/>
  <c r="N194" i="44" l="1"/>
  <c r="A195" i="44"/>
  <c r="P194" i="44"/>
  <c r="O194" i="44"/>
  <c r="B194" i="44"/>
  <c r="O195" i="43"/>
  <c r="B195" i="43"/>
  <c r="A196" i="43"/>
  <c r="P195" i="43"/>
  <c r="N195" i="43"/>
  <c r="P193" i="42"/>
  <c r="O193" i="42"/>
  <c r="B193" i="42"/>
  <c r="A194" i="42"/>
  <c r="N193" i="42"/>
  <c r="A194" i="41"/>
  <c r="P193" i="41"/>
  <c r="O193" i="41"/>
  <c r="B193" i="41"/>
  <c r="N193" i="41"/>
  <c r="P194" i="40"/>
  <c r="A195" i="40"/>
  <c r="O194" i="40"/>
  <c r="B194" i="40"/>
  <c r="N194" i="40"/>
  <c r="N193" i="39"/>
  <c r="A194" i="39"/>
  <c r="B193" i="39"/>
  <c r="P193" i="39"/>
  <c r="O193" i="39"/>
  <c r="O193" i="38"/>
  <c r="B193" i="38"/>
  <c r="N193" i="38"/>
  <c r="P193" i="38"/>
  <c r="A194" i="38"/>
  <c r="P192" i="25"/>
  <c r="O192" i="25"/>
  <c r="N192" i="25"/>
  <c r="P194" i="34"/>
  <c r="O194" i="34"/>
  <c r="B194" i="34"/>
  <c r="N194" i="34"/>
  <c r="A195" i="34"/>
  <c r="B192" i="25"/>
  <c r="A193" i="25"/>
  <c r="O195" i="44" l="1"/>
  <c r="B195" i="44"/>
  <c r="N195" i="44"/>
  <c r="A196" i="44"/>
  <c r="P195" i="44"/>
  <c r="P196" i="43"/>
  <c r="N196" i="43"/>
  <c r="A197" i="43"/>
  <c r="O196" i="43"/>
  <c r="B196" i="43"/>
  <c r="A195" i="42"/>
  <c r="P194" i="42"/>
  <c r="O194" i="42"/>
  <c r="N194" i="42"/>
  <c r="B194" i="42"/>
  <c r="N194" i="41"/>
  <c r="A195" i="41"/>
  <c r="P194" i="41"/>
  <c r="B194" i="41"/>
  <c r="O194" i="41"/>
  <c r="A196" i="40"/>
  <c r="O195" i="40"/>
  <c r="N195" i="40"/>
  <c r="P195" i="40"/>
  <c r="B195" i="40"/>
  <c r="O194" i="39"/>
  <c r="B194" i="39"/>
  <c r="N194" i="39"/>
  <c r="A195" i="39"/>
  <c r="P194" i="39"/>
  <c r="P194" i="38"/>
  <c r="O194" i="38"/>
  <c r="B194" i="38"/>
  <c r="N194" i="38"/>
  <c r="A195" i="38"/>
  <c r="P193" i="25"/>
  <c r="O193" i="25"/>
  <c r="N193" i="25"/>
  <c r="A196" i="34"/>
  <c r="P195" i="34"/>
  <c r="O195" i="34"/>
  <c r="B195" i="34"/>
  <c r="N195" i="34"/>
  <c r="A194" i="25"/>
  <c r="B193" i="25"/>
  <c r="P196" i="44" l="1"/>
  <c r="O196" i="44"/>
  <c r="B196" i="44"/>
  <c r="N196" i="44"/>
  <c r="A197" i="44"/>
  <c r="A198" i="43"/>
  <c r="P197" i="43"/>
  <c r="B197" i="43"/>
  <c r="O197" i="43"/>
  <c r="N197" i="43"/>
  <c r="N195" i="42"/>
  <c r="A196" i="42"/>
  <c r="P195" i="42"/>
  <c r="O195" i="42"/>
  <c r="B195" i="42"/>
  <c r="O195" i="41"/>
  <c r="B195" i="41"/>
  <c r="N195" i="41"/>
  <c r="A196" i="41"/>
  <c r="P195" i="41"/>
  <c r="N196" i="40"/>
  <c r="A197" i="40"/>
  <c r="P196" i="40"/>
  <c r="O196" i="40"/>
  <c r="B196" i="40"/>
  <c r="P195" i="39"/>
  <c r="O195" i="39"/>
  <c r="B195" i="39"/>
  <c r="A196" i="39"/>
  <c r="N195" i="39"/>
  <c r="A196" i="38"/>
  <c r="P195" i="38"/>
  <c r="B195" i="38"/>
  <c r="N195" i="38"/>
  <c r="O195" i="38"/>
  <c r="P194" i="25"/>
  <c r="O194" i="25"/>
  <c r="N194" i="25"/>
  <c r="N196" i="34"/>
  <c r="A197" i="34"/>
  <c r="P196" i="34"/>
  <c r="O196" i="34"/>
  <c r="B196" i="34"/>
  <c r="A195" i="25"/>
  <c r="B194" i="25"/>
  <c r="P197" i="44" l="1"/>
  <c r="A198" i="44"/>
  <c r="O197" i="44"/>
  <c r="B197" i="44"/>
  <c r="N197" i="44"/>
  <c r="N198" i="43"/>
  <c r="A199" i="43"/>
  <c r="B198" i="43"/>
  <c r="P198" i="43"/>
  <c r="O198" i="43"/>
  <c r="O196" i="42"/>
  <c r="B196" i="42"/>
  <c r="N196" i="42"/>
  <c r="A197" i="42"/>
  <c r="P196" i="42"/>
  <c r="P196" i="41"/>
  <c r="O196" i="41"/>
  <c r="B196" i="41"/>
  <c r="A197" i="41"/>
  <c r="N196" i="41"/>
  <c r="O197" i="40"/>
  <c r="B197" i="40"/>
  <c r="A198" i="40"/>
  <c r="P197" i="40"/>
  <c r="N197" i="40"/>
  <c r="A197" i="39"/>
  <c r="P196" i="39"/>
  <c r="B196" i="39"/>
  <c r="O196" i="39"/>
  <c r="N196" i="39"/>
  <c r="N196" i="38"/>
  <c r="A197" i="38"/>
  <c r="B196" i="38"/>
  <c r="P196" i="38"/>
  <c r="O196" i="38"/>
  <c r="O195" i="25"/>
  <c r="N195" i="25"/>
  <c r="P195" i="25"/>
  <c r="O197" i="34"/>
  <c r="B197" i="34"/>
  <c r="N197" i="34"/>
  <c r="A198" i="34"/>
  <c r="P197" i="34"/>
  <c r="B195" i="25"/>
  <c r="A196" i="25"/>
  <c r="A199" i="44" l="1"/>
  <c r="P198" i="44"/>
  <c r="B198" i="44"/>
  <c r="O198" i="44"/>
  <c r="N198" i="44"/>
  <c r="O199" i="43"/>
  <c r="B199" i="43"/>
  <c r="N199" i="43"/>
  <c r="A200" i="43"/>
  <c r="P199" i="43"/>
  <c r="P197" i="42"/>
  <c r="O197" i="42"/>
  <c r="B197" i="42"/>
  <c r="A198" i="42"/>
  <c r="N197" i="42"/>
  <c r="A198" i="41"/>
  <c r="P197" i="41"/>
  <c r="O197" i="41"/>
  <c r="B197" i="41"/>
  <c r="N197" i="41"/>
  <c r="P198" i="40"/>
  <c r="N198" i="40"/>
  <c r="B198" i="40"/>
  <c r="A199" i="40"/>
  <c r="O198" i="40"/>
  <c r="N197" i="39"/>
  <c r="A198" i="39"/>
  <c r="B197" i="39"/>
  <c r="P197" i="39"/>
  <c r="O197" i="39"/>
  <c r="O197" i="38"/>
  <c r="B197" i="38"/>
  <c r="N197" i="38"/>
  <c r="A198" i="38"/>
  <c r="P197" i="38"/>
  <c r="P196" i="25"/>
  <c r="O196" i="25"/>
  <c r="N196" i="25"/>
  <c r="P198" i="34"/>
  <c r="O198" i="34"/>
  <c r="B198" i="34"/>
  <c r="N198" i="34"/>
  <c r="A199" i="34"/>
  <c r="B196" i="25"/>
  <c r="A197" i="25"/>
  <c r="N199" i="44" l="1"/>
  <c r="A200" i="44"/>
  <c r="B199" i="44"/>
  <c r="P199" i="44"/>
  <c r="O199" i="44"/>
  <c r="P200" i="43"/>
  <c r="O200" i="43"/>
  <c r="B200" i="43"/>
  <c r="A201" i="43"/>
  <c r="N200" i="43"/>
  <c r="A199" i="42"/>
  <c r="P198" i="42"/>
  <c r="O198" i="42"/>
  <c r="N198" i="42"/>
  <c r="B198" i="42"/>
  <c r="N198" i="41"/>
  <c r="A199" i="41"/>
  <c r="P198" i="41"/>
  <c r="B198" i="41"/>
  <c r="O198" i="41"/>
  <c r="A200" i="40"/>
  <c r="P199" i="40"/>
  <c r="B199" i="40"/>
  <c r="O199" i="40"/>
  <c r="N199" i="40"/>
  <c r="O198" i="39"/>
  <c r="B198" i="39"/>
  <c r="N198" i="39"/>
  <c r="A199" i="39"/>
  <c r="P198" i="39"/>
  <c r="P198" i="38"/>
  <c r="O198" i="38"/>
  <c r="B198" i="38"/>
  <c r="A199" i="38"/>
  <c r="N198" i="38"/>
  <c r="P197" i="25"/>
  <c r="O197" i="25"/>
  <c r="N197" i="25"/>
  <c r="A200" i="34"/>
  <c r="P199" i="34"/>
  <c r="O199" i="34"/>
  <c r="B199" i="34"/>
  <c r="N199" i="34"/>
  <c r="A198" i="25"/>
  <c r="B197" i="25"/>
  <c r="O200" i="44" l="1"/>
  <c r="B200" i="44"/>
  <c r="N200" i="44"/>
  <c r="A201" i="44"/>
  <c r="P200" i="44"/>
  <c r="A202" i="43"/>
  <c r="P201" i="43"/>
  <c r="B201" i="43"/>
  <c r="O201" i="43"/>
  <c r="N201" i="43"/>
  <c r="N199" i="42"/>
  <c r="A200" i="42"/>
  <c r="P199" i="42"/>
  <c r="O199" i="42"/>
  <c r="B199" i="42"/>
  <c r="O199" i="41"/>
  <c r="B199" i="41"/>
  <c r="N199" i="41"/>
  <c r="A200" i="41"/>
  <c r="P199" i="41"/>
  <c r="N200" i="40"/>
  <c r="P200" i="40"/>
  <c r="B200" i="40"/>
  <c r="O200" i="40"/>
  <c r="A201" i="40"/>
  <c r="P199" i="39"/>
  <c r="O199" i="39"/>
  <c r="B199" i="39"/>
  <c r="A200" i="39"/>
  <c r="N199" i="39"/>
  <c r="A200" i="38"/>
  <c r="P199" i="38"/>
  <c r="B199" i="38"/>
  <c r="O199" i="38"/>
  <c r="N199" i="38"/>
  <c r="N198" i="25"/>
  <c r="P198" i="25"/>
  <c r="O198" i="25"/>
  <c r="N200" i="34"/>
  <c r="A201" i="34"/>
  <c r="P200" i="34"/>
  <c r="O200" i="34"/>
  <c r="B200" i="34"/>
  <c r="A199" i="25"/>
  <c r="B198" i="25"/>
  <c r="P201" i="44" l="1"/>
  <c r="O201" i="44"/>
  <c r="B201" i="44"/>
  <c r="A202" i="44"/>
  <c r="N201" i="44"/>
  <c r="N202" i="43"/>
  <c r="A203" i="43"/>
  <c r="B202" i="43"/>
  <c r="P202" i="43"/>
  <c r="O202" i="43"/>
  <c r="O200" i="42"/>
  <c r="B200" i="42"/>
  <c r="A201" i="42"/>
  <c r="P200" i="42"/>
  <c r="N200" i="42"/>
  <c r="P200" i="41"/>
  <c r="O200" i="41"/>
  <c r="B200" i="41"/>
  <c r="A201" i="41"/>
  <c r="N200" i="41"/>
  <c r="O201" i="40"/>
  <c r="B201" i="40"/>
  <c r="N201" i="40"/>
  <c r="P201" i="40"/>
  <c r="A202" i="40"/>
  <c r="A201" i="39"/>
  <c r="P200" i="39"/>
  <c r="B200" i="39"/>
  <c r="O200" i="39"/>
  <c r="N200" i="39"/>
  <c r="N200" i="38"/>
  <c r="A201" i="38"/>
  <c r="B200" i="38"/>
  <c r="P200" i="38"/>
  <c r="O200" i="38"/>
  <c r="P199" i="25"/>
  <c r="O199" i="25"/>
  <c r="N199" i="25"/>
  <c r="O201" i="34"/>
  <c r="B201" i="34"/>
  <c r="N201" i="34"/>
  <c r="A202" i="34"/>
  <c r="P201" i="34"/>
  <c r="B199" i="25"/>
  <c r="A200" i="25"/>
  <c r="A203" i="44" l="1"/>
  <c r="P202" i="44"/>
  <c r="B202" i="44"/>
  <c r="O202" i="44"/>
  <c r="N202" i="44"/>
  <c r="O203" i="43"/>
  <c r="B203" i="43"/>
  <c r="N203" i="43"/>
  <c r="A204" i="43"/>
  <c r="P203" i="43"/>
  <c r="P201" i="42"/>
  <c r="N201" i="42"/>
  <c r="B201" i="42"/>
  <c r="A202" i="42"/>
  <c r="O201" i="42"/>
  <c r="A202" i="41"/>
  <c r="P201" i="41"/>
  <c r="O201" i="41"/>
  <c r="B201" i="41"/>
  <c r="N201" i="41"/>
  <c r="P202" i="40"/>
  <c r="A203" i="40"/>
  <c r="O202" i="40"/>
  <c r="B202" i="40"/>
  <c r="N202" i="40"/>
  <c r="N201" i="39"/>
  <c r="A202" i="39"/>
  <c r="B201" i="39"/>
  <c r="P201" i="39"/>
  <c r="O201" i="39"/>
  <c r="O201" i="38"/>
  <c r="B201" i="38"/>
  <c r="N201" i="38"/>
  <c r="P201" i="38"/>
  <c r="A202" i="38"/>
  <c r="P200" i="25"/>
  <c r="O200" i="25"/>
  <c r="N200" i="25"/>
  <c r="P202" i="34"/>
  <c r="O202" i="34"/>
  <c r="B202" i="34"/>
  <c r="N202" i="34"/>
  <c r="A203" i="34"/>
  <c r="B200" i="25"/>
  <c r="A201" i="25"/>
  <c r="N203" i="44" l="1"/>
  <c r="A204" i="44"/>
  <c r="B203" i="44"/>
  <c r="P203" i="44"/>
  <c r="O203" i="44"/>
  <c r="P204" i="43"/>
  <c r="O204" i="43"/>
  <c r="B204" i="43"/>
  <c r="A205" i="43"/>
  <c r="N204" i="43"/>
  <c r="A203" i="42"/>
  <c r="P202" i="42"/>
  <c r="B202" i="42"/>
  <c r="N202" i="42"/>
  <c r="O202" i="42"/>
  <c r="N202" i="41"/>
  <c r="A203" i="41"/>
  <c r="P202" i="41"/>
  <c r="B202" i="41"/>
  <c r="O202" i="41"/>
  <c r="A204" i="40"/>
  <c r="O203" i="40"/>
  <c r="N203" i="40"/>
  <c r="B203" i="40"/>
  <c r="P203" i="40"/>
  <c r="O202" i="39"/>
  <c r="B202" i="39"/>
  <c r="N202" i="39"/>
  <c r="A203" i="39"/>
  <c r="P202" i="39"/>
  <c r="P202" i="38"/>
  <c r="O202" i="38"/>
  <c r="B202" i="38"/>
  <c r="A203" i="38"/>
  <c r="N202" i="38"/>
  <c r="P201" i="25"/>
  <c r="O201" i="25"/>
  <c r="N201" i="25"/>
  <c r="A204" i="34"/>
  <c r="P203" i="34"/>
  <c r="O203" i="34"/>
  <c r="B203" i="34"/>
  <c r="N203" i="34"/>
  <c r="A202" i="25"/>
  <c r="B201" i="25"/>
  <c r="O204" i="44" l="1"/>
  <c r="B204" i="44"/>
  <c r="N204" i="44"/>
  <c r="A205" i="44"/>
  <c r="P204" i="44"/>
  <c r="A206" i="43"/>
  <c r="P205" i="43"/>
  <c r="B205" i="43"/>
  <c r="O205" i="43"/>
  <c r="N205" i="43"/>
  <c r="N203" i="42"/>
  <c r="P203" i="42"/>
  <c r="B203" i="42"/>
  <c r="O203" i="42"/>
  <c r="A204" i="42"/>
  <c r="A204" i="41"/>
  <c r="O203" i="41"/>
  <c r="B203" i="41"/>
  <c r="N203" i="41"/>
  <c r="P203" i="41"/>
  <c r="N204" i="40"/>
  <c r="A205" i="40"/>
  <c r="B204" i="40"/>
  <c r="P204" i="40"/>
  <c r="O204" i="40"/>
  <c r="P203" i="39"/>
  <c r="O203" i="39"/>
  <c r="B203" i="39"/>
  <c r="A204" i="39"/>
  <c r="N203" i="39"/>
  <c r="A204" i="38"/>
  <c r="P203" i="38"/>
  <c r="B203" i="38"/>
  <c r="N203" i="38"/>
  <c r="O203" i="38"/>
  <c r="P202" i="25"/>
  <c r="O202" i="25"/>
  <c r="N202" i="25"/>
  <c r="N204" i="34"/>
  <c r="A205" i="34"/>
  <c r="P204" i="34"/>
  <c r="B204" i="34"/>
  <c r="O204" i="34"/>
  <c r="A203" i="25"/>
  <c r="B202" i="25"/>
  <c r="P205" i="44" l="1"/>
  <c r="O205" i="44"/>
  <c r="B205" i="44"/>
  <c r="A206" i="44"/>
  <c r="N205" i="44"/>
  <c r="N206" i="43"/>
  <c r="A207" i="43"/>
  <c r="B206" i="43"/>
  <c r="P206" i="43"/>
  <c r="O206" i="43"/>
  <c r="O204" i="42"/>
  <c r="B204" i="42"/>
  <c r="N204" i="42"/>
  <c r="P204" i="42"/>
  <c r="A205" i="42"/>
  <c r="N204" i="41"/>
  <c r="A205" i="41"/>
  <c r="O204" i="41"/>
  <c r="B204" i="41"/>
  <c r="P204" i="41"/>
  <c r="O205" i="40"/>
  <c r="B205" i="40"/>
  <c r="A206" i="40"/>
  <c r="P205" i="40"/>
  <c r="N205" i="40"/>
  <c r="O204" i="39"/>
  <c r="A205" i="39"/>
  <c r="B204" i="39"/>
  <c r="P204" i="39"/>
  <c r="N204" i="39"/>
  <c r="N204" i="38"/>
  <c r="A205" i="38"/>
  <c r="B204" i="38"/>
  <c r="P204" i="38"/>
  <c r="O204" i="38"/>
  <c r="O203" i="25"/>
  <c r="N203" i="25"/>
  <c r="P203" i="25"/>
  <c r="O205" i="34"/>
  <c r="B205" i="34"/>
  <c r="N205" i="34"/>
  <c r="A206" i="34"/>
  <c r="P205" i="34"/>
  <c r="B203" i="25"/>
  <c r="A204" i="25"/>
  <c r="A207" i="44" l="1"/>
  <c r="P206" i="44"/>
  <c r="B206" i="44"/>
  <c r="O206" i="44"/>
  <c r="N206" i="44"/>
  <c r="O207" i="43"/>
  <c r="B207" i="43"/>
  <c r="N207" i="43"/>
  <c r="A208" i="43"/>
  <c r="P207" i="43"/>
  <c r="P205" i="42"/>
  <c r="A206" i="42"/>
  <c r="O205" i="42"/>
  <c r="B205" i="42"/>
  <c r="N205" i="42"/>
  <c r="O205" i="41"/>
  <c r="B205" i="41"/>
  <c r="A206" i="41"/>
  <c r="P205" i="41"/>
  <c r="N205" i="41"/>
  <c r="P206" i="40"/>
  <c r="N206" i="40"/>
  <c r="B206" i="40"/>
  <c r="O206" i="40"/>
  <c r="A207" i="40"/>
  <c r="P205" i="39"/>
  <c r="O205" i="39"/>
  <c r="B205" i="39"/>
  <c r="N205" i="39"/>
  <c r="A206" i="39"/>
  <c r="O205" i="38"/>
  <c r="B205" i="38"/>
  <c r="N205" i="38"/>
  <c r="A206" i="38"/>
  <c r="P205" i="38"/>
  <c r="P204" i="25"/>
  <c r="O204" i="25"/>
  <c r="N204" i="25"/>
  <c r="P206" i="34"/>
  <c r="O206" i="34"/>
  <c r="B206" i="34"/>
  <c r="N206" i="34"/>
  <c r="A207" i="34"/>
  <c r="B204" i="25"/>
  <c r="A205" i="25"/>
  <c r="N207" i="44" l="1"/>
  <c r="A208" i="44"/>
  <c r="B207" i="44"/>
  <c r="P207" i="44"/>
  <c r="O207" i="44"/>
  <c r="P208" i="43"/>
  <c r="O208" i="43"/>
  <c r="B208" i="43"/>
  <c r="A209" i="43"/>
  <c r="N208" i="43"/>
  <c r="A207" i="42"/>
  <c r="O206" i="42"/>
  <c r="N206" i="42"/>
  <c r="P206" i="42"/>
  <c r="B206" i="42"/>
  <c r="P206" i="41"/>
  <c r="N206" i="41"/>
  <c r="A207" i="41"/>
  <c r="O206" i="41"/>
  <c r="B206" i="41"/>
  <c r="A208" i="40"/>
  <c r="P207" i="40"/>
  <c r="B207" i="40"/>
  <c r="N207" i="40"/>
  <c r="O207" i="40"/>
  <c r="A207" i="39"/>
  <c r="N206" i="39"/>
  <c r="B206" i="39"/>
  <c r="P206" i="39"/>
  <c r="O206" i="39"/>
  <c r="P206" i="38"/>
  <c r="O206" i="38"/>
  <c r="B206" i="38"/>
  <c r="A207" i="38"/>
  <c r="N206" i="38"/>
  <c r="P205" i="25"/>
  <c r="O205" i="25"/>
  <c r="N205" i="25"/>
  <c r="A208" i="34"/>
  <c r="P207" i="34"/>
  <c r="O207" i="34"/>
  <c r="B207" i="34"/>
  <c r="N207" i="34"/>
  <c r="A206" i="25"/>
  <c r="B205" i="25"/>
  <c r="O208" i="44" l="1"/>
  <c r="B208" i="44"/>
  <c r="N208" i="44"/>
  <c r="A209" i="44"/>
  <c r="P208" i="44"/>
  <c r="A210" i="43"/>
  <c r="P209" i="43"/>
  <c r="B209" i="43"/>
  <c r="O209" i="43"/>
  <c r="N209" i="43"/>
  <c r="N207" i="42"/>
  <c r="A208" i="42"/>
  <c r="B207" i="42"/>
  <c r="P207" i="42"/>
  <c r="O207" i="42"/>
  <c r="A208" i="41"/>
  <c r="P207" i="41"/>
  <c r="B207" i="41"/>
  <c r="N207" i="41"/>
  <c r="O207" i="41"/>
  <c r="N208" i="40"/>
  <c r="P208" i="40"/>
  <c r="B208" i="40"/>
  <c r="O208" i="40"/>
  <c r="A209" i="40"/>
  <c r="N207" i="39"/>
  <c r="A208" i="39"/>
  <c r="P207" i="39"/>
  <c r="B207" i="39"/>
  <c r="O207" i="39"/>
  <c r="A208" i="38"/>
  <c r="P207" i="38"/>
  <c r="B207" i="38"/>
  <c r="O207" i="38"/>
  <c r="N207" i="38"/>
  <c r="N206" i="25"/>
  <c r="P206" i="25"/>
  <c r="O206" i="25"/>
  <c r="N208" i="34"/>
  <c r="A209" i="34"/>
  <c r="P208" i="34"/>
  <c r="B208" i="34"/>
  <c r="O208" i="34"/>
  <c r="A207" i="25"/>
  <c r="B206" i="25"/>
  <c r="P209" i="44" l="1"/>
  <c r="O209" i="44"/>
  <c r="B209" i="44"/>
  <c r="A210" i="44"/>
  <c r="N209" i="44"/>
  <c r="N210" i="43"/>
  <c r="A211" i="43"/>
  <c r="B210" i="43"/>
  <c r="P210" i="43"/>
  <c r="O210" i="43"/>
  <c r="O208" i="42"/>
  <c r="B208" i="42"/>
  <c r="A209" i="42"/>
  <c r="P208" i="42"/>
  <c r="N208" i="42"/>
  <c r="N208" i="41"/>
  <c r="P208" i="41"/>
  <c r="B208" i="41"/>
  <c r="O208" i="41"/>
  <c r="A209" i="41"/>
  <c r="O209" i="40"/>
  <c r="B209" i="40"/>
  <c r="N209" i="40"/>
  <c r="A210" i="40"/>
  <c r="P209" i="40"/>
  <c r="O208" i="39"/>
  <c r="B208" i="39"/>
  <c r="P208" i="39"/>
  <c r="N208" i="39"/>
  <c r="A209" i="39"/>
  <c r="N208" i="38"/>
  <c r="A209" i="38"/>
  <c r="B208" i="38"/>
  <c r="O208" i="38"/>
  <c r="P208" i="38"/>
  <c r="P207" i="25"/>
  <c r="O207" i="25"/>
  <c r="N207" i="25"/>
  <c r="O209" i="34"/>
  <c r="B209" i="34"/>
  <c r="N209" i="34"/>
  <c r="A210" i="34"/>
  <c r="P209" i="34"/>
  <c r="B207" i="25"/>
  <c r="A208" i="25"/>
  <c r="A211" i="44" l="1"/>
  <c r="P210" i="44"/>
  <c r="B210" i="44"/>
  <c r="O210" i="44"/>
  <c r="N210" i="44"/>
  <c r="O211" i="43"/>
  <c r="B211" i="43"/>
  <c r="N211" i="43"/>
  <c r="A212" i="43"/>
  <c r="P211" i="43"/>
  <c r="P209" i="42"/>
  <c r="N209" i="42"/>
  <c r="B209" i="42"/>
  <c r="A210" i="42"/>
  <c r="O209" i="42"/>
  <c r="O209" i="41"/>
  <c r="B209" i="41"/>
  <c r="N209" i="41"/>
  <c r="A210" i="41"/>
  <c r="P209" i="41"/>
  <c r="P210" i="40"/>
  <c r="A211" i="40"/>
  <c r="O210" i="40"/>
  <c r="B210" i="40"/>
  <c r="N210" i="40"/>
  <c r="P209" i="39"/>
  <c r="A210" i="39"/>
  <c r="O209" i="39"/>
  <c r="N209" i="39"/>
  <c r="B209" i="39"/>
  <c r="O209" i="38"/>
  <c r="B209" i="38"/>
  <c r="N209" i="38"/>
  <c r="P209" i="38"/>
  <c r="A210" i="38"/>
  <c r="P208" i="25"/>
  <c r="O208" i="25"/>
  <c r="N208" i="25"/>
  <c r="P210" i="34"/>
  <c r="O210" i="34"/>
  <c r="B210" i="34"/>
  <c r="N210" i="34"/>
  <c r="A211" i="34"/>
  <c r="B208" i="25"/>
  <c r="A209" i="25"/>
  <c r="N211" i="44" l="1"/>
  <c r="A212" i="44"/>
  <c r="B211" i="44"/>
  <c r="P211" i="44"/>
  <c r="O211" i="44"/>
  <c r="P212" i="43"/>
  <c r="O212" i="43"/>
  <c r="B212" i="43"/>
  <c r="A213" i="43"/>
  <c r="N212" i="43"/>
  <c r="A211" i="42"/>
  <c r="P210" i="42"/>
  <c r="B210" i="42"/>
  <c r="N210" i="42"/>
  <c r="O210" i="42"/>
  <c r="P210" i="41"/>
  <c r="A211" i="41"/>
  <c r="O210" i="41"/>
  <c r="B210" i="41"/>
  <c r="N210" i="41"/>
  <c r="N211" i="40"/>
  <c r="P211" i="40"/>
  <c r="O211" i="40"/>
  <c r="B211" i="40"/>
  <c r="A212" i="40"/>
  <c r="A211" i="39"/>
  <c r="P210" i="39"/>
  <c r="B210" i="39"/>
  <c r="O210" i="39"/>
  <c r="N210" i="39"/>
  <c r="P210" i="38"/>
  <c r="O210" i="38"/>
  <c r="B210" i="38"/>
  <c r="A211" i="38"/>
  <c r="N210" i="38"/>
  <c r="P209" i="25"/>
  <c r="O209" i="25"/>
  <c r="N209" i="25"/>
  <c r="A212" i="34"/>
  <c r="P211" i="34"/>
  <c r="O211" i="34"/>
  <c r="B211" i="34"/>
  <c r="N211" i="34"/>
  <c r="A210" i="25"/>
  <c r="B209" i="25"/>
  <c r="O212" i="44" l="1"/>
  <c r="B212" i="44"/>
  <c r="N212" i="44"/>
  <c r="A213" i="44"/>
  <c r="P212" i="44"/>
  <c r="A214" i="43"/>
  <c r="P213" i="43"/>
  <c r="B213" i="43"/>
  <c r="O213" i="43"/>
  <c r="N213" i="43"/>
  <c r="N211" i="42"/>
  <c r="P211" i="42"/>
  <c r="B211" i="42"/>
  <c r="O211" i="42"/>
  <c r="A212" i="42"/>
  <c r="A212" i="41"/>
  <c r="O211" i="41"/>
  <c r="N211" i="41"/>
  <c r="P211" i="41"/>
  <c r="B211" i="41"/>
  <c r="O212" i="40"/>
  <c r="B212" i="40"/>
  <c r="A213" i="40"/>
  <c r="N212" i="40"/>
  <c r="P212" i="40"/>
  <c r="N211" i="39"/>
  <c r="O211" i="39"/>
  <c r="B211" i="39"/>
  <c r="A212" i="39"/>
  <c r="P211" i="39"/>
  <c r="A212" i="38"/>
  <c r="P211" i="38"/>
  <c r="B211" i="38"/>
  <c r="N211" i="38"/>
  <c r="O211" i="38"/>
  <c r="P210" i="25"/>
  <c r="O210" i="25"/>
  <c r="N210" i="25"/>
  <c r="N212" i="34"/>
  <c r="A213" i="34"/>
  <c r="P212" i="34"/>
  <c r="O212" i="34"/>
  <c r="B212" i="34"/>
  <c r="A211" i="25"/>
  <c r="B210" i="25"/>
  <c r="P213" i="44" l="1"/>
  <c r="O213" i="44"/>
  <c r="B213" i="44"/>
  <c r="A214" i="44"/>
  <c r="N213" i="44"/>
  <c r="A215" i="43"/>
  <c r="B214" i="43"/>
  <c r="O214" i="43"/>
  <c r="O212" i="42"/>
  <c r="B212" i="42"/>
  <c r="N212" i="42"/>
  <c r="A213" i="42"/>
  <c r="P212" i="42"/>
  <c r="N212" i="41"/>
  <c r="A213" i="41"/>
  <c r="P212" i="41"/>
  <c r="O212" i="41"/>
  <c r="B212" i="41"/>
  <c r="P213" i="40"/>
  <c r="N213" i="40"/>
  <c r="O213" i="40"/>
  <c r="A214" i="40"/>
  <c r="B213" i="40"/>
  <c r="O212" i="39"/>
  <c r="B212" i="39"/>
  <c r="A213" i="39"/>
  <c r="P212" i="39"/>
  <c r="N212" i="39"/>
  <c r="N212" i="38"/>
  <c r="A213" i="38"/>
  <c r="B212" i="38"/>
  <c r="P212" i="38"/>
  <c r="O212" i="38"/>
  <c r="O211" i="25"/>
  <c r="N211" i="25"/>
  <c r="P211" i="25"/>
  <c r="N213" i="34"/>
  <c r="P213" i="34"/>
  <c r="B213" i="34"/>
  <c r="O213" i="34"/>
  <c r="A214" i="34"/>
  <c r="B211" i="25"/>
  <c r="A212" i="25"/>
  <c r="A215" i="44" l="1"/>
  <c r="B214" i="44"/>
  <c r="O214" i="44"/>
  <c r="O215" i="43"/>
  <c r="B215" i="43"/>
  <c r="N215" i="43"/>
  <c r="A216" i="43"/>
  <c r="P215" i="43"/>
  <c r="P213" i="42"/>
  <c r="A214" i="42"/>
  <c r="O213" i="42"/>
  <c r="B213" i="42"/>
  <c r="N213" i="42"/>
  <c r="O213" i="41"/>
  <c r="B213" i="41"/>
  <c r="A214" i="41"/>
  <c r="P213" i="41"/>
  <c r="N213" i="41"/>
  <c r="A215" i="40"/>
  <c r="B214" i="40"/>
  <c r="O214" i="40"/>
  <c r="P213" i="39"/>
  <c r="O213" i="39"/>
  <c r="B213" i="39"/>
  <c r="N213" i="39"/>
  <c r="A214" i="39"/>
  <c r="O213" i="38"/>
  <c r="B213" i="38"/>
  <c r="N213" i="38"/>
  <c r="A214" i="38"/>
  <c r="P213" i="38"/>
  <c r="P212" i="25"/>
  <c r="O212" i="25"/>
  <c r="N212" i="25"/>
  <c r="O214" i="34"/>
  <c r="B214" i="34"/>
  <c r="A215" i="34"/>
  <c r="B212" i="25"/>
  <c r="A213" i="25"/>
  <c r="N215" i="44" l="1"/>
  <c r="A216" i="44"/>
  <c r="B215" i="44"/>
  <c r="P215" i="44"/>
  <c r="O215" i="44"/>
  <c r="P216" i="43"/>
  <c r="O216" i="43"/>
  <c r="B216" i="43"/>
  <c r="A217" i="43"/>
  <c r="N216" i="43"/>
  <c r="A215" i="42"/>
  <c r="O214" i="42"/>
  <c r="B214" i="42"/>
  <c r="B214" i="41"/>
  <c r="O214" i="41"/>
  <c r="A215" i="41"/>
  <c r="N215" i="40"/>
  <c r="P215" i="40"/>
  <c r="B215" i="40"/>
  <c r="A216" i="40"/>
  <c r="O215" i="40"/>
  <c r="A215" i="39"/>
  <c r="O214" i="39"/>
  <c r="B214" i="39"/>
  <c r="O214" i="38"/>
  <c r="B214" i="38"/>
  <c r="A215" i="38"/>
  <c r="P213" i="25"/>
  <c r="O213" i="25"/>
  <c r="N213" i="25"/>
  <c r="L213" i="25"/>
  <c r="M213" i="25" s="1"/>
  <c r="P215" i="34"/>
  <c r="A216" i="34"/>
  <c r="O215" i="34"/>
  <c r="B215" i="34"/>
  <c r="N215" i="34"/>
  <c r="A214" i="25"/>
  <c r="B213" i="25"/>
  <c r="O216" i="44" l="1"/>
  <c r="B216" i="44"/>
  <c r="N216" i="44"/>
  <c r="A217" i="44"/>
  <c r="P216" i="44"/>
  <c r="A218" i="43"/>
  <c r="P217" i="43"/>
  <c r="B217" i="43"/>
  <c r="O217" i="43"/>
  <c r="N217" i="43"/>
  <c r="N215" i="42"/>
  <c r="A216" i="42"/>
  <c r="B215" i="42"/>
  <c r="P215" i="42"/>
  <c r="O215" i="42"/>
  <c r="A216" i="41"/>
  <c r="P215" i="41"/>
  <c r="B215" i="41"/>
  <c r="O215" i="41"/>
  <c r="N215" i="41"/>
  <c r="O216" i="40"/>
  <c r="B216" i="40"/>
  <c r="N216" i="40"/>
  <c r="A217" i="40"/>
  <c r="P216" i="40"/>
  <c r="N215" i="39"/>
  <c r="A216" i="39"/>
  <c r="P215" i="39"/>
  <c r="B215" i="39"/>
  <c r="O215" i="39"/>
  <c r="A216" i="38"/>
  <c r="P215" i="38"/>
  <c r="B215" i="38"/>
  <c r="O215" i="38"/>
  <c r="N215" i="38"/>
  <c r="O214" i="25"/>
  <c r="L214" i="25"/>
  <c r="M214" i="25" s="1"/>
  <c r="A217" i="34"/>
  <c r="O216" i="34"/>
  <c r="B216" i="34"/>
  <c r="A215" i="25"/>
  <c r="B214" i="25"/>
  <c r="P217" i="44" l="1"/>
  <c r="O217" i="44"/>
  <c r="B217" i="44"/>
  <c r="A218" i="44"/>
  <c r="N217" i="44"/>
  <c r="N218" i="43"/>
  <c r="A219" i="43"/>
  <c r="B218" i="43"/>
  <c r="P218" i="43"/>
  <c r="O218" i="43"/>
  <c r="O216" i="42"/>
  <c r="B216" i="42"/>
  <c r="A217" i="42"/>
  <c r="P216" i="42"/>
  <c r="N216" i="42"/>
  <c r="N216" i="41"/>
  <c r="P216" i="41"/>
  <c r="B216" i="41"/>
  <c r="O216" i="41"/>
  <c r="A217" i="41"/>
  <c r="P217" i="40"/>
  <c r="A218" i="40"/>
  <c r="O217" i="40"/>
  <c r="B217" i="40"/>
  <c r="N217" i="40"/>
  <c r="O216" i="39"/>
  <c r="B216" i="39"/>
  <c r="P216" i="39"/>
  <c r="N216" i="39"/>
  <c r="A217" i="39"/>
  <c r="N216" i="38"/>
  <c r="A217" i="38"/>
  <c r="B216" i="38"/>
  <c r="P216" i="38"/>
  <c r="O216" i="38"/>
  <c r="P215" i="25"/>
  <c r="O215" i="25"/>
  <c r="N215" i="25"/>
  <c r="L215" i="25"/>
  <c r="M215" i="25" s="1"/>
  <c r="N217" i="34"/>
  <c r="A218" i="34"/>
  <c r="P217" i="34"/>
  <c r="B217" i="34"/>
  <c r="O217" i="34"/>
  <c r="B215" i="25"/>
  <c r="A216" i="25"/>
  <c r="A219" i="44" l="1"/>
  <c r="P218" i="44"/>
  <c r="B218" i="44"/>
  <c r="O218" i="44"/>
  <c r="N218" i="44"/>
  <c r="O219" i="43"/>
  <c r="B219" i="43"/>
  <c r="N219" i="43"/>
  <c r="A220" i="43"/>
  <c r="P219" i="43"/>
  <c r="P217" i="42"/>
  <c r="N217" i="42"/>
  <c r="O217" i="42"/>
  <c r="B217" i="42"/>
  <c r="A218" i="42"/>
  <c r="O217" i="41"/>
  <c r="B217" i="41"/>
  <c r="N217" i="41"/>
  <c r="P217" i="41"/>
  <c r="A218" i="41"/>
  <c r="A219" i="40"/>
  <c r="O218" i="40"/>
  <c r="P218" i="40"/>
  <c r="N218" i="40"/>
  <c r="B218" i="40"/>
  <c r="P217" i="39"/>
  <c r="A218" i="39"/>
  <c r="B217" i="39"/>
  <c r="O217" i="39"/>
  <c r="N217" i="39"/>
  <c r="O217" i="38"/>
  <c r="B217" i="38"/>
  <c r="N217" i="38"/>
  <c r="A218" i="38"/>
  <c r="P217" i="38"/>
  <c r="P216" i="25"/>
  <c r="O216" i="25"/>
  <c r="N216" i="25"/>
  <c r="O218" i="34"/>
  <c r="B218" i="34"/>
  <c r="A219" i="34"/>
  <c r="P218" i="34"/>
  <c r="N218" i="34"/>
  <c r="B216" i="25"/>
  <c r="A217" i="25"/>
  <c r="N219" i="44" l="1"/>
  <c r="A220" i="44"/>
  <c r="B219" i="44"/>
  <c r="P219" i="44"/>
  <c r="O219" i="44"/>
  <c r="P220" i="43"/>
  <c r="O220" i="43"/>
  <c r="B220" i="43"/>
  <c r="A221" i="43"/>
  <c r="N220" i="43"/>
  <c r="A219" i="42"/>
  <c r="P218" i="42"/>
  <c r="B218" i="42"/>
  <c r="O218" i="42"/>
  <c r="N218" i="42"/>
  <c r="P218" i="41"/>
  <c r="A219" i="41"/>
  <c r="O218" i="41"/>
  <c r="B218" i="41"/>
  <c r="N218" i="41"/>
  <c r="N219" i="40"/>
  <c r="P219" i="40"/>
  <c r="O219" i="40"/>
  <c r="B219" i="40"/>
  <c r="A220" i="40"/>
  <c r="A219" i="39"/>
  <c r="P218" i="39"/>
  <c r="B218" i="39"/>
  <c r="O218" i="39"/>
  <c r="N218" i="39"/>
  <c r="P218" i="38"/>
  <c r="O218" i="38"/>
  <c r="B218" i="38"/>
  <c r="N218" i="38"/>
  <c r="A219" i="38"/>
  <c r="O217" i="25"/>
  <c r="N217" i="25"/>
  <c r="P217" i="25"/>
  <c r="L217" i="25"/>
  <c r="M217" i="25" s="1"/>
  <c r="P219" i="34"/>
  <c r="N219" i="34"/>
  <c r="A220" i="34"/>
  <c r="B219" i="34"/>
  <c r="O219" i="34"/>
  <c r="A218" i="25"/>
  <c r="B217" i="25"/>
  <c r="O220" i="44" l="1"/>
  <c r="B220" i="44"/>
  <c r="N220" i="44"/>
  <c r="A221" i="44"/>
  <c r="P220" i="44"/>
  <c r="A222" i="43"/>
  <c r="P221" i="43"/>
  <c r="B221" i="43"/>
  <c r="O221" i="43"/>
  <c r="N221" i="43"/>
  <c r="N219" i="42"/>
  <c r="P219" i="42"/>
  <c r="B219" i="42"/>
  <c r="O219" i="42"/>
  <c r="A220" i="42"/>
  <c r="A220" i="41"/>
  <c r="O219" i="41"/>
  <c r="N219" i="41"/>
  <c r="P219" i="41"/>
  <c r="B219" i="41"/>
  <c r="O220" i="40"/>
  <c r="B220" i="40"/>
  <c r="A221" i="40"/>
  <c r="N220" i="40"/>
  <c r="P220" i="40"/>
  <c r="N219" i="39"/>
  <c r="O219" i="39"/>
  <c r="P219" i="39"/>
  <c r="B219" i="39"/>
  <c r="A220" i="39"/>
  <c r="A220" i="38"/>
  <c r="P219" i="38"/>
  <c r="B219" i="38"/>
  <c r="N219" i="38"/>
  <c r="O219" i="38"/>
  <c r="P218" i="25"/>
  <c r="O218" i="25"/>
  <c r="N218" i="25"/>
  <c r="L218" i="25"/>
  <c r="M218" i="25" s="1"/>
  <c r="A221" i="34"/>
  <c r="P220" i="34"/>
  <c r="B220" i="34"/>
  <c r="O220" i="34"/>
  <c r="N220" i="34"/>
  <c r="A219" i="25"/>
  <c r="B218" i="25"/>
  <c r="P221" i="44" l="1"/>
  <c r="O221" i="44"/>
  <c r="B221" i="44"/>
  <c r="N221" i="44"/>
  <c r="A222" i="44"/>
  <c r="N222" i="43"/>
  <c r="A223" i="43"/>
  <c r="B222" i="43"/>
  <c r="P222" i="43"/>
  <c r="O222" i="43"/>
  <c r="O220" i="42"/>
  <c r="B220" i="42"/>
  <c r="N220" i="42"/>
  <c r="A221" i="42"/>
  <c r="P220" i="42"/>
  <c r="N220" i="41"/>
  <c r="A221" i="41"/>
  <c r="B220" i="41"/>
  <c r="O220" i="41"/>
  <c r="P220" i="41"/>
  <c r="P221" i="40"/>
  <c r="N221" i="40"/>
  <c r="A222" i="40"/>
  <c r="B221" i="40"/>
  <c r="O221" i="40"/>
  <c r="O220" i="39"/>
  <c r="B220" i="39"/>
  <c r="A221" i="39"/>
  <c r="N220" i="39"/>
  <c r="P220" i="39"/>
  <c r="N220" i="38"/>
  <c r="A221" i="38"/>
  <c r="B220" i="38"/>
  <c r="P220" i="38"/>
  <c r="O220" i="38"/>
  <c r="P219" i="25"/>
  <c r="O219" i="25"/>
  <c r="N219" i="25"/>
  <c r="L219" i="25"/>
  <c r="M219" i="25" s="1"/>
  <c r="N221" i="34"/>
  <c r="P221" i="34"/>
  <c r="B221" i="34"/>
  <c r="O221" i="34"/>
  <c r="A222" i="34"/>
  <c r="B219" i="25"/>
  <c r="A220" i="25"/>
  <c r="A223" i="44" l="1"/>
  <c r="P222" i="44"/>
  <c r="O222" i="44"/>
  <c r="B222" i="44"/>
  <c r="N222" i="44"/>
  <c r="O223" i="43"/>
  <c r="B223" i="43"/>
  <c r="N223" i="43"/>
  <c r="A224" i="43"/>
  <c r="P223" i="43"/>
  <c r="P221" i="42"/>
  <c r="A222" i="42"/>
  <c r="O221" i="42"/>
  <c r="B221" i="42"/>
  <c r="N221" i="42"/>
  <c r="O221" i="41"/>
  <c r="B221" i="41"/>
  <c r="A222" i="41"/>
  <c r="P221" i="41"/>
  <c r="N221" i="41"/>
  <c r="A223" i="40"/>
  <c r="P222" i="40"/>
  <c r="B222" i="40"/>
  <c r="O222" i="40"/>
  <c r="N222" i="40"/>
  <c r="P221" i="39"/>
  <c r="O221" i="39"/>
  <c r="B221" i="39"/>
  <c r="N221" i="39"/>
  <c r="A222" i="39"/>
  <c r="O221" i="38"/>
  <c r="B221" i="38"/>
  <c r="N221" i="38"/>
  <c r="A222" i="38"/>
  <c r="P221" i="38"/>
  <c r="N220" i="25"/>
  <c r="P220" i="25"/>
  <c r="O220" i="25"/>
  <c r="L220" i="25"/>
  <c r="M220" i="25" s="1"/>
  <c r="O222" i="34"/>
  <c r="B222" i="34"/>
  <c r="N222" i="34"/>
  <c r="A223" i="34"/>
  <c r="P222" i="34"/>
  <c r="B220" i="25"/>
  <c r="A221" i="25"/>
  <c r="N223" i="44" l="1"/>
  <c r="A224" i="44"/>
  <c r="P223" i="44"/>
  <c r="O223" i="44"/>
  <c r="B223" i="44"/>
  <c r="P224" i="43"/>
  <c r="O224" i="43"/>
  <c r="B224" i="43"/>
  <c r="A225" i="43"/>
  <c r="N224" i="43"/>
  <c r="A223" i="42"/>
  <c r="O222" i="42"/>
  <c r="N222" i="42"/>
  <c r="B222" i="42"/>
  <c r="P222" i="42"/>
  <c r="A223" i="41"/>
  <c r="P222" i="41"/>
  <c r="O222" i="41"/>
  <c r="N222" i="41"/>
  <c r="B222" i="41"/>
  <c r="N223" i="40"/>
  <c r="P223" i="40"/>
  <c r="B223" i="40"/>
  <c r="A224" i="40"/>
  <c r="O223" i="40"/>
  <c r="A223" i="39"/>
  <c r="N222" i="39"/>
  <c r="P222" i="39"/>
  <c r="O222" i="39"/>
  <c r="B222" i="39"/>
  <c r="P222" i="38"/>
  <c r="O222" i="38"/>
  <c r="B222" i="38"/>
  <c r="A223" i="38"/>
  <c r="N222" i="38"/>
  <c r="P221" i="25"/>
  <c r="O221" i="25"/>
  <c r="N221" i="25"/>
  <c r="L221" i="25"/>
  <c r="M221" i="25" s="1"/>
  <c r="P223" i="34"/>
  <c r="A224" i="34"/>
  <c r="O223" i="34"/>
  <c r="B223" i="34"/>
  <c r="N223" i="34"/>
  <c r="A222" i="25"/>
  <c r="B221" i="25"/>
  <c r="O224" i="44" l="1"/>
  <c r="B224" i="44"/>
  <c r="N224" i="44"/>
  <c r="A225" i="44"/>
  <c r="P224" i="44"/>
  <c r="A226" i="43"/>
  <c r="P225" i="43"/>
  <c r="B225" i="43"/>
  <c r="O225" i="43"/>
  <c r="N225" i="43"/>
  <c r="N223" i="42"/>
  <c r="A224" i="42"/>
  <c r="O223" i="42"/>
  <c r="B223" i="42"/>
  <c r="P223" i="42"/>
  <c r="N223" i="41"/>
  <c r="A224" i="41"/>
  <c r="P223" i="41"/>
  <c r="O223" i="41"/>
  <c r="B223" i="41"/>
  <c r="O224" i="40"/>
  <c r="B224" i="40"/>
  <c r="N224" i="40"/>
  <c r="A225" i="40"/>
  <c r="P224" i="40"/>
  <c r="N223" i="39"/>
  <c r="A224" i="39"/>
  <c r="P223" i="39"/>
  <c r="B223" i="39"/>
  <c r="O223" i="39"/>
  <c r="A224" i="38"/>
  <c r="P223" i="38"/>
  <c r="B223" i="38"/>
  <c r="O223" i="38"/>
  <c r="N223" i="38"/>
  <c r="P222" i="25"/>
  <c r="O222" i="25"/>
  <c r="N222" i="25"/>
  <c r="L222" i="25"/>
  <c r="M222" i="25" s="1"/>
  <c r="A225" i="34"/>
  <c r="O224" i="34"/>
  <c r="N224" i="34"/>
  <c r="P224" i="34"/>
  <c r="B224" i="34"/>
  <c r="A223" i="25"/>
  <c r="B222" i="25"/>
  <c r="P225" i="44" l="1"/>
  <c r="O225" i="44"/>
  <c r="B225" i="44"/>
  <c r="N225" i="44"/>
  <c r="A226" i="44"/>
  <c r="N226" i="43"/>
  <c r="A227" i="43"/>
  <c r="B226" i="43"/>
  <c r="P226" i="43"/>
  <c r="O226" i="43"/>
  <c r="O224" i="42"/>
  <c r="B224" i="42"/>
  <c r="A225" i="42"/>
  <c r="P224" i="42"/>
  <c r="N224" i="42"/>
  <c r="O224" i="41"/>
  <c r="B224" i="41"/>
  <c r="N224" i="41"/>
  <c r="A225" i="41"/>
  <c r="P224" i="41"/>
  <c r="P225" i="40"/>
  <c r="A226" i="40"/>
  <c r="O225" i="40"/>
  <c r="B225" i="40"/>
  <c r="N225" i="40"/>
  <c r="O224" i="39"/>
  <c r="B224" i="39"/>
  <c r="P224" i="39"/>
  <c r="N224" i="39"/>
  <c r="A225" i="39"/>
  <c r="N224" i="38"/>
  <c r="A225" i="38"/>
  <c r="P224" i="38"/>
  <c r="B224" i="38"/>
  <c r="O224" i="38"/>
  <c r="P223" i="25"/>
  <c r="O223" i="25"/>
  <c r="N223" i="25"/>
  <c r="N225" i="34"/>
  <c r="A226" i="34"/>
  <c r="P225" i="34"/>
  <c r="B225" i="34"/>
  <c r="O225" i="34"/>
  <c r="B223" i="25"/>
  <c r="A224" i="25"/>
  <c r="A227" i="44" l="1"/>
  <c r="P226" i="44"/>
  <c r="O226" i="44"/>
  <c r="B226" i="44"/>
  <c r="N226" i="44"/>
  <c r="O227" i="43"/>
  <c r="B227" i="43"/>
  <c r="N227" i="43"/>
  <c r="A228" i="43"/>
  <c r="P227" i="43"/>
  <c r="P225" i="42"/>
  <c r="N225" i="42"/>
  <c r="A226" i="42"/>
  <c r="O225" i="42"/>
  <c r="B225" i="42"/>
  <c r="P225" i="41"/>
  <c r="O225" i="41"/>
  <c r="B225" i="41"/>
  <c r="A226" i="41"/>
  <c r="N225" i="41"/>
  <c r="A227" i="40"/>
  <c r="O226" i="40"/>
  <c r="P226" i="40"/>
  <c r="N226" i="40"/>
  <c r="B226" i="40"/>
  <c r="P225" i="39"/>
  <c r="A226" i="39"/>
  <c r="B225" i="39"/>
  <c r="O225" i="39"/>
  <c r="N225" i="39"/>
  <c r="O225" i="38"/>
  <c r="B225" i="38"/>
  <c r="N225" i="38"/>
  <c r="A226" i="38"/>
  <c r="P225" i="38"/>
  <c r="P224" i="25"/>
  <c r="O224" i="25"/>
  <c r="N224" i="25"/>
  <c r="L224" i="25"/>
  <c r="M224" i="25" s="1"/>
  <c r="O226" i="34"/>
  <c r="B226" i="34"/>
  <c r="A227" i="34"/>
  <c r="P226" i="34"/>
  <c r="N226" i="34"/>
  <c r="B224" i="25"/>
  <c r="A225" i="25"/>
  <c r="N227" i="44" l="1"/>
  <c r="A228" i="44"/>
  <c r="P227" i="44"/>
  <c r="B227" i="44"/>
  <c r="O227" i="44"/>
  <c r="P228" i="43"/>
  <c r="O228" i="43"/>
  <c r="B228" i="43"/>
  <c r="A229" i="43"/>
  <c r="N228" i="43"/>
  <c r="A227" i="42"/>
  <c r="P226" i="42"/>
  <c r="B226" i="42"/>
  <c r="O226" i="42"/>
  <c r="N226" i="42"/>
  <c r="A227" i="41"/>
  <c r="P226" i="41"/>
  <c r="O226" i="41"/>
  <c r="N226" i="41"/>
  <c r="B226" i="41"/>
  <c r="N227" i="40"/>
  <c r="P227" i="40"/>
  <c r="O227" i="40"/>
  <c r="A228" i="40"/>
  <c r="B227" i="40"/>
  <c r="A227" i="39"/>
  <c r="P226" i="39"/>
  <c r="B226" i="39"/>
  <c r="O226" i="39"/>
  <c r="N226" i="39"/>
  <c r="P226" i="38"/>
  <c r="O226" i="38"/>
  <c r="B226" i="38"/>
  <c r="A227" i="38"/>
  <c r="N226" i="38"/>
  <c r="O225" i="25"/>
  <c r="N225" i="25"/>
  <c r="P225" i="25"/>
  <c r="L225" i="25"/>
  <c r="M225" i="25" s="1"/>
  <c r="P227" i="34"/>
  <c r="N227" i="34"/>
  <c r="A228" i="34"/>
  <c r="B227" i="34"/>
  <c r="O227" i="34"/>
  <c r="A226" i="25"/>
  <c r="B225" i="25"/>
  <c r="O228" i="44" l="1"/>
  <c r="B228" i="44"/>
  <c r="N228" i="44"/>
  <c r="A229" i="44"/>
  <c r="P228" i="44"/>
  <c r="A230" i="43"/>
  <c r="P229" i="43"/>
  <c r="B229" i="43"/>
  <c r="O229" i="43"/>
  <c r="N229" i="43"/>
  <c r="N227" i="42"/>
  <c r="A228" i="42"/>
  <c r="B227" i="42"/>
  <c r="P227" i="42"/>
  <c r="O227" i="42"/>
  <c r="N227" i="41"/>
  <c r="A228" i="41"/>
  <c r="P227" i="41"/>
  <c r="O227" i="41"/>
  <c r="B227" i="41"/>
  <c r="O228" i="40"/>
  <c r="B228" i="40"/>
  <c r="A229" i="40"/>
  <c r="N228" i="40"/>
  <c r="P228" i="40"/>
  <c r="N227" i="39"/>
  <c r="O227" i="39"/>
  <c r="A228" i="39"/>
  <c r="P227" i="39"/>
  <c r="B227" i="39"/>
  <c r="A228" i="38"/>
  <c r="P227" i="38"/>
  <c r="O227" i="38"/>
  <c r="B227" i="38"/>
  <c r="N227" i="38"/>
  <c r="P226" i="25"/>
  <c r="O226" i="25"/>
  <c r="N226" i="25"/>
  <c r="L226" i="25"/>
  <c r="M226" i="25" s="1"/>
  <c r="A229" i="34"/>
  <c r="P228" i="34"/>
  <c r="B228" i="34"/>
  <c r="O228" i="34"/>
  <c r="N228" i="34"/>
  <c r="A227" i="25"/>
  <c r="B226" i="25"/>
  <c r="P229" i="44" l="1"/>
  <c r="O229" i="44"/>
  <c r="B229" i="44"/>
  <c r="N229" i="44"/>
  <c r="A230" i="44"/>
  <c r="N230" i="43"/>
  <c r="A231" i="43"/>
  <c r="B230" i="43"/>
  <c r="P230" i="43"/>
  <c r="O230" i="43"/>
  <c r="O228" i="42"/>
  <c r="B228" i="42"/>
  <c r="N228" i="42"/>
  <c r="A229" i="42"/>
  <c r="P228" i="42"/>
  <c r="O228" i="41"/>
  <c r="B228" i="41"/>
  <c r="N228" i="41"/>
  <c r="A229" i="41"/>
  <c r="P228" i="41"/>
  <c r="P229" i="40"/>
  <c r="O229" i="40"/>
  <c r="N229" i="40"/>
  <c r="B229" i="40"/>
  <c r="A230" i="40"/>
  <c r="O228" i="39"/>
  <c r="B228" i="39"/>
  <c r="A229" i="39"/>
  <c r="P228" i="39"/>
  <c r="N228" i="39"/>
  <c r="N228" i="38"/>
  <c r="A229" i="38"/>
  <c r="P228" i="38"/>
  <c r="B228" i="38"/>
  <c r="O228" i="38"/>
  <c r="P227" i="25"/>
  <c r="O227" i="25"/>
  <c r="N227" i="25"/>
  <c r="L227" i="25"/>
  <c r="M227" i="25" s="1"/>
  <c r="N229" i="34"/>
  <c r="P229" i="34"/>
  <c r="B229" i="34"/>
  <c r="O229" i="34"/>
  <c r="A230" i="34"/>
  <c r="B227" i="25"/>
  <c r="A228" i="25"/>
  <c r="A231" i="44" l="1"/>
  <c r="P230" i="44"/>
  <c r="O230" i="44"/>
  <c r="B230" i="44"/>
  <c r="N230" i="44"/>
  <c r="O231" i="43"/>
  <c r="B231" i="43"/>
  <c r="N231" i="43"/>
  <c r="A232" i="43"/>
  <c r="P231" i="43"/>
  <c r="P229" i="42"/>
  <c r="O229" i="42"/>
  <c r="B229" i="42"/>
  <c r="A230" i="42"/>
  <c r="N229" i="42"/>
  <c r="P229" i="41"/>
  <c r="O229" i="41"/>
  <c r="B229" i="41"/>
  <c r="A230" i="41"/>
  <c r="N229" i="41"/>
  <c r="A231" i="40"/>
  <c r="N230" i="40"/>
  <c r="O230" i="40"/>
  <c r="B230" i="40"/>
  <c r="P230" i="40"/>
  <c r="P229" i="39"/>
  <c r="O229" i="39"/>
  <c r="B229" i="39"/>
  <c r="N229" i="39"/>
  <c r="A230" i="39"/>
  <c r="O229" i="38"/>
  <c r="B229" i="38"/>
  <c r="N229" i="38"/>
  <c r="A230" i="38"/>
  <c r="P229" i="38"/>
  <c r="N228" i="25"/>
  <c r="P228" i="25"/>
  <c r="O228" i="25"/>
  <c r="L228" i="25"/>
  <c r="M228" i="25" s="1"/>
  <c r="P230" i="34"/>
  <c r="O230" i="34"/>
  <c r="B230" i="34"/>
  <c r="N230" i="34"/>
  <c r="A231" i="34"/>
  <c r="B228" i="25"/>
  <c r="A229" i="25"/>
  <c r="N231" i="44" l="1"/>
  <c r="A232" i="44"/>
  <c r="P231" i="44"/>
  <c r="B231" i="44"/>
  <c r="O231" i="44"/>
  <c r="P232" i="43"/>
  <c r="O232" i="43"/>
  <c r="B232" i="43"/>
  <c r="A233" i="43"/>
  <c r="N232" i="43"/>
  <c r="A231" i="42"/>
  <c r="P230" i="42"/>
  <c r="B230" i="42"/>
  <c r="O230" i="42"/>
  <c r="N230" i="42"/>
  <c r="A231" i="41"/>
  <c r="P230" i="41"/>
  <c r="O230" i="41"/>
  <c r="N230" i="41"/>
  <c r="B230" i="41"/>
  <c r="N231" i="40"/>
  <c r="A232" i="40"/>
  <c r="P231" i="40"/>
  <c r="B231" i="40"/>
  <c r="O231" i="40"/>
  <c r="A231" i="39"/>
  <c r="N230" i="39"/>
  <c r="B230" i="39"/>
  <c r="P230" i="39"/>
  <c r="O230" i="39"/>
  <c r="A231" i="38"/>
  <c r="P230" i="38"/>
  <c r="O230" i="38"/>
  <c r="B230" i="38"/>
  <c r="N230" i="38"/>
  <c r="P229" i="25"/>
  <c r="O229" i="25"/>
  <c r="N229" i="25"/>
  <c r="L229" i="25"/>
  <c r="M229" i="25" s="1"/>
  <c r="A232" i="34"/>
  <c r="P231" i="34"/>
  <c r="N231" i="34"/>
  <c r="B231" i="34"/>
  <c r="O231" i="34"/>
  <c r="A230" i="25"/>
  <c r="B229" i="25"/>
  <c r="O232" i="44" l="1"/>
  <c r="B232" i="44"/>
  <c r="N232" i="44"/>
  <c r="A233" i="44"/>
  <c r="P232" i="44"/>
  <c r="A234" i="43"/>
  <c r="P233" i="43"/>
  <c r="B233" i="43"/>
  <c r="O233" i="43"/>
  <c r="N233" i="43"/>
  <c r="N231" i="42"/>
  <c r="A232" i="42"/>
  <c r="B231" i="42"/>
  <c r="P231" i="42"/>
  <c r="O231" i="42"/>
  <c r="N231" i="41"/>
  <c r="A232" i="41"/>
  <c r="P231" i="41"/>
  <c r="O231" i="41"/>
  <c r="B231" i="41"/>
  <c r="O232" i="40"/>
  <c r="B232" i="40"/>
  <c r="P232" i="40"/>
  <c r="N232" i="40"/>
  <c r="A233" i="40"/>
  <c r="N231" i="39"/>
  <c r="A232" i="39"/>
  <c r="P231" i="39"/>
  <c r="B231" i="39"/>
  <c r="O231" i="39"/>
  <c r="N231" i="38"/>
  <c r="O231" i="38"/>
  <c r="P231" i="38"/>
  <c r="B231" i="38"/>
  <c r="A232" i="38"/>
  <c r="P230" i="25"/>
  <c r="O230" i="25"/>
  <c r="N230" i="25"/>
  <c r="N232" i="34"/>
  <c r="A233" i="34"/>
  <c r="O232" i="34"/>
  <c r="B232" i="34"/>
  <c r="P232" i="34"/>
  <c r="A231" i="25"/>
  <c r="B230" i="25"/>
  <c r="P233" i="44" l="1"/>
  <c r="O233" i="44"/>
  <c r="B233" i="44"/>
  <c r="N233" i="44"/>
  <c r="A234" i="44"/>
  <c r="N234" i="43"/>
  <c r="A235" i="43"/>
  <c r="B234" i="43"/>
  <c r="P234" i="43"/>
  <c r="O234" i="43"/>
  <c r="O232" i="42"/>
  <c r="B232" i="42"/>
  <c r="N232" i="42"/>
  <c r="A233" i="42"/>
  <c r="P232" i="42"/>
  <c r="O232" i="41"/>
  <c r="B232" i="41"/>
  <c r="N232" i="41"/>
  <c r="A233" i="41"/>
  <c r="P232" i="41"/>
  <c r="P233" i="40"/>
  <c r="A234" i="40"/>
  <c r="B233" i="40"/>
  <c r="O233" i="40"/>
  <c r="N233" i="40"/>
  <c r="O232" i="39"/>
  <c r="B232" i="39"/>
  <c r="P232" i="39"/>
  <c r="N232" i="39"/>
  <c r="A233" i="39"/>
  <c r="O232" i="38"/>
  <c r="B232" i="38"/>
  <c r="A233" i="38"/>
  <c r="N232" i="38"/>
  <c r="P232" i="38"/>
  <c r="P231" i="25"/>
  <c r="O231" i="25"/>
  <c r="N231" i="25"/>
  <c r="L231" i="25"/>
  <c r="M231" i="25" s="1"/>
  <c r="O233" i="34"/>
  <c r="B233" i="34"/>
  <c r="N233" i="34"/>
  <c r="P233" i="34"/>
  <c r="A234" i="34"/>
  <c r="B231" i="25"/>
  <c r="A232" i="25"/>
  <c r="A235" i="44" l="1"/>
  <c r="P234" i="44"/>
  <c r="O234" i="44"/>
  <c r="B234" i="44"/>
  <c r="N234" i="44"/>
  <c r="O235" i="43"/>
  <c r="B235" i="43"/>
  <c r="N235" i="43"/>
  <c r="A236" i="43"/>
  <c r="P235" i="43"/>
  <c r="P233" i="42"/>
  <c r="O233" i="42"/>
  <c r="B233" i="42"/>
  <c r="A234" i="42"/>
  <c r="N233" i="42"/>
  <c r="P233" i="41"/>
  <c r="O233" i="41"/>
  <c r="B233" i="41"/>
  <c r="A234" i="41"/>
  <c r="N233" i="41"/>
  <c r="A235" i="40"/>
  <c r="P234" i="40"/>
  <c r="B234" i="40"/>
  <c r="O234" i="40"/>
  <c r="N234" i="40"/>
  <c r="P233" i="39"/>
  <c r="A234" i="39"/>
  <c r="N233" i="39"/>
  <c r="B233" i="39"/>
  <c r="O233" i="39"/>
  <c r="P233" i="38"/>
  <c r="O233" i="38"/>
  <c r="B233" i="38"/>
  <c r="N233" i="38"/>
  <c r="A234" i="38"/>
  <c r="P232" i="25"/>
  <c r="O232" i="25"/>
  <c r="N232" i="25"/>
  <c r="L232" i="25"/>
  <c r="M232" i="25" s="1"/>
  <c r="P234" i="34"/>
  <c r="O234" i="34"/>
  <c r="B234" i="34"/>
  <c r="N234" i="34"/>
  <c r="A235" i="34"/>
  <c r="B232" i="25"/>
  <c r="A233" i="25"/>
  <c r="N235" i="44" l="1"/>
  <c r="A236" i="44"/>
  <c r="P235" i="44"/>
  <c r="O235" i="44"/>
  <c r="B235" i="44"/>
  <c r="P236" i="43"/>
  <c r="O236" i="43"/>
  <c r="B236" i="43"/>
  <c r="A237" i="43"/>
  <c r="N236" i="43"/>
  <c r="A235" i="42"/>
  <c r="P234" i="42"/>
  <c r="B234" i="42"/>
  <c r="O234" i="42"/>
  <c r="N234" i="42"/>
  <c r="A235" i="41"/>
  <c r="P234" i="41"/>
  <c r="O234" i="41"/>
  <c r="N234" i="41"/>
  <c r="B234" i="41"/>
  <c r="N235" i="40"/>
  <c r="O235" i="40"/>
  <c r="P235" i="40"/>
  <c r="B235" i="40"/>
  <c r="A236" i="40"/>
  <c r="A235" i="39"/>
  <c r="P234" i="39"/>
  <c r="B234" i="39"/>
  <c r="O234" i="39"/>
  <c r="N234" i="39"/>
  <c r="A235" i="38"/>
  <c r="N234" i="38"/>
  <c r="P234" i="38"/>
  <c r="O234" i="38"/>
  <c r="B234" i="38"/>
  <c r="O233" i="25"/>
  <c r="N233" i="25"/>
  <c r="P233" i="25"/>
  <c r="L233" i="25"/>
  <c r="M233" i="25" s="1"/>
  <c r="A236" i="34"/>
  <c r="P235" i="34"/>
  <c r="N235" i="34"/>
  <c r="B235" i="34"/>
  <c r="O235" i="34"/>
  <c r="A234" i="25"/>
  <c r="B233" i="25"/>
  <c r="O236" i="44" l="1"/>
  <c r="B236" i="44"/>
  <c r="N236" i="44"/>
  <c r="A237" i="44"/>
  <c r="P236" i="44"/>
  <c r="A238" i="43"/>
  <c r="P237" i="43"/>
  <c r="B237" i="43"/>
  <c r="O237" i="43"/>
  <c r="N237" i="43"/>
  <c r="N235" i="42"/>
  <c r="A236" i="42"/>
  <c r="B235" i="42"/>
  <c r="P235" i="42"/>
  <c r="O235" i="42"/>
  <c r="N235" i="41"/>
  <c r="A236" i="41"/>
  <c r="P235" i="41"/>
  <c r="O235" i="41"/>
  <c r="B235" i="41"/>
  <c r="O236" i="40"/>
  <c r="B236" i="40"/>
  <c r="N236" i="40"/>
  <c r="P236" i="40"/>
  <c r="A237" i="40"/>
  <c r="N235" i="39"/>
  <c r="O235" i="39"/>
  <c r="B235" i="39"/>
  <c r="A236" i="39"/>
  <c r="P235" i="39"/>
  <c r="N235" i="38"/>
  <c r="A236" i="38"/>
  <c r="P235" i="38"/>
  <c r="B235" i="38"/>
  <c r="O235" i="38"/>
  <c r="P234" i="25"/>
  <c r="O234" i="25"/>
  <c r="N234" i="25"/>
  <c r="L234" i="25"/>
  <c r="M234" i="25" s="1"/>
  <c r="N236" i="34"/>
  <c r="A237" i="34"/>
  <c r="O236" i="34"/>
  <c r="B236" i="34"/>
  <c r="P236" i="34"/>
  <c r="B234" i="25"/>
  <c r="A235" i="25"/>
  <c r="P237" i="44" l="1"/>
  <c r="O237" i="44"/>
  <c r="B237" i="44"/>
  <c r="N237" i="44"/>
  <c r="A238" i="44"/>
  <c r="N238" i="43"/>
  <c r="A239" i="43"/>
  <c r="B238" i="43"/>
  <c r="P238" i="43"/>
  <c r="O238" i="43"/>
  <c r="O236" i="42"/>
  <c r="B236" i="42"/>
  <c r="N236" i="42"/>
  <c r="A237" i="42"/>
  <c r="P236" i="42"/>
  <c r="O236" i="41"/>
  <c r="B236" i="41"/>
  <c r="N236" i="41"/>
  <c r="A237" i="41"/>
  <c r="P236" i="41"/>
  <c r="P237" i="40"/>
  <c r="O237" i="40"/>
  <c r="B237" i="40"/>
  <c r="N237" i="40"/>
  <c r="A238" i="40"/>
  <c r="O236" i="39"/>
  <c r="B236" i="39"/>
  <c r="A237" i="39"/>
  <c r="P236" i="39"/>
  <c r="N236" i="39"/>
  <c r="O236" i="38"/>
  <c r="B236" i="38"/>
  <c r="P236" i="38"/>
  <c r="N236" i="38"/>
  <c r="A237" i="38"/>
  <c r="P235" i="25"/>
  <c r="O235" i="25"/>
  <c r="N235" i="25"/>
  <c r="L235" i="25"/>
  <c r="M235" i="25" s="1"/>
  <c r="O237" i="34"/>
  <c r="B237" i="34"/>
  <c r="N237" i="34"/>
  <c r="P237" i="34"/>
  <c r="A238" i="34"/>
  <c r="A236" i="25"/>
  <c r="B235" i="25"/>
  <c r="A239" i="44" l="1"/>
  <c r="P238" i="44"/>
  <c r="O238" i="44"/>
  <c r="B238" i="44"/>
  <c r="N238" i="44"/>
  <c r="O239" i="43"/>
  <c r="B239" i="43"/>
  <c r="N239" i="43"/>
  <c r="A240" i="43"/>
  <c r="P239" i="43"/>
  <c r="P237" i="42"/>
  <c r="O237" i="42"/>
  <c r="B237" i="42"/>
  <c r="A238" i="42"/>
  <c r="N237" i="42"/>
  <c r="P237" i="41"/>
  <c r="O237" i="41"/>
  <c r="B237" i="41"/>
  <c r="A238" i="41"/>
  <c r="N237" i="41"/>
  <c r="A239" i="40"/>
  <c r="P238" i="40"/>
  <c r="B238" i="40"/>
  <c r="O238" i="40"/>
  <c r="N238" i="40"/>
  <c r="P237" i="39"/>
  <c r="O237" i="39"/>
  <c r="B237" i="39"/>
  <c r="N237" i="39"/>
  <c r="A238" i="39"/>
  <c r="P237" i="38"/>
  <c r="A238" i="38"/>
  <c r="O237" i="38"/>
  <c r="B237" i="38"/>
  <c r="N237" i="38"/>
  <c r="N236" i="25"/>
  <c r="P236" i="25"/>
  <c r="O236" i="25"/>
  <c r="L236" i="25"/>
  <c r="M236" i="25" s="1"/>
  <c r="P238" i="34"/>
  <c r="O238" i="34"/>
  <c r="B238" i="34"/>
  <c r="N238" i="34"/>
  <c r="A239" i="34"/>
  <c r="A237" i="25"/>
  <c r="B236" i="25"/>
  <c r="N239" i="44" l="1"/>
  <c r="A240" i="44"/>
  <c r="P239" i="44"/>
  <c r="O239" i="44"/>
  <c r="B239" i="44"/>
  <c r="P240" i="43"/>
  <c r="O240" i="43"/>
  <c r="B240" i="43"/>
  <c r="A241" i="43"/>
  <c r="N240" i="43"/>
  <c r="A239" i="42"/>
  <c r="P238" i="42"/>
  <c r="B238" i="42"/>
  <c r="O238" i="42"/>
  <c r="N238" i="42"/>
  <c r="A239" i="41"/>
  <c r="P238" i="41"/>
  <c r="O238" i="41"/>
  <c r="N238" i="41"/>
  <c r="B238" i="41"/>
  <c r="N239" i="40"/>
  <c r="A240" i="40"/>
  <c r="B239" i="40"/>
  <c r="P239" i="40"/>
  <c r="O239" i="40"/>
  <c r="A239" i="39"/>
  <c r="N238" i="39"/>
  <c r="B238" i="39"/>
  <c r="P238" i="39"/>
  <c r="O238" i="39"/>
  <c r="A239" i="38"/>
  <c r="P238" i="38"/>
  <c r="B238" i="38"/>
  <c r="O238" i="38"/>
  <c r="N238" i="38"/>
  <c r="P237" i="25"/>
  <c r="O237" i="25"/>
  <c r="N237" i="25"/>
  <c r="A240" i="34"/>
  <c r="P239" i="34"/>
  <c r="N239" i="34"/>
  <c r="B239" i="34"/>
  <c r="O239" i="34"/>
  <c r="B237" i="25"/>
  <c r="A238" i="25"/>
  <c r="P240" i="44" l="1"/>
  <c r="O240" i="44"/>
  <c r="B240" i="44"/>
  <c r="N240" i="44"/>
  <c r="A241" i="44"/>
  <c r="A242" i="43"/>
  <c r="P241" i="43"/>
  <c r="B241" i="43"/>
  <c r="O241" i="43"/>
  <c r="N241" i="43"/>
  <c r="N239" i="42"/>
  <c r="A240" i="42"/>
  <c r="B239" i="42"/>
  <c r="P239" i="42"/>
  <c r="O239" i="42"/>
  <c r="N239" i="41"/>
  <c r="A240" i="41"/>
  <c r="P239" i="41"/>
  <c r="O239" i="41"/>
  <c r="B239" i="41"/>
  <c r="O240" i="40"/>
  <c r="B240" i="40"/>
  <c r="N240" i="40"/>
  <c r="A241" i="40"/>
  <c r="P240" i="40"/>
  <c r="N239" i="39"/>
  <c r="A240" i="39"/>
  <c r="P239" i="39"/>
  <c r="B239" i="39"/>
  <c r="O239" i="39"/>
  <c r="N239" i="38"/>
  <c r="O239" i="38"/>
  <c r="A240" i="38"/>
  <c r="P239" i="38"/>
  <c r="B239" i="38"/>
  <c r="P238" i="25"/>
  <c r="O238" i="25"/>
  <c r="N238" i="25"/>
  <c r="L238" i="25"/>
  <c r="M238" i="25" s="1"/>
  <c r="N240" i="34"/>
  <c r="A241" i="34"/>
  <c r="O240" i="34"/>
  <c r="B240" i="34"/>
  <c r="P240" i="34"/>
  <c r="B238" i="25"/>
  <c r="A239" i="25"/>
  <c r="A242" i="44" l="1"/>
  <c r="N241" i="44"/>
  <c r="P241" i="44"/>
  <c r="B241" i="44"/>
  <c r="O241" i="44"/>
  <c r="N242" i="43"/>
  <c r="A243" i="43"/>
  <c r="B242" i="43"/>
  <c r="P242" i="43"/>
  <c r="O242" i="43"/>
  <c r="O240" i="42"/>
  <c r="B240" i="42"/>
  <c r="N240" i="42"/>
  <c r="A241" i="42"/>
  <c r="P240" i="42"/>
  <c r="O240" i="41"/>
  <c r="B240" i="41"/>
  <c r="N240" i="41"/>
  <c r="A241" i="41"/>
  <c r="P240" i="41"/>
  <c r="P241" i="40"/>
  <c r="O241" i="40"/>
  <c r="B241" i="40"/>
  <c r="A242" i="40"/>
  <c r="N241" i="40"/>
  <c r="O240" i="39"/>
  <c r="B240" i="39"/>
  <c r="P240" i="39"/>
  <c r="N240" i="39"/>
  <c r="A241" i="39"/>
  <c r="O240" i="38"/>
  <c r="B240" i="38"/>
  <c r="A241" i="38"/>
  <c r="P240" i="38"/>
  <c r="N240" i="38"/>
  <c r="P239" i="25"/>
  <c r="O239" i="25"/>
  <c r="N239" i="25"/>
  <c r="L239" i="25"/>
  <c r="M239" i="25" s="1"/>
  <c r="O241" i="34"/>
  <c r="B241" i="34"/>
  <c r="N241" i="34"/>
  <c r="P241" i="34"/>
  <c r="A242" i="34"/>
  <c r="A240" i="25"/>
  <c r="B239" i="25"/>
  <c r="N242" i="44" l="1"/>
  <c r="A243" i="44"/>
  <c r="P242" i="44"/>
  <c r="B242" i="44"/>
  <c r="O242" i="44"/>
  <c r="O243" i="43"/>
  <c r="B243" i="43"/>
  <c r="N243" i="43"/>
  <c r="A244" i="43"/>
  <c r="P243" i="43"/>
  <c r="P241" i="42"/>
  <c r="O241" i="42"/>
  <c r="B241" i="42"/>
  <c r="A242" i="42"/>
  <c r="N241" i="42"/>
  <c r="P241" i="41"/>
  <c r="O241" i="41"/>
  <c r="B241" i="41"/>
  <c r="A242" i="41"/>
  <c r="N241" i="41"/>
  <c r="A243" i="40"/>
  <c r="P242" i="40"/>
  <c r="B242" i="40"/>
  <c r="O242" i="40"/>
  <c r="N242" i="40"/>
  <c r="P241" i="39"/>
  <c r="A242" i="39"/>
  <c r="O241" i="39"/>
  <c r="N241" i="39"/>
  <c r="B241" i="39"/>
  <c r="P241" i="38"/>
  <c r="O241" i="38"/>
  <c r="B241" i="38"/>
  <c r="N241" i="38"/>
  <c r="A242" i="38"/>
  <c r="P240" i="25"/>
  <c r="O240" i="25"/>
  <c r="N240" i="25"/>
  <c r="L240" i="25"/>
  <c r="M240" i="25" s="1"/>
  <c r="P242" i="34"/>
  <c r="O242" i="34"/>
  <c r="B242" i="34"/>
  <c r="N242" i="34"/>
  <c r="A243" i="34"/>
  <c r="A241" i="25"/>
  <c r="B240" i="25"/>
  <c r="O243" i="44" l="1"/>
  <c r="B243" i="44"/>
  <c r="P243" i="44"/>
  <c r="N243" i="44"/>
  <c r="A244" i="44"/>
  <c r="P244" i="43"/>
  <c r="O244" i="43"/>
  <c r="B244" i="43"/>
  <c r="A245" i="43"/>
  <c r="N244" i="43"/>
  <c r="A243" i="42"/>
  <c r="P242" i="42"/>
  <c r="B242" i="42"/>
  <c r="O242" i="42"/>
  <c r="N242" i="42"/>
  <c r="A243" i="41"/>
  <c r="P242" i="41"/>
  <c r="O242" i="41"/>
  <c r="N242" i="41"/>
  <c r="B242" i="41"/>
  <c r="N243" i="40"/>
  <c r="A244" i="40"/>
  <c r="B243" i="40"/>
  <c r="O243" i="40"/>
  <c r="P243" i="40"/>
  <c r="A243" i="39"/>
  <c r="P242" i="39"/>
  <c r="B242" i="39"/>
  <c r="O242" i="39"/>
  <c r="N242" i="39"/>
  <c r="A243" i="38"/>
  <c r="N242" i="38"/>
  <c r="B242" i="38"/>
  <c r="O242" i="38"/>
  <c r="P242" i="38"/>
  <c r="O241" i="25"/>
  <c r="N241" i="25"/>
  <c r="P241" i="25"/>
  <c r="L241" i="25"/>
  <c r="M241" i="25" s="1"/>
  <c r="A244" i="34"/>
  <c r="P243" i="34"/>
  <c r="N243" i="34"/>
  <c r="B243" i="34"/>
  <c r="O243" i="34"/>
  <c r="B241" i="25"/>
  <c r="A242" i="25"/>
  <c r="P244" i="44" l="1"/>
  <c r="A245" i="44"/>
  <c r="O244" i="44"/>
  <c r="B244" i="44"/>
  <c r="N244" i="44"/>
  <c r="A246" i="43"/>
  <c r="B245" i="43"/>
  <c r="O245" i="43"/>
  <c r="N243" i="42"/>
  <c r="A244" i="42"/>
  <c r="B243" i="42"/>
  <c r="P243" i="42"/>
  <c r="O243" i="42"/>
  <c r="N243" i="41"/>
  <c r="A244" i="41"/>
  <c r="P243" i="41"/>
  <c r="O243" i="41"/>
  <c r="B243" i="41"/>
  <c r="O244" i="40"/>
  <c r="B244" i="40"/>
  <c r="N244" i="40"/>
  <c r="P244" i="40"/>
  <c r="A245" i="40"/>
  <c r="N243" i="39"/>
  <c r="O243" i="39"/>
  <c r="B243" i="39"/>
  <c r="A244" i="39"/>
  <c r="P243" i="39"/>
  <c r="N243" i="38"/>
  <c r="A244" i="38"/>
  <c r="P243" i="38"/>
  <c r="B243" i="38"/>
  <c r="O243" i="38"/>
  <c r="P242" i="25"/>
  <c r="O242" i="25"/>
  <c r="N242" i="25"/>
  <c r="L242" i="25"/>
  <c r="M242" i="25" s="1"/>
  <c r="N244" i="34"/>
  <c r="A245" i="34"/>
  <c r="O244" i="34"/>
  <c r="B244" i="34"/>
  <c r="P244" i="34"/>
  <c r="B242" i="25"/>
  <c r="A243" i="25"/>
  <c r="A246" i="44" l="1"/>
  <c r="B245" i="44"/>
  <c r="O245" i="44"/>
  <c r="N246" i="43"/>
  <c r="A247" i="43"/>
  <c r="B246" i="43"/>
  <c r="P246" i="43"/>
  <c r="O246" i="43"/>
  <c r="O244" i="42"/>
  <c r="B244" i="42"/>
  <c r="N244" i="42"/>
  <c r="A245" i="42"/>
  <c r="P244" i="42"/>
  <c r="O244" i="41"/>
  <c r="B244" i="41"/>
  <c r="N244" i="41"/>
  <c r="A245" i="41"/>
  <c r="P244" i="41"/>
  <c r="O245" i="40"/>
  <c r="B245" i="40"/>
  <c r="A246" i="40"/>
  <c r="O244" i="39"/>
  <c r="B244" i="39"/>
  <c r="A245" i="39"/>
  <c r="P244" i="39"/>
  <c r="N244" i="39"/>
  <c r="O244" i="38"/>
  <c r="B244" i="38"/>
  <c r="P244" i="38"/>
  <c r="N244" i="38"/>
  <c r="A245" i="38"/>
  <c r="P243" i="25"/>
  <c r="O243" i="25"/>
  <c r="N243" i="25"/>
  <c r="L243" i="25"/>
  <c r="M243" i="25" s="1"/>
  <c r="O245" i="34"/>
  <c r="B245" i="34"/>
  <c r="A246" i="34"/>
  <c r="A244" i="25"/>
  <c r="B243" i="25"/>
  <c r="N246" i="44" l="1"/>
  <c r="O246" i="44"/>
  <c r="A247" i="44"/>
  <c r="P246" i="44"/>
  <c r="B246" i="44"/>
  <c r="O247" i="43"/>
  <c r="B247" i="43"/>
  <c r="N247" i="43"/>
  <c r="A248" i="43"/>
  <c r="P247" i="43"/>
  <c r="O245" i="42"/>
  <c r="B245" i="42"/>
  <c r="A246" i="42"/>
  <c r="O245" i="41"/>
  <c r="B245" i="41"/>
  <c r="A246" i="41"/>
  <c r="A247" i="40"/>
  <c r="P246" i="40"/>
  <c r="B246" i="40"/>
  <c r="O246" i="40"/>
  <c r="N246" i="40"/>
  <c r="O245" i="39"/>
  <c r="B245" i="39"/>
  <c r="A246" i="39"/>
  <c r="A246" i="38"/>
  <c r="B245" i="38"/>
  <c r="O245" i="38"/>
  <c r="N244" i="25"/>
  <c r="P244" i="25"/>
  <c r="O244" i="25"/>
  <c r="L244" i="25"/>
  <c r="M244" i="25" s="1"/>
  <c r="O246" i="34"/>
  <c r="B246" i="34"/>
  <c r="A247" i="34"/>
  <c r="A245" i="25"/>
  <c r="B244" i="25"/>
  <c r="O247" i="44" l="1"/>
  <c r="B247" i="44"/>
  <c r="A248" i="44"/>
  <c r="P247" i="44"/>
  <c r="N247" i="44"/>
  <c r="P248" i="43"/>
  <c r="O248" i="43"/>
  <c r="B248" i="43"/>
  <c r="A249" i="43"/>
  <c r="N248" i="43"/>
  <c r="A247" i="42"/>
  <c r="P246" i="42"/>
  <c r="B246" i="42"/>
  <c r="O246" i="42"/>
  <c r="N246" i="42"/>
  <c r="A247" i="41"/>
  <c r="P246" i="41"/>
  <c r="O246" i="41"/>
  <c r="N246" i="41"/>
  <c r="B246" i="41"/>
  <c r="N247" i="40"/>
  <c r="A248" i="40"/>
  <c r="B247" i="40"/>
  <c r="P247" i="40"/>
  <c r="O247" i="40"/>
  <c r="A247" i="39"/>
  <c r="N246" i="39"/>
  <c r="O246" i="39"/>
  <c r="B246" i="39"/>
  <c r="P246" i="39"/>
  <c r="A247" i="38"/>
  <c r="P246" i="38"/>
  <c r="B246" i="38"/>
  <c r="O246" i="38"/>
  <c r="N246" i="38"/>
  <c r="O245" i="25"/>
  <c r="A248" i="34"/>
  <c r="P247" i="34"/>
  <c r="N247" i="34"/>
  <c r="B247" i="34"/>
  <c r="O247" i="34"/>
  <c r="B245" i="25"/>
  <c r="A246" i="25"/>
  <c r="P248" i="44" l="1"/>
  <c r="O248" i="44"/>
  <c r="B248" i="44"/>
  <c r="N248" i="44"/>
  <c r="A249" i="44"/>
  <c r="A250" i="43"/>
  <c r="P249" i="43"/>
  <c r="B249" i="43"/>
  <c r="O249" i="43"/>
  <c r="N249" i="43"/>
  <c r="A248" i="42"/>
  <c r="O247" i="42"/>
  <c r="N247" i="42"/>
  <c r="B247" i="42"/>
  <c r="P247" i="42"/>
  <c r="N247" i="41"/>
  <c r="A248" i="41"/>
  <c r="P247" i="41"/>
  <c r="O247" i="41"/>
  <c r="B247" i="41"/>
  <c r="O248" i="40"/>
  <c r="B248" i="40"/>
  <c r="N248" i="40"/>
  <c r="A249" i="40"/>
  <c r="P248" i="40"/>
  <c r="N247" i="39"/>
  <c r="A248" i="39"/>
  <c r="P247" i="39"/>
  <c r="B247" i="39"/>
  <c r="O247" i="39"/>
  <c r="N247" i="38"/>
  <c r="O247" i="38"/>
  <c r="B247" i="38"/>
  <c r="A248" i="38"/>
  <c r="P247" i="38"/>
  <c r="O246" i="25"/>
  <c r="P246" i="25"/>
  <c r="L246" i="25"/>
  <c r="M246" i="25" s="1"/>
  <c r="N246" i="25"/>
  <c r="N248" i="34"/>
  <c r="A249" i="34"/>
  <c r="O248" i="34"/>
  <c r="B248" i="34"/>
  <c r="P248" i="34"/>
  <c r="B246" i="25"/>
  <c r="A247" i="25"/>
  <c r="A250" i="44" l="1"/>
  <c r="N249" i="44"/>
  <c r="P249" i="44"/>
  <c r="B249" i="44"/>
  <c r="O249" i="44"/>
  <c r="N250" i="43"/>
  <c r="A251" i="43"/>
  <c r="B250" i="43"/>
  <c r="P250" i="43"/>
  <c r="O250" i="43"/>
  <c r="N248" i="42"/>
  <c r="A249" i="42"/>
  <c r="B248" i="42"/>
  <c r="P248" i="42"/>
  <c r="O248" i="42"/>
  <c r="O248" i="41"/>
  <c r="B248" i="41"/>
  <c r="N248" i="41"/>
  <c r="A249" i="41"/>
  <c r="P248" i="41"/>
  <c r="P249" i="40"/>
  <c r="O249" i="40"/>
  <c r="B249" i="40"/>
  <c r="A250" i="40"/>
  <c r="N249" i="40"/>
  <c r="O248" i="39"/>
  <c r="B248" i="39"/>
  <c r="P248" i="39"/>
  <c r="N248" i="39"/>
  <c r="A249" i="39"/>
  <c r="O248" i="38"/>
  <c r="B248" i="38"/>
  <c r="A249" i="38"/>
  <c r="P248" i="38"/>
  <c r="N248" i="38"/>
  <c r="O247" i="25"/>
  <c r="N247" i="25"/>
  <c r="P247" i="25"/>
  <c r="L247" i="25"/>
  <c r="M247" i="25" s="1"/>
  <c r="O249" i="34"/>
  <c r="B249" i="34"/>
  <c r="N249" i="34"/>
  <c r="P249" i="34"/>
  <c r="A250" i="34"/>
  <c r="A248" i="25"/>
  <c r="B247" i="25"/>
  <c r="N250" i="44" l="1"/>
  <c r="A251" i="44"/>
  <c r="P250" i="44"/>
  <c r="B250" i="44"/>
  <c r="O250" i="44"/>
  <c r="O251" i="43"/>
  <c r="B251" i="43"/>
  <c r="N251" i="43"/>
  <c r="A252" i="43"/>
  <c r="P251" i="43"/>
  <c r="O249" i="42"/>
  <c r="B249" i="42"/>
  <c r="A250" i="42"/>
  <c r="P249" i="42"/>
  <c r="N249" i="42"/>
  <c r="P249" i="41"/>
  <c r="O249" i="41"/>
  <c r="B249" i="41"/>
  <c r="A250" i="41"/>
  <c r="N249" i="41"/>
  <c r="A251" i="40"/>
  <c r="P250" i="40"/>
  <c r="B250" i="40"/>
  <c r="O250" i="40"/>
  <c r="N250" i="40"/>
  <c r="P249" i="39"/>
  <c r="A250" i="39"/>
  <c r="B249" i="39"/>
  <c r="O249" i="39"/>
  <c r="N249" i="39"/>
  <c r="P249" i="38"/>
  <c r="O249" i="38"/>
  <c r="B249" i="38"/>
  <c r="N249" i="38"/>
  <c r="A250" i="38"/>
  <c r="P248" i="25"/>
  <c r="O248" i="25"/>
  <c r="N248" i="25"/>
  <c r="L248" i="25"/>
  <c r="M248" i="25" s="1"/>
  <c r="P250" i="34"/>
  <c r="O250" i="34"/>
  <c r="B250" i="34"/>
  <c r="N250" i="34"/>
  <c r="A251" i="34"/>
  <c r="A249" i="25"/>
  <c r="B248" i="25"/>
  <c r="O251" i="44" l="1"/>
  <c r="B251" i="44"/>
  <c r="P251" i="44"/>
  <c r="N251" i="44"/>
  <c r="A252" i="44"/>
  <c r="P252" i="43"/>
  <c r="O252" i="43"/>
  <c r="B252" i="43"/>
  <c r="A253" i="43"/>
  <c r="N252" i="43"/>
  <c r="P250" i="42"/>
  <c r="N250" i="42"/>
  <c r="O250" i="42"/>
  <c r="A251" i="42"/>
  <c r="B250" i="42"/>
  <c r="A251" i="41"/>
  <c r="P250" i="41"/>
  <c r="O250" i="41"/>
  <c r="N250" i="41"/>
  <c r="B250" i="41"/>
  <c r="N251" i="40"/>
  <c r="A252" i="40"/>
  <c r="B251" i="40"/>
  <c r="O251" i="40"/>
  <c r="P251" i="40"/>
  <c r="A251" i="39"/>
  <c r="P250" i="39"/>
  <c r="B250" i="39"/>
  <c r="O250" i="39"/>
  <c r="N250" i="39"/>
  <c r="A251" i="38"/>
  <c r="N250" i="38"/>
  <c r="B250" i="38"/>
  <c r="P250" i="38"/>
  <c r="O250" i="38"/>
  <c r="P249" i="25"/>
  <c r="O249" i="25"/>
  <c r="N249" i="25"/>
  <c r="L249" i="25"/>
  <c r="M249" i="25" s="1"/>
  <c r="A252" i="34"/>
  <c r="P251" i="34"/>
  <c r="N251" i="34"/>
  <c r="B251" i="34"/>
  <c r="O251" i="34"/>
  <c r="B249" i="25"/>
  <c r="A250" i="25"/>
  <c r="P252" i="44" l="1"/>
  <c r="A253" i="44"/>
  <c r="O252" i="44"/>
  <c r="B252" i="44"/>
  <c r="N252" i="44"/>
  <c r="A254" i="43"/>
  <c r="P253" i="43"/>
  <c r="B253" i="43"/>
  <c r="O253" i="43"/>
  <c r="N253" i="43"/>
  <c r="A252" i="42"/>
  <c r="P251" i="42"/>
  <c r="B251" i="42"/>
  <c r="O251" i="42"/>
  <c r="N251" i="42"/>
  <c r="N251" i="41"/>
  <c r="A252" i="41"/>
  <c r="P251" i="41"/>
  <c r="O251" i="41"/>
  <c r="B251" i="41"/>
  <c r="O252" i="40"/>
  <c r="B252" i="40"/>
  <c r="N252" i="40"/>
  <c r="P252" i="40"/>
  <c r="A253" i="40"/>
  <c r="N251" i="39"/>
  <c r="O251" i="39"/>
  <c r="P251" i="39"/>
  <c r="B251" i="39"/>
  <c r="A252" i="39"/>
  <c r="N251" i="38"/>
  <c r="A252" i="38"/>
  <c r="P251" i="38"/>
  <c r="B251" i="38"/>
  <c r="O251" i="38"/>
  <c r="N250" i="25"/>
  <c r="P250" i="25"/>
  <c r="O250" i="25"/>
  <c r="L250" i="25"/>
  <c r="M250" i="25" s="1"/>
  <c r="N252" i="34"/>
  <c r="A253" i="34"/>
  <c r="O252" i="34"/>
  <c r="B252" i="34"/>
  <c r="P252" i="34"/>
  <c r="B250" i="25"/>
  <c r="A251" i="25"/>
  <c r="A254" i="44" l="1"/>
  <c r="P253" i="44"/>
  <c r="B253" i="44"/>
  <c r="O253" i="44"/>
  <c r="N253" i="44"/>
  <c r="N254" i="43"/>
  <c r="A255" i="43"/>
  <c r="B254" i="43"/>
  <c r="P254" i="43"/>
  <c r="O254" i="43"/>
  <c r="N252" i="42"/>
  <c r="P252" i="42"/>
  <c r="B252" i="42"/>
  <c r="O252" i="42"/>
  <c r="A253" i="42"/>
  <c r="O252" i="41"/>
  <c r="B252" i="41"/>
  <c r="N252" i="41"/>
  <c r="A253" i="41"/>
  <c r="P252" i="41"/>
  <c r="P253" i="40"/>
  <c r="O253" i="40"/>
  <c r="B253" i="40"/>
  <c r="N253" i="40"/>
  <c r="A254" i="40"/>
  <c r="O252" i="39"/>
  <c r="B252" i="39"/>
  <c r="A253" i="39"/>
  <c r="N252" i="39"/>
  <c r="P252" i="39"/>
  <c r="O252" i="38"/>
  <c r="B252" i="38"/>
  <c r="P252" i="38"/>
  <c r="N252" i="38"/>
  <c r="A253" i="38"/>
  <c r="P251" i="25"/>
  <c r="O251" i="25"/>
  <c r="N251" i="25"/>
  <c r="O253" i="34"/>
  <c r="B253" i="34"/>
  <c r="N253" i="34"/>
  <c r="P253" i="34"/>
  <c r="A254" i="34"/>
  <c r="A252" i="25"/>
  <c r="B251" i="25"/>
  <c r="N254" i="44" l="1"/>
  <c r="O254" i="44"/>
  <c r="A255" i="44"/>
  <c r="B254" i="44"/>
  <c r="P254" i="44"/>
  <c r="O255" i="43"/>
  <c r="B255" i="43"/>
  <c r="N255" i="43"/>
  <c r="A256" i="43"/>
  <c r="P255" i="43"/>
  <c r="O253" i="42"/>
  <c r="B253" i="42"/>
  <c r="N253" i="42"/>
  <c r="A254" i="42"/>
  <c r="P253" i="42"/>
  <c r="P253" i="41"/>
  <c r="O253" i="41"/>
  <c r="B253" i="41"/>
  <c r="A254" i="41"/>
  <c r="N253" i="41"/>
  <c r="A255" i="40"/>
  <c r="P254" i="40"/>
  <c r="B254" i="40"/>
  <c r="O254" i="40"/>
  <c r="N254" i="40"/>
  <c r="P253" i="39"/>
  <c r="O253" i="39"/>
  <c r="B253" i="39"/>
  <c r="N253" i="39"/>
  <c r="A254" i="39"/>
  <c r="P253" i="38"/>
  <c r="A254" i="38"/>
  <c r="O253" i="38"/>
  <c r="N253" i="38"/>
  <c r="B253" i="38"/>
  <c r="P252" i="25"/>
  <c r="O252" i="25"/>
  <c r="N252" i="25"/>
  <c r="L252" i="25"/>
  <c r="M252" i="25" s="1"/>
  <c r="P254" i="34"/>
  <c r="O254" i="34"/>
  <c r="B254" i="34"/>
  <c r="N254" i="34"/>
  <c r="A255" i="34"/>
  <c r="A253" i="25"/>
  <c r="B252" i="25"/>
  <c r="O255" i="44" l="1"/>
  <c r="B255" i="44"/>
  <c r="A256" i="44"/>
  <c r="P255" i="44"/>
  <c r="N255" i="44"/>
  <c r="P256" i="43"/>
  <c r="O256" i="43"/>
  <c r="B256" i="43"/>
  <c r="A257" i="43"/>
  <c r="N256" i="43"/>
  <c r="P254" i="42"/>
  <c r="A255" i="42"/>
  <c r="O254" i="42"/>
  <c r="B254" i="42"/>
  <c r="N254" i="42"/>
  <c r="A255" i="41"/>
  <c r="P254" i="41"/>
  <c r="O254" i="41"/>
  <c r="N254" i="41"/>
  <c r="B254" i="41"/>
  <c r="N255" i="40"/>
  <c r="A256" i="40"/>
  <c r="B255" i="40"/>
  <c r="P255" i="40"/>
  <c r="O255" i="40"/>
  <c r="A255" i="39"/>
  <c r="N254" i="39"/>
  <c r="P254" i="39"/>
  <c r="O254" i="39"/>
  <c r="B254" i="39"/>
  <c r="A255" i="38"/>
  <c r="P254" i="38"/>
  <c r="B254" i="38"/>
  <c r="O254" i="38"/>
  <c r="N254" i="38"/>
  <c r="P253" i="25"/>
  <c r="O253" i="25"/>
  <c r="N253" i="25"/>
  <c r="L253" i="25"/>
  <c r="M253" i="25" s="1"/>
  <c r="A256" i="34"/>
  <c r="P255" i="34"/>
  <c r="N255" i="34"/>
  <c r="B255" i="34"/>
  <c r="O255" i="34"/>
  <c r="B253" i="25"/>
  <c r="A254" i="25"/>
  <c r="P256" i="44" l="1"/>
  <c r="O256" i="44"/>
  <c r="B256" i="44"/>
  <c r="N256" i="44"/>
  <c r="A257" i="44"/>
  <c r="A258" i="43"/>
  <c r="P257" i="43"/>
  <c r="B257" i="43"/>
  <c r="O257" i="43"/>
  <c r="N257" i="43"/>
  <c r="A256" i="42"/>
  <c r="O255" i="42"/>
  <c r="N255" i="42"/>
  <c r="B255" i="42"/>
  <c r="P255" i="42"/>
  <c r="N255" i="41"/>
  <c r="A256" i="41"/>
  <c r="P255" i="41"/>
  <c r="O255" i="41"/>
  <c r="B255" i="41"/>
  <c r="O256" i="40"/>
  <c r="B256" i="40"/>
  <c r="N256" i="40"/>
  <c r="A257" i="40"/>
  <c r="P256" i="40"/>
  <c r="N255" i="39"/>
  <c r="A256" i="39"/>
  <c r="P255" i="39"/>
  <c r="B255" i="39"/>
  <c r="O255" i="39"/>
  <c r="N255" i="38"/>
  <c r="O255" i="38"/>
  <c r="A256" i="38"/>
  <c r="B255" i="38"/>
  <c r="P255" i="38"/>
  <c r="P254" i="25"/>
  <c r="O254" i="25"/>
  <c r="N254" i="25"/>
  <c r="L254" i="25"/>
  <c r="M254" i="25" s="1"/>
  <c r="N256" i="34"/>
  <c r="A257" i="34"/>
  <c r="O256" i="34"/>
  <c r="B256" i="34"/>
  <c r="P256" i="34"/>
  <c r="A255" i="25"/>
  <c r="B254" i="25"/>
  <c r="A258" i="44" l="1"/>
  <c r="N257" i="44"/>
  <c r="P257" i="44"/>
  <c r="B257" i="44"/>
  <c r="O257" i="44"/>
  <c r="N258" i="43"/>
  <c r="A259" i="43"/>
  <c r="B258" i="43"/>
  <c r="P258" i="43"/>
  <c r="O258" i="43"/>
  <c r="N256" i="42"/>
  <c r="A257" i="42"/>
  <c r="O256" i="42"/>
  <c r="B256" i="42"/>
  <c r="P256" i="42"/>
  <c r="O256" i="41"/>
  <c r="B256" i="41"/>
  <c r="N256" i="41"/>
  <c r="A257" i="41"/>
  <c r="P256" i="41"/>
  <c r="P257" i="40"/>
  <c r="O257" i="40"/>
  <c r="B257" i="40"/>
  <c r="A258" i="40"/>
  <c r="N257" i="40"/>
  <c r="O256" i="39"/>
  <c r="B256" i="39"/>
  <c r="P256" i="39"/>
  <c r="N256" i="39"/>
  <c r="A257" i="39"/>
  <c r="O256" i="38"/>
  <c r="B256" i="38"/>
  <c r="A257" i="38"/>
  <c r="P256" i="38"/>
  <c r="N256" i="38"/>
  <c r="O255" i="25"/>
  <c r="N255" i="25"/>
  <c r="P255" i="25"/>
  <c r="L255" i="25"/>
  <c r="M255" i="25" s="1"/>
  <c r="O257" i="34"/>
  <c r="B257" i="34"/>
  <c r="N257" i="34"/>
  <c r="P257" i="34"/>
  <c r="A258" i="34"/>
  <c r="A256" i="25"/>
  <c r="B255" i="25"/>
  <c r="N258" i="44" l="1"/>
  <c r="A259" i="44"/>
  <c r="P258" i="44"/>
  <c r="B258" i="44"/>
  <c r="O258" i="44"/>
  <c r="O259" i="43"/>
  <c r="B259" i="43"/>
  <c r="N259" i="43"/>
  <c r="A260" i="43"/>
  <c r="P259" i="43"/>
  <c r="O257" i="42"/>
  <c r="B257" i="42"/>
  <c r="A258" i="42"/>
  <c r="P257" i="42"/>
  <c r="N257" i="42"/>
  <c r="P257" i="41"/>
  <c r="O257" i="41"/>
  <c r="B257" i="41"/>
  <c r="A258" i="41"/>
  <c r="N257" i="41"/>
  <c r="A259" i="40"/>
  <c r="P258" i="40"/>
  <c r="B258" i="40"/>
  <c r="O258" i="40"/>
  <c r="N258" i="40"/>
  <c r="P257" i="39"/>
  <c r="A258" i="39"/>
  <c r="B257" i="39"/>
  <c r="O257" i="39"/>
  <c r="N257" i="39"/>
  <c r="P257" i="38"/>
  <c r="O257" i="38"/>
  <c r="B257" i="38"/>
  <c r="N257" i="38"/>
  <c r="A258" i="38"/>
  <c r="P256" i="25"/>
  <c r="O256" i="25"/>
  <c r="N256" i="25"/>
  <c r="L256" i="25"/>
  <c r="M256" i="25" s="1"/>
  <c r="P258" i="34"/>
  <c r="O258" i="34"/>
  <c r="B258" i="34"/>
  <c r="N258" i="34"/>
  <c r="A259" i="34"/>
  <c r="B256" i="25"/>
  <c r="A257" i="25"/>
  <c r="O259" i="44" l="1"/>
  <c r="B259" i="44"/>
  <c r="P259" i="44"/>
  <c r="N259" i="44"/>
  <c r="A260" i="44"/>
  <c r="P260" i="43"/>
  <c r="O260" i="43"/>
  <c r="B260" i="43"/>
  <c r="A261" i="43"/>
  <c r="N260" i="43"/>
  <c r="P258" i="42"/>
  <c r="N258" i="42"/>
  <c r="A259" i="42"/>
  <c r="O258" i="42"/>
  <c r="B258" i="42"/>
  <c r="A259" i="41"/>
  <c r="P258" i="41"/>
  <c r="O258" i="41"/>
  <c r="N258" i="41"/>
  <c r="B258" i="41"/>
  <c r="N259" i="40"/>
  <c r="A260" i="40"/>
  <c r="B259" i="40"/>
  <c r="O259" i="40"/>
  <c r="P259" i="40"/>
  <c r="A259" i="39"/>
  <c r="P258" i="39"/>
  <c r="B258" i="39"/>
  <c r="O258" i="39"/>
  <c r="N258" i="39"/>
  <c r="A259" i="38"/>
  <c r="N258" i="38"/>
  <c r="O258" i="38"/>
  <c r="B258" i="38"/>
  <c r="P258" i="38"/>
  <c r="P257" i="25"/>
  <c r="O257" i="25"/>
  <c r="N257" i="25"/>
  <c r="L257" i="25"/>
  <c r="M257" i="25" s="1"/>
  <c r="A260" i="34"/>
  <c r="P259" i="34"/>
  <c r="N259" i="34"/>
  <c r="B259" i="34"/>
  <c r="O259" i="34"/>
  <c r="B257" i="25"/>
  <c r="A258" i="25"/>
  <c r="P260" i="44" l="1"/>
  <c r="A261" i="44"/>
  <c r="O260" i="44"/>
  <c r="B260" i="44"/>
  <c r="N260" i="44"/>
  <c r="A262" i="43"/>
  <c r="P261" i="43"/>
  <c r="B261" i="43"/>
  <c r="O261" i="43"/>
  <c r="N261" i="43"/>
  <c r="A260" i="42"/>
  <c r="P259" i="42"/>
  <c r="B259" i="42"/>
  <c r="O259" i="42"/>
  <c r="N259" i="42"/>
  <c r="N259" i="41"/>
  <c r="A260" i="41"/>
  <c r="P259" i="41"/>
  <c r="O259" i="41"/>
  <c r="B259" i="41"/>
  <c r="O260" i="40"/>
  <c r="B260" i="40"/>
  <c r="N260" i="40"/>
  <c r="P260" i="40"/>
  <c r="A261" i="40"/>
  <c r="N259" i="39"/>
  <c r="O259" i="39"/>
  <c r="A260" i="39"/>
  <c r="P259" i="39"/>
  <c r="B259" i="39"/>
  <c r="N259" i="38"/>
  <c r="A260" i="38"/>
  <c r="P259" i="38"/>
  <c r="B259" i="38"/>
  <c r="O259" i="38"/>
  <c r="N258" i="25"/>
  <c r="P258" i="25"/>
  <c r="O258" i="25"/>
  <c r="N260" i="34"/>
  <c r="A261" i="34"/>
  <c r="P260" i="34"/>
  <c r="O260" i="34"/>
  <c r="B260" i="34"/>
  <c r="A259" i="25"/>
  <c r="B258" i="25"/>
  <c r="A262" i="44" l="1"/>
  <c r="P261" i="44"/>
  <c r="B261" i="44"/>
  <c r="O261" i="44"/>
  <c r="N261" i="44"/>
  <c r="N262" i="43"/>
  <c r="A263" i="43"/>
  <c r="B262" i="43"/>
  <c r="P262" i="43"/>
  <c r="O262" i="43"/>
  <c r="N260" i="42"/>
  <c r="P260" i="42"/>
  <c r="B260" i="42"/>
  <c r="O260" i="42"/>
  <c r="A261" i="42"/>
  <c r="O260" i="41"/>
  <c r="B260" i="41"/>
  <c r="N260" i="41"/>
  <c r="A261" i="41"/>
  <c r="P260" i="41"/>
  <c r="P261" i="40"/>
  <c r="O261" i="40"/>
  <c r="B261" i="40"/>
  <c r="N261" i="40"/>
  <c r="A262" i="40"/>
  <c r="O260" i="39"/>
  <c r="B260" i="39"/>
  <c r="A261" i="39"/>
  <c r="P260" i="39"/>
  <c r="N260" i="39"/>
  <c r="O260" i="38"/>
  <c r="B260" i="38"/>
  <c r="P260" i="38"/>
  <c r="N260" i="38"/>
  <c r="A261" i="38"/>
  <c r="P259" i="25"/>
  <c r="O259" i="25"/>
  <c r="N259" i="25"/>
  <c r="L259" i="25"/>
  <c r="M259" i="25" s="1"/>
  <c r="O261" i="34"/>
  <c r="B261" i="34"/>
  <c r="N261" i="34"/>
  <c r="A262" i="34"/>
  <c r="P261" i="34"/>
  <c r="A260" i="25"/>
  <c r="B259" i="25"/>
  <c r="N262" i="44" l="1"/>
  <c r="O262" i="44"/>
  <c r="A263" i="44"/>
  <c r="B262" i="44"/>
  <c r="P262" i="44"/>
  <c r="O263" i="43"/>
  <c r="B263" i="43"/>
  <c r="N263" i="43"/>
  <c r="A264" i="43"/>
  <c r="P263" i="43"/>
  <c r="O261" i="42"/>
  <c r="B261" i="42"/>
  <c r="N261" i="42"/>
  <c r="A262" i="42"/>
  <c r="P261" i="42"/>
  <c r="P261" i="41"/>
  <c r="O261" i="41"/>
  <c r="B261" i="41"/>
  <c r="A262" i="41"/>
  <c r="N261" i="41"/>
  <c r="A263" i="40"/>
  <c r="P262" i="40"/>
  <c r="B262" i="40"/>
  <c r="O262" i="40"/>
  <c r="N262" i="40"/>
  <c r="P261" i="39"/>
  <c r="O261" i="39"/>
  <c r="B261" i="39"/>
  <c r="N261" i="39"/>
  <c r="A262" i="39"/>
  <c r="P261" i="38"/>
  <c r="A262" i="38"/>
  <c r="B261" i="38"/>
  <c r="O261" i="38"/>
  <c r="N261" i="38"/>
  <c r="O260" i="25"/>
  <c r="P260" i="25"/>
  <c r="N260" i="25"/>
  <c r="L260" i="25"/>
  <c r="M260" i="25" s="1"/>
  <c r="P262" i="34"/>
  <c r="O262" i="34"/>
  <c r="B262" i="34"/>
  <c r="N262" i="34"/>
  <c r="A263" i="34"/>
  <c r="B260" i="25"/>
  <c r="A261" i="25"/>
  <c r="O263" i="44" l="1"/>
  <c r="B263" i="44"/>
  <c r="N263" i="44"/>
  <c r="A264" i="44"/>
  <c r="P263" i="44"/>
  <c r="P264" i="43"/>
  <c r="O264" i="43"/>
  <c r="B264" i="43"/>
  <c r="A265" i="43"/>
  <c r="N264" i="43"/>
  <c r="P262" i="42"/>
  <c r="A263" i="42"/>
  <c r="O262" i="42"/>
  <c r="B262" i="42"/>
  <c r="N262" i="42"/>
  <c r="A263" i="41"/>
  <c r="P262" i="41"/>
  <c r="O262" i="41"/>
  <c r="N262" i="41"/>
  <c r="B262" i="41"/>
  <c r="N263" i="40"/>
  <c r="A264" i="40"/>
  <c r="B263" i="40"/>
  <c r="P263" i="40"/>
  <c r="O263" i="40"/>
  <c r="A263" i="39"/>
  <c r="N262" i="39"/>
  <c r="B262" i="39"/>
  <c r="P262" i="39"/>
  <c r="O262" i="39"/>
  <c r="A263" i="38"/>
  <c r="P262" i="38"/>
  <c r="B262" i="38"/>
  <c r="O262" i="38"/>
  <c r="N262" i="38"/>
  <c r="O261" i="25"/>
  <c r="N261" i="25"/>
  <c r="P261" i="25"/>
  <c r="L261" i="25"/>
  <c r="M261" i="25" s="1"/>
  <c r="A264" i="34"/>
  <c r="P263" i="34"/>
  <c r="O263" i="34"/>
  <c r="B263" i="34"/>
  <c r="N263" i="34"/>
  <c r="B261" i="25"/>
  <c r="A262" i="25"/>
  <c r="P264" i="44" l="1"/>
  <c r="A265" i="44"/>
  <c r="B264" i="44"/>
  <c r="O264" i="44"/>
  <c r="N264" i="44"/>
  <c r="A266" i="43"/>
  <c r="P265" i="43"/>
  <c r="B265" i="43"/>
  <c r="O265" i="43"/>
  <c r="N265" i="43"/>
  <c r="A264" i="42"/>
  <c r="O263" i="42"/>
  <c r="N263" i="42"/>
  <c r="P263" i="42"/>
  <c r="B263" i="42"/>
  <c r="N263" i="41"/>
  <c r="A264" i="41"/>
  <c r="P263" i="41"/>
  <c r="O263" i="41"/>
  <c r="B263" i="41"/>
  <c r="O264" i="40"/>
  <c r="B264" i="40"/>
  <c r="N264" i="40"/>
  <c r="A265" i="40"/>
  <c r="P264" i="40"/>
  <c r="N263" i="39"/>
  <c r="A264" i="39"/>
  <c r="P263" i="39"/>
  <c r="B263" i="39"/>
  <c r="O263" i="39"/>
  <c r="N263" i="38"/>
  <c r="O263" i="38"/>
  <c r="P263" i="38"/>
  <c r="B263" i="38"/>
  <c r="A264" i="38"/>
  <c r="P262" i="25"/>
  <c r="O262" i="25"/>
  <c r="N262" i="25"/>
  <c r="L262" i="25"/>
  <c r="M262" i="25" s="1"/>
  <c r="N264" i="34"/>
  <c r="A265" i="34"/>
  <c r="P264" i="34"/>
  <c r="O264" i="34"/>
  <c r="B264" i="34"/>
  <c r="A263" i="25"/>
  <c r="B262" i="25"/>
  <c r="A266" i="44" l="1"/>
  <c r="P265" i="44"/>
  <c r="B265" i="44"/>
  <c r="O265" i="44"/>
  <c r="N265" i="44"/>
  <c r="N266" i="43"/>
  <c r="A267" i="43"/>
  <c r="B266" i="43"/>
  <c r="P266" i="43"/>
  <c r="O266" i="43"/>
  <c r="N264" i="42"/>
  <c r="A265" i="42"/>
  <c r="P264" i="42"/>
  <c r="O264" i="42"/>
  <c r="B264" i="42"/>
  <c r="O264" i="41"/>
  <c r="B264" i="41"/>
  <c r="N264" i="41"/>
  <c r="A265" i="41"/>
  <c r="P264" i="41"/>
  <c r="P265" i="40"/>
  <c r="O265" i="40"/>
  <c r="B265" i="40"/>
  <c r="A266" i="40"/>
  <c r="N265" i="40"/>
  <c r="O264" i="39"/>
  <c r="B264" i="39"/>
  <c r="P264" i="39"/>
  <c r="N264" i="39"/>
  <c r="A265" i="39"/>
  <c r="O264" i="38"/>
  <c r="B264" i="38"/>
  <c r="A265" i="38"/>
  <c r="N264" i="38"/>
  <c r="P264" i="38"/>
  <c r="N263" i="25"/>
  <c r="O263" i="25"/>
  <c r="P263" i="25"/>
  <c r="L263" i="25"/>
  <c r="M263" i="25" s="1"/>
  <c r="O265" i="34"/>
  <c r="B265" i="34"/>
  <c r="N265" i="34"/>
  <c r="A266" i="34"/>
  <c r="P265" i="34"/>
  <c r="A264" i="25"/>
  <c r="B263" i="25"/>
  <c r="N266" i="44" l="1"/>
  <c r="O266" i="44"/>
  <c r="A267" i="44"/>
  <c r="P266" i="44"/>
  <c r="B266" i="44"/>
  <c r="O267" i="43"/>
  <c r="B267" i="43"/>
  <c r="N267" i="43"/>
  <c r="A268" i="43"/>
  <c r="P267" i="43"/>
  <c r="O265" i="42"/>
  <c r="B265" i="42"/>
  <c r="A266" i="42"/>
  <c r="P265" i="42"/>
  <c r="N265" i="42"/>
  <c r="P265" i="41"/>
  <c r="O265" i="41"/>
  <c r="B265" i="41"/>
  <c r="A266" i="41"/>
  <c r="N265" i="41"/>
  <c r="A267" i="40"/>
  <c r="P266" i="40"/>
  <c r="B266" i="40"/>
  <c r="O266" i="40"/>
  <c r="N266" i="40"/>
  <c r="P265" i="39"/>
  <c r="O265" i="39"/>
  <c r="N265" i="39"/>
  <c r="B265" i="39"/>
  <c r="A266" i="39"/>
  <c r="P265" i="38"/>
  <c r="O265" i="38"/>
  <c r="B265" i="38"/>
  <c r="N265" i="38"/>
  <c r="A266" i="38"/>
  <c r="P264" i="25"/>
  <c r="O264" i="25"/>
  <c r="N264" i="25"/>
  <c r="L264" i="25"/>
  <c r="M264" i="25" s="1"/>
  <c r="P266" i="34"/>
  <c r="O266" i="34"/>
  <c r="B266" i="34"/>
  <c r="N266" i="34"/>
  <c r="A267" i="34"/>
  <c r="B264" i="25"/>
  <c r="A265" i="25"/>
  <c r="O267" i="44" l="1"/>
  <c r="B267" i="44"/>
  <c r="A268" i="44"/>
  <c r="P267" i="44"/>
  <c r="N267" i="44"/>
  <c r="P268" i="43"/>
  <c r="O268" i="43"/>
  <c r="B268" i="43"/>
  <c r="A269" i="43"/>
  <c r="N268" i="43"/>
  <c r="P266" i="42"/>
  <c r="N266" i="42"/>
  <c r="B266" i="42"/>
  <c r="A267" i="42"/>
  <c r="O266" i="42"/>
  <c r="A267" i="41"/>
  <c r="P266" i="41"/>
  <c r="O266" i="41"/>
  <c r="N266" i="41"/>
  <c r="B266" i="41"/>
  <c r="N267" i="40"/>
  <c r="A268" i="40"/>
  <c r="B267" i="40"/>
  <c r="O267" i="40"/>
  <c r="P267" i="40"/>
  <c r="A267" i="39"/>
  <c r="P266" i="39"/>
  <c r="B266" i="39"/>
  <c r="O266" i="39"/>
  <c r="N266" i="39"/>
  <c r="A267" i="38"/>
  <c r="N266" i="38"/>
  <c r="P266" i="38"/>
  <c r="O266" i="38"/>
  <c r="B266" i="38"/>
  <c r="P265" i="25"/>
  <c r="O265" i="25"/>
  <c r="N265" i="25"/>
  <c r="L265" i="25"/>
  <c r="M265" i="25" s="1"/>
  <c r="A268" i="34"/>
  <c r="P267" i="34"/>
  <c r="O267" i="34"/>
  <c r="B267" i="34"/>
  <c r="N267" i="34"/>
  <c r="B265" i="25"/>
  <c r="A266" i="25"/>
  <c r="P268" i="44" l="1"/>
  <c r="O268" i="44"/>
  <c r="B268" i="44"/>
  <c r="N268" i="44"/>
  <c r="A269" i="44"/>
  <c r="A270" i="43"/>
  <c r="N269" i="43"/>
  <c r="B269" i="43"/>
  <c r="P269" i="43"/>
  <c r="O269" i="43"/>
  <c r="A268" i="42"/>
  <c r="P267" i="42"/>
  <c r="B267" i="42"/>
  <c r="N267" i="42"/>
  <c r="O267" i="42"/>
  <c r="N267" i="41"/>
  <c r="A268" i="41"/>
  <c r="P267" i="41"/>
  <c r="O267" i="41"/>
  <c r="B267" i="41"/>
  <c r="O268" i="40"/>
  <c r="B268" i="40"/>
  <c r="N268" i="40"/>
  <c r="P268" i="40"/>
  <c r="A269" i="40"/>
  <c r="N267" i="39"/>
  <c r="A268" i="39"/>
  <c r="B267" i="39"/>
  <c r="P267" i="39"/>
  <c r="O267" i="39"/>
  <c r="N267" i="38"/>
  <c r="A268" i="38"/>
  <c r="P267" i="38"/>
  <c r="B267" i="38"/>
  <c r="O267" i="38"/>
  <c r="N266" i="25"/>
  <c r="P266" i="25"/>
  <c r="O266" i="25"/>
  <c r="L266" i="25"/>
  <c r="M266" i="25" s="1"/>
  <c r="N268" i="34"/>
  <c r="A269" i="34"/>
  <c r="P268" i="34"/>
  <c r="B268" i="34"/>
  <c r="O268" i="34"/>
  <c r="A267" i="25"/>
  <c r="B266" i="25"/>
  <c r="A270" i="44" l="1"/>
  <c r="N269" i="44"/>
  <c r="B269" i="44"/>
  <c r="P269" i="44"/>
  <c r="O269" i="44"/>
  <c r="N270" i="43"/>
  <c r="A271" i="43"/>
  <c r="P270" i="43"/>
  <c r="B270" i="43"/>
  <c r="O270" i="43"/>
  <c r="N268" i="42"/>
  <c r="P268" i="42"/>
  <c r="B268" i="42"/>
  <c r="O268" i="42"/>
  <c r="A269" i="42"/>
  <c r="O268" i="41"/>
  <c r="B268" i="41"/>
  <c r="N268" i="41"/>
  <c r="A269" i="41"/>
  <c r="P268" i="41"/>
  <c r="P269" i="40"/>
  <c r="O269" i="40"/>
  <c r="B269" i="40"/>
  <c r="N269" i="40"/>
  <c r="A270" i="40"/>
  <c r="O268" i="39"/>
  <c r="B268" i="39"/>
  <c r="N268" i="39"/>
  <c r="A269" i="39"/>
  <c r="P268" i="39"/>
  <c r="O268" i="38"/>
  <c r="B268" i="38"/>
  <c r="P268" i="38"/>
  <c r="N268" i="38"/>
  <c r="A269" i="38"/>
  <c r="P267" i="25"/>
  <c r="O267" i="25"/>
  <c r="N267" i="25"/>
  <c r="O269" i="34"/>
  <c r="B269" i="34"/>
  <c r="N269" i="34"/>
  <c r="A270" i="34"/>
  <c r="P269" i="34"/>
  <c r="A268" i="25"/>
  <c r="B267" i="25"/>
  <c r="N270" i="44" l="1"/>
  <c r="A271" i="44"/>
  <c r="P270" i="44"/>
  <c r="B270" i="44"/>
  <c r="O270" i="44"/>
  <c r="O271" i="43"/>
  <c r="B271" i="43"/>
  <c r="P271" i="43"/>
  <c r="N271" i="43"/>
  <c r="A272" i="43"/>
  <c r="O269" i="42"/>
  <c r="B269" i="42"/>
  <c r="N269" i="42"/>
  <c r="P269" i="42"/>
  <c r="A270" i="42"/>
  <c r="A270" i="41"/>
  <c r="P269" i="41"/>
  <c r="O269" i="41"/>
  <c r="B269" i="41"/>
  <c r="N269" i="41"/>
  <c r="A271" i="40"/>
  <c r="P270" i="40"/>
  <c r="B270" i="40"/>
  <c r="O270" i="40"/>
  <c r="N270" i="40"/>
  <c r="P269" i="39"/>
  <c r="O269" i="39"/>
  <c r="B269" i="39"/>
  <c r="A270" i="39"/>
  <c r="N269" i="39"/>
  <c r="P269" i="38"/>
  <c r="A270" i="38"/>
  <c r="B269" i="38"/>
  <c r="O269" i="38"/>
  <c r="N269" i="38"/>
  <c r="O268" i="25"/>
  <c r="N268" i="25"/>
  <c r="P268" i="25"/>
  <c r="L268" i="25"/>
  <c r="M268" i="25" s="1"/>
  <c r="P270" i="34"/>
  <c r="O270" i="34"/>
  <c r="B270" i="34"/>
  <c r="N270" i="34"/>
  <c r="A271" i="34"/>
  <c r="B268" i="25"/>
  <c r="A269" i="25"/>
  <c r="O271" i="44" l="1"/>
  <c r="B271" i="44"/>
  <c r="P271" i="44"/>
  <c r="N271" i="44"/>
  <c r="A272" i="44"/>
  <c r="P272" i="43"/>
  <c r="A273" i="43"/>
  <c r="N272" i="43"/>
  <c r="O272" i="43"/>
  <c r="B272" i="43"/>
  <c r="P270" i="42"/>
  <c r="A271" i="42"/>
  <c r="O270" i="42"/>
  <c r="B270" i="42"/>
  <c r="N270" i="42"/>
  <c r="N270" i="41"/>
  <c r="O270" i="41"/>
  <c r="B270" i="41"/>
  <c r="A271" i="41"/>
  <c r="P270" i="41"/>
  <c r="N271" i="40"/>
  <c r="A272" i="40"/>
  <c r="B271" i="40"/>
  <c r="P271" i="40"/>
  <c r="O271" i="40"/>
  <c r="A271" i="39"/>
  <c r="P270" i="39"/>
  <c r="B270" i="39"/>
  <c r="O270" i="39"/>
  <c r="N270" i="39"/>
  <c r="A271" i="38"/>
  <c r="P270" i="38"/>
  <c r="B270" i="38"/>
  <c r="O270" i="38"/>
  <c r="N270" i="38"/>
  <c r="P269" i="25"/>
  <c r="O269" i="25"/>
  <c r="N269" i="25"/>
  <c r="L269" i="25"/>
  <c r="M269" i="25" s="1"/>
  <c r="N271" i="34"/>
  <c r="A272" i="34"/>
  <c r="P271" i="34"/>
  <c r="B271" i="34"/>
  <c r="O271" i="34"/>
  <c r="B269" i="25"/>
  <c r="A270" i="25"/>
  <c r="P272" i="44" l="1"/>
  <c r="A273" i="44"/>
  <c r="N272" i="44"/>
  <c r="B272" i="44"/>
  <c r="O272" i="44"/>
  <c r="A274" i="43"/>
  <c r="P273" i="43"/>
  <c r="B273" i="43"/>
  <c r="O273" i="43"/>
  <c r="N273" i="43"/>
  <c r="A272" i="42"/>
  <c r="O271" i="42"/>
  <c r="N271" i="42"/>
  <c r="P271" i="42"/>
  <c r="B271" i="42"/>
  <c r="O271" i="41"/>
  <c r="B271" i="41"/>
  <c r="A272" i="41"/>
  <c r="P271" i="41"/>
  <c r="N271" i="41"/>
  <c r="O272" i="40"/>
  <c r="B272" i="40"/>
  <c r="N272" i="40"/>
  <c r="A273" i="40"/>
  <c r="P272" i="40"/>
  <c r="N271" i="39"/>
  <c r="A272" i="39"/>
  <c r="B271" i="39"/>
  <c r="O271" i="39"/>
  <c r="P271" i="39"/>
  <c r="N271" i="38"/>
  <c r="A272" i="38"/>
  <c r="P271" i="38"/>
  <c r="O271" i="38"/>
  <c r="B271" i="38"/>
  <c r="P270" i="25"/>
  <c r="O270" i="25"/>
  <c r="N270" i="25"/>
  <c r="L270" i="25"/>
  <c r="M270" i="25" s="1"/>
  <c r="O272" i="34"/>
  <c r="B272" i="34"/>
  <c r="A273" i="34"/>
  <c r="P272" i="34"/>
  <c r="N272" i="34"/>
  <c r="A271" i="25"/>
  <c r="B270" i="25"/>
  <c r="A274" i="44" l="1"/>
  <c r="P273" i="44"/>
  <c r="B273" i="44"/>
  <c r="O273" i="44"/>
  <c r="N273" i="44"/>
  <c r="N274" i="43"/>
  <c r="O274" i="43"/>
  <c r="B274" i="43"/>
  <c r="A275" i="43"/>
  <c r="P274" i="43"/>
  <c r="N272" i="42"/>
  <c r="A273" i="42"/>
  <c r="B272" i="42"/>
  <c r="P272" i="42"/>
  <c r="O272" i="42"/>
  <c r="P272" i="41"/>
  <c r="O272" i="41"/>
  <c r="B272" i="41"/>
  <c r="N272" i="41"/>
  <c r="A273" i="41"/>
  <c r="P273" i="40"/>
  <c r="O273" i="40"/>
  <c r="B273" i="40"/>
  <c r="A274" i="40"/>
  <c r="N273" i="40"/>
  <c r="O272" i="39"/>
  <c r="B272" i="39"/>
  <c r="N272" i="39"/>
  <c r="P272" i="39"/>
  <c r="A273" i="39"/>
  <c r="O272" i="38"/>
  <c r="B272" i="38"/>
  <c r="N272" i="38"/>
  <c r="A273" i="38"/>
  <c r="P272" i="38"/>
  <c r="N271" i="25"/>
  <c r="O271" i="25"/>
  <c r="P271" i="25"/>
  <c r="P273" i="34"/>
  <c r="N273" i="34"/>
  <c r="A274" i="34"/>
  <c r="O273" i="34"/>
  <c r="B273" i="34"/>
  <c r="A272" i="25"/>
  <c r="B271" i="25"/>
  <c r="N274" i="44" l="1"/>
  <c r="O274" i="44"/>
  <c r="B274" i="44"/>
  <c r="A275" i="44"/>
  <c r="P274" i="44"/>
  <c r="O275" i="43"/>
  <c r="B275" i="43"/>
  <c r="A276" i="43"/>
  <c r="O273" i="42"/>
  <c r="B273" i="42"/>
  <c r="A274" i="42"/>
  <c r="P273" i="42"/>
  <c r="N273" i="42"/>
  <c r="A274" i="41"/>
  <c r="N273" i="41"/>
  <c r="B273" i="41"/>
  <c r="O273" i="41"/>
  <c r="P273" i="41"/>
  <c r="A275" i="40"/>
  <c r="P274" i="40"/>
  <c r="B274" i="40"/>
  <c r="O274" i="40"/>
  <c r="N274" i="40"/>
  <c r="P273" i="39"/>
  <c r="O273" i="39"/>
  <c r="B273" i="39"/>
  <c r="N273" i="39"/>
  <c r="A274" i="39"/>
  <c r="P273" i="38"/>
  <c r="O273" i="38"/>
  <c r="B273" i="38"/>
  <c r="A274" i="38"/>
  <c r="N273" i="38"/>
  <c r="N272" i="25"/>
  <c r="P272" i="25"/>
  <c r="O272" i="25"/>
  <c r="L272" i="25"/>
  <c r="M272" i="25" s="1"/>
  <c r="A275" i="34"/>
  <c r="P274" i="34"/>
  <c r="B274" i="34"/>
  <c r="O274" i="34"/>
  <c r="N274" i="34"/>
  <c r="B272" i="25"/>
  <c r="A273" i="25"/>
  <c r="O275" i="44" l="1"/>
  <c r="B275" i="44"/>
  <c r="A276" i="44"/>
  <c r="P276" i="43"/>
  <c r="O276" i="43"/>
  <c r="B276" i="43"/>
  <c r="N276" i="43"/>
  <c r="A277" i="43"/>
  <c r="P274" i="42"/>
  <c r="N274" i="42"/>
  <c r="B274" i="42"/>
  <c r="A275" i="42"/>
  <c r="O274" i="42"/>
  <c r="N274" i="41"/>
  <c r="A275" i="41"/>
  <c r="P274" i="41"/>
  <c r="B274" i="41"/>
  <c r="O274" i="41"/>
  <c r="A276" i="40"/>
  <c r="B275" i="40"/>
  <c r="O275" i="40"/>
  <c r="A275" i="39"/>
  <c r="P274" i="39"/>
  <c r="B274" i="39"/>
  <c r="O274" i="39"/>
  <c r="N274" i="39"/>
  <c r="A275" i="38"/>
  <c r="P274" i="38"/>
  <c r="O274" i="38"/>
  <c r="N274" i="38"/>
  <c r="B274" i="38"/>
  <c r="P273" i="25"/>
  <c r="O273" i="25"/>
  <c r="N273" i="25"/>
  <c r="L273" i="25"/>
  <c r="M273" i="25" s="1"/>
  <c r="B275" i="34"/>
  <c r="O275" i="34"/>
  <c r="A276" i="34"/>
  <c r="B273" i="25"/>
  <c r="A274" i="25"/>
  <c r="P276" i="44" l="1"/>
  <c r="O276" i="44"/>
  <c r="B276" i="44"/>
  <c r="N276" i="44"/>
  <c r="A277" i="44"/>
  <c r="A278" i="43"/>
  <c r="N277" i="43"/>
  <c r="B277" i="43"/>
  <c r="P277" i="43"/>
  <c r="O277" i="43"/>
  <c r="A276" i="42"/>
  <c r="B275" i="42"/>
  <c r="O275" i="42"/>
  <c r="O275" i="41"/>
  <c r="B275" i="41"/>
  <c r="A276" i="41"/>
  <c r="O276" i="40"/>
  <c r="B276" i="40"/>
  <c r="N276" i="40"/>
  <c r="P276" i="40"/>
  <c r="A277" i="40"/>
  <c r="A276" i="39"/>
  <c r="B275" i="39"/>
  <c r="O275" i="39"/>
  <c r="A276" i="38"/>
  <c r="O275" i="38"/>
  <c r="B275" i="38"/>
  <c r="N274" i="25"/>
  <c r="P274" i="25"/>
  <c r="O274" i="25"/>
  <c r="L274" i="25"/>
  <c r="M274" i="25" s="1"/>
  <c r="O276" i="34"/>
  <c r="B276" i="34"/>
  <c r="N276" i="34"/>
  <c r="A277" i="34"/>
  <c r="P276" i="34"/>
  <c r="A275" i="25"/>
  <c r="B274" i="25"/>
  <c r="A278" i="44" l="1"/>
  <c r="N277" i="44"/>
  <c r="B277" i="44"/>
  <c r="P277" i="44"/>
  <c r="O277" i="44"/>
  <c r="N278" i="43"/>
  <c r="A279" i="43"/>
  <c r="P278" i="43"/>
  <c r="B278" i="43"/>
  <c r="O278" i="43"/>
  <c r="N276" i="42"/>
  <c r="P276" i="42"/>
  <c r="B276" i="42"/>
  <c r="O276" i="42"/>
  <c r="A277" i="42"/>
  <c r="P276" i="41"/>
  <c r="A277" i="41"/>
  <c r="O276" i="41"/>
  <c r="N276" i="41"/>
  <c r="B276" i="41"/>
  <c r="P277" i="40"/>
  <c r="O277" i="40"/>
  <c r="B277" i="40"/>
  <c r="N277" i="40"/>
  <c r="A278" i="40"/>
  <c r="O276" i="39"/>
  <c r="B276" i="39"/>
  <c r="N276" i="39"/>
  <c r="A277" i="39"/>
  <c r="P276" i="39"/>
  <c r="O276" i="38"/>
  <c r="B276" i="38"/>
  <c r="N276" i="38"/>
  <c r="A277" i="38"/>
  <c r="P276" i="38"/>
  <c r="O275" i="25"/>
  <c r="L275" i="25"/>
  <c r="M275" i="25" s="1"/>
  <c r="A278" i="34"/>
  <c r="O277" i="34"/>
  <c r="B277" i="34"/>
  <c r="A276" i="25"/>
  <c r="B275" i="25"/>
  <c r="N278" i="44" l="1"/>
  <c r="A279" i="44"/>
  <c r="P278" i="44"/>
  <c r="B278" i="44"/>
  <c r="O278" i="44"/>
  <c r="O279" i="43"/>
  <c r="B279" i="43"/>
  <c r="P279" i="43"/>
  <c r="N279" i="43"/>
  <c r="A280" i="43"/>
  <c r="O277" i="42"/>
  <c r="B277" i="42"/>
  <c r="N277" i="42"/>
  <c r="A278" i="42"/>
  <c r="P277" i="42"/>
  <c r="A278" i="41"/>
  <c r="P277" i="41"/>
  <c r="B277" i="41"/>
  <c r="O277" i="41"/>
  <c r="N277" i="41"/>
  <c r="A279" i="40"/>
  <c r="P278" i="40"/>
  <c r="B278" i="40"/>
  <c r="O278" i="40"/>
  <c r="N278" i="40"/>
  <c r="P277" i="39"/>
  <c r="O277" i="39"/>
  <c r="B277" i="39"/>
  <c r="A278" i="39"/>
  <c r="N277" i="39"/>
  <c r="P277" i="38"/>
  <c r="O277" i="38"/>
  <c r="B277" i="38"/>
  <c r="A278" i="38"/>
  <c r="N277" i="38"/>
  <c r="O276" i="25"/>
  <c r="N276" i="25"/>
  <c r="P276" i="25"/>
  <c r="A279" i="34"/>
  <c r="P278" i="34"/>
  <c r="O278" i="34"/>
  <c r="N278" i="34"/>
  <c r="B278" i="34"/>
  <c r="B276" i="25"/>
  <c r="A277" i="25"/>
  <c r="O279" i="44" l="1"/>
  <c r="B279" i="44"/>
  <c r="P279" i="44"/>
  <c r="N279" i="44"/>
  <c r="A280" i="44"/>
  <c r="P280" i="43"/>
  <c r="A281" i="43"/>
  <c r="O280" i="43"/>
  <c r="N280" i="43"/>
  <c r="B280" i="43"/>
  <c r="P278" i="42"/>
  <c r="A279" i="42"/>
  <c r="O278" i="42"/>
  <c r="B278" i="42"/>
  <c r="N278" i="42"/>
  <c r="N278" i="41"/>
  <c r="O278" i="41"/>
  <c r="B278" i="41"/>
  <c r="P278" i="41"/>
  <c r="A279" i="41"/>
  <c r="N279" i="40"/>
  <c r="A280" i="40"/>
  <c r="B279" i="40"/>
  <c r="P279" i="40"/>
  <c r="O279" i="40"/>
  <c r="A279" i="39"/>
  <c r="P278" i="39"/>
  <c r="B278" i="39"/>
  <c r="O278" i="39"/>
  <c r="N278" i="39"/>
  <c r="A279" i="38"/>
  <c r="P278" i="38"/>
  <c r="O278" i="38"/>
  <c r="N278" i="38"/>
  <c r="B278" i="38"/>
  <c r="O277" i="25"/>
  <c r="P277" i="25"/>
  <c r="L277" i="25"/>
  <c r="M277" i="25" s="1"/>
  <c r="N277" i="25"/>
  <c r="N279" i="34"/>
  <c r="A280" i="34"/>
  <c r="P279" i="34"/>
  <c r="O279" i="34"/>
  <c r="B279" i="34"/>
  <c r="B277" i="25"/>
  <c r="A278" i="25"/>
  <c r="P280" i="44" l="1"/>
  <c r="A281" i="44"/>
  <c r="O280" i="44"/>
  <c r="N280" i="44"/>
  <c r="B280" i="44"/>
  <c r="A282" i="43"/>
  <c r="P281" i="43"/>
  <c r="B281" i="43"/>
  <c r="O281" i="43"/>
  <c r="N281" i="43"/>
  <c r="A280" i="42"/>
  <c r="O279" i="42"/>
  <c r="N279" i="42"/>
  <c r="B279" i="42"/>
  <c r="P279" i="42"/>
  <c r="O279" i="41"/>
  <c r="B279" i="41"/>
  <c r="A280" i="41"/>
  <c r="N279" i="41"/>
  <c r="P279" i="41"/>
  <c r="O280" i="40"/>
  <c r="B280" i="40"/>
  <c r="N280" i="40"/>
  <c r="A281" i="40"/>
  <c r="P280" i="40"/>
  <c r="N279" i="39"/>
  <c r="A280" i="39"/>
  <c r="B279" i="39"/>
  <c r="O279" i="39"/>
  <c r="P279" i="39"/>
  <c r="N279" i="38"/>
  <c r="A280" i="38"/>
  <c r="P279" i="38"/>
  <c r="O279" i="38"/>
  <c r="B279" i="38"/>
  <c r="N278" i="25"/>
  <c r="P278" i="25"/>
  <c r="O278" i="25"/>
  <c r="L278" i="25"/>
  <c r="M278" i="25" s="1"/>
  <c r="O280" i="34"/>
  <c r="B280" i="34"/>
  <c r="N280" i="34"/>
  <c r="A281" i="34"/>
  <c r="P280" i="34"/>
  <c r="A279" i="25"/>
  <c r="B278" i="25"/>
  <c r="A282" i="44" l="1"/>
  <c r="P281" i="44"/>
  <c r="B281" i="44"/>
  <c r="O281" i="44"/>
  <c r="N281" i="44"/>
  <c r="N282" i="43"/>
  <c r="O282" i="43"/>
  <c r="B282" i="43"/>
  <c r="A283" i="43"/>
  <c r="P282" i="43"/>
  <c r="N280" i="42"/>
  <c r="A281" i="42"/>
  <c r="B280" i="42"/>
  <c r="P280" i="42"/>
  <c r="O280" i="42"/>
  <c r="P280" i="41"/>
  <c r="O280" i="41"/>
  <c r="B280" i="41"/>
  <c r="N280" i="41"/>
  <c r="A281" i="41"/>
  <c r="P281" i="40"/>
  <c r="A282" i="40"/>
  <c r="O281" i="40"/>
  <c r="B281" i="40"/>
  <c r="N281" i="40"/>
  <c r="O280" i="39"/>
  <c r="B280" i="39"/>
  <c r="N280" i="39"/>
  <c r="P280" i="39"/>
  <c r="A281" i="39"/>
  <c r="O280" i="38"/>
  <c r="B280" i="38"/>
  <c r="N280" i="38"/>
  <c r="A281" i="38"/>
  <c r="P280" i="38"/>
  <c r="P279" i="25"/>
  <c r="O279" i="25"/>
  <c r="N279" i="25"/>
  <c r="P281" i="34"/>
  <c r="O281" i="34"/>
  <c r="B281" i="34"/>
  <c r="A282" i="34"/>
  <c r="N281" i="34"/>
  <c r="A280" i="25"/>
  <c r="B279" i="25"/>
  <c r="N282" i="44" l="1"/>
  <c r="O282" i="44"/>
  <c r="B282" i="44"/>
  <c r="A283" i="44"/>
  <c r="P282" i="44"/>
  <c r="O283" i="43"/>
  <c r="B283" i="43"/>
  <c r="A284" i="43"/>
  <c r="P283" i="43"/>
  <c r="N283" i="43"/>
  <c r="O281" i="42"/>
  <c r="B281" i="42"/>
  <c r="A282" i="42"/>
  <c r="P281" i="42"/>
  <c r="N281" i="42"/>
  <c r="A282" i="41"/>
  <c r="N281" i="41"/>
  <c r="O281" i="41"/>
  <c r="P281" i="41"/>
  <c r="B281" i="41"/>
  <c r="A283" i="40"/>
  <c r="O282" i="40"/>
  <c r="N282" i="40"/>
  <c r="P282" i="40"/>
  <c r="B282" i="40"/>
  <c r="P281" i="39"/>
  <c r="O281" i="39"/>
  <c r="B281" i="39"/>
  <c r="N281" i="39"/>
  <c r="A282" i="39"/>
  <c r="P281" i="38"/>
  <c r="O281" i="38"/>
  <c r="B281" i="38"/>
  <c r="A282" i="38"/>
  <c r="N281" i="38"/>
  <c r="N280" i="25"/>
  <c r="P280" i="25"/>
  <c r="O280" i="25"/>
  <c r="L280" i="25"/>
  <c r="M280" i="25" s="1"/>
  <c r="A283" i="34"/>
  <c r="P282" i="34"/>
  <c r="O282" i="34"/>
  <c r="N282" i="34"/>
  <c r="B282" i="34"/>
  <c r="B280" i="25"/>
  <c r="A281" i="25"/>
  <c r="O283" i="44" l="1"/>
  <c r="B283" i="44"/>
  <c r="A284" i="44"/>
  <c r="P283" i="44"/>
  <c r="N283" i="44"/>
  <c r="P284" i="43"/>
  <c r="O284" i="43"/>
  <c r="B284" i="43"/>
  <c r="N284" i="43"/>
  <c r="A285" i="43"/>
  <c r="P282" i="42"/>
  <c r="N282" i="42"/>
  <c r="O282" i="42"/>
  <c r="B282" i="42"/>
  <c r="A283" i="42"/>
  <c r="N282" i="41"/>
  <c r="A283" i="41"/>
  <c r="P282" i="41"/>
  <c r="B282" i="41"/>
  <c r="O282" i="41"/>
  <c r="N283" i="40"/>
  <c r="A284" i="40"/>
  <c r="P283" i="40"/>
  <c r="O283" i="40"/>
  <c r="B283" i="40"/>
  <c r="A283" i="39"/>
  <c r="P282" i="39"/>
  <c r="B282" i="39"/>
  <c r="O282" i="39"/>
  <c r="N282" i="39"/>
  <c r="A283" i="38"/>
  <c r="P282" i="38"/>
  <c r="O282" i="38"/>
  <c r="N282" i="38"/>
  <c r="B282" i="38"/>
  <c r="P281" i="25"/>
  <c r="O281" i="25"/>
  <c r="N281" i="25"/>
  <c r="L281" i="25"/>
  <c r="M281" i="25" s="1"/>
  <c r="N283" i="34"/>
  <c r="A284" i="34"/>
  <c r="P283" i="34"/>
  <c r="O283" i="34"/>
  <c r="B283" i="34"/>
  <c r="B281" i="25"/>
  <c r="A282" i="25"/>
  <c r="P284" i="44" l="1"/>
  <c r="O284" i="44"/>
  <c r="B284" i="44"/>
  <c r="N284" i="44"/>
  <c r="A285" i="44"/>
  <c r="A286" i="43"/>
  <c r="N285" i="43"/>
  <c r="O285" i="43"/>
  <c r="B285" i="43"/>
  <c r="P285" i="43"/>
  <c r="A284" i="42"/>
  <c r="P283" i="42"/>
  <c r="B283" i="42"/>
  <c r="O283" i="42"/>
  <c r="N283" i="42"/>
  <c r="O283" i="41"/>
  <c r="B283" i="41"/>
  <c r="P283" i="41"/>
  <c r="N283" i="41"/>
  <c r="A284" i="41"/>
  <c r="O284" i="40"/>
  <c r="B284" i="40"/>
  <c r="A285" i="40"/>
  <c r="P284" i="40"/>
  <c r="N284" i="40"/>
  <c r="N283" i="39"/>
  <c r="A284" i="39"/>
  <c r="B283" i="39"/>
  <c r="P283" i="39"/>
  <c r="O283" i="39"/>
  <c r="N283" i="38"/>
  <c r="A284" i="38"/>
  <c r="P283" i="38"/>
  <c r="O283" i="38"/>
  <c r="B283" i="38"/>
  <c r="O282" i="25"/>
  <c r="N282" i="25"/>
  <c r="P282" i="25"/>
  <c r="L282" i="25"/>
  <c r="M282" i="25" s="1"/>
  <c r="O284" i="34"/>
  <c r="B284" i="34"/>
  <c r="N284" i="34"/>
  <c r="A285" i="34"/>
  <c r="P284" i="34"/>
  <c r="A283" i="25"/>
  <c r="B282" i="25"/>
  <c r="A286" i="44" l="1"/>
  <c r="N285" i="44"/>
  <c r="O285" i="44"/>
  <c r="B285" i="44"/>
  <c r="P285" i="44"/>
  <c r="N286" i="43"/>
  <c r="A287" i="43"/>
  <c r="P286" i="43"/>
  <c r="B286" i="43"/>
  <c r="O286" i="43"/>
  <c r="N284" i="42"/>
  <c r="P284" i="42"/>
  <c r="B284" i="42"/>
  <c r="O284" i="42"/>
  <c r="A285" i="42"/>
  <c r="P284" i="41"/>
  <c r="A285" i="41"/>
  <c r="B284" i="41"/>
  <c r="O284" i="41"/>
  <c r="N284" i="41"/>
  <c r="P285" i="40"/>
  <c r="N285" i="40"/>
  <c r="B285" i="40"/>
  <c r="A286" i="40"/>
  <c r="O285" i="40"/>
  <c r="O284" i="39"/>
  <c r="B284" i="39"/>
  <c r="N284" i="39"/>
  <c r="A285" i="39"/>
  <c r="P284" i="39"/>
  <c r="O284" i="38"/>
  <c r="B284" i="38"/>
  <c r="N284" i="38"/>
  <c r="A285" i="38"/>
  <c r="P284" i="38"/>
  <c r="O283" i="25"/>
  <c r="N283" i="25"/>
  <c r="P283" i="25"/>
  <c r="L283" i="25"/>
  <c r="M283" i="25" s="1"/>
  <c r="P285" i="34"/>
  <c r="O285" i="34"/>
  <c r="B285" i="34"/>
  <c r="A286" i="34"/>
  <c r="N285" i="34"/>
  <c r="A284" i="25"/>
  <c r="B283" i="25"/>
  <c r="N286" i="44" l="1"/>
  <c r="A287" i="44"/>
  <c r="P286" i="44"/>
  <c r="B286" i="44"/>
  <c r="O286" i="44"/>
  <c r="O287" i="43"/>
  <c r="B287" i="43"/>
  <c r="P287" i="43"/>
  <c r="N287" i="43"/>
  <c r="A288" i="43"/>
  <c r="O285" i="42"/>
  <c r="B285" i="42"/>
  <c r="N285" i="42"/>
  <c r="A286" i="42"/>
  <c r="P285" i="42"/>
  <c r="A286" i="41"/>
  <c r="P285" i="41"/>
  <c r="B285" i="41"/>
  <c r="O285" i="41"/>
  <c r="N285" i="41"/>
  <c r="A287" i="40"/>
  <c r="P286" i="40"/>
  <c r="B286" i="40"/>
  <c r="N286" i="40"/>
  <c r="O286" i="40"/>
  <c r="P285" i="39"/>
  <c r="O285" i="39"/>
  <c r="B285" i="39"/>
  <c r="A286" i="39"/>
  <c r="N285" i="39"/>
  <c r="P285" i="38"/>
  <c r="O285" i="38"/>
  <c r="B285" i="38"/>
  <c r="A286" i="38"/>
  <c r="N285" i="38"/>
  <c r="P284" i="25"/>
  <c r="O284" i="25"/>
  <c r="N284" i="25"/>
  <c r="L284" i="25"/>
  <c r="M284" i="25" s="1"/>
  <c r="A287" i="34"/>
  <c r="P286" i="34"/>
  <c r="O286" i="34"/>
  <c r="N286" i="34"/>
  <c r="B286" i="34"/>
  <c r="B284" i="25"/>
  <c r="A285" i="25"/>
  <c r="O287" i="44" l="1"/>
  <c r="B287" i="44"/>
  <c r="P287" i="44"/>
  <c r="N287" i="44"/>
  <c r="A288" i="44"/>
  <c r="P288" i="43"/>
  <c r="A289" i="43"/>
  <c r="B288" i="43"/>
  <c r="O288" i="43"/>
  <c r="N288" i="43"/>
  <c r="P286" i="42"/>
  <c r="A287" i="42"/>
  <c r="O286" i="42"/>
  <c r="B286" i="42"/>
  <c r="N286" i="42"/>
  <c r="N286" i="41"/>
  <c r="O286" i="41"/>
  <c r="P286" i="41"/>
  <c r="B286" i="41"/>
  <c r="A287" i="41"/>
  <c r="N287" i="40"/>
  <c r="P287" i="40"/>
  <c r="B287" i="40"/>
  <c r="O287" i="40"/>
  <c r="A288" i="40"/>
  <c r="A287" i="39"/>
  <c r="P286" i="39"/>
  <c r="B286" i="39"/>
  <c r="O286" i="39"/>
  <c r="N286" i="39"/>
  <c r="A287" i="38"/>
  <c r="P286" i="38"/>
  <c r="O286" i="38"/>
  <c r="N286" i="38"/>
  <c r="B286" i="38"/>
  <c r="N285" i="25"/>
  <c r="O285" i="25"/>
  <c r="P285" i="25"/>
  <c r="L285" i="25"/>
  <c r="N287" i="34"/>
  <c r="A288" i="34"/>
  <c r="P287" i="34"/>
  <c r="O287" i="34"/>
  <c r="B287" i="34"/>
  <c r="B285" i="25"/>
  <c r="A286" i="25"/>
  <c r="M285" i="25" l="1"/>
  <c r="P288" i="44"/>
  <c r="A289" i="44"/>
  <c r="B288" i="44"/>
  <c r="O288" i="44"/>
  <c r="N288" i="44"/>
  <c r="A290" i="43"/>
  <c r="P289" i="43"/>
  <c r="B289" i="43"/>
  <c r="O289" i="43"/>
  <c r="N289" i="43"/>
  <c r="A288" i="42"/>
  <c r="O287" i="42"/>
  <c r="N287" i="42"/>
  <c r="B287" i="42"/>
  <c r="P287" i="42"/>
  <c r="O287" i="41"/>
  <c r="B287" i="41"/>
  <c r="A288" i="41"/>
  <c r="N287" i="41"/>
  <c r="P287" i="41"/>
  <c r="P288" i="40"/>
  <c r="O288" i="40"/>
  <c r="B288" i="40"/>
  <c r="N288" i="40"/>
  <c r="A289" i="40"/>
  <c r="N287" i="39"/>
  <c r="A288" i="39"/>
  <c r="B287" i="39"/>
  <c r="O287" i="39"/>
  <c r="P287" i="39"/>
  <c r="N287" i="38"/>
  <c r="A288" i="38"/>
  <c r="P287" i="38"/>
  <c r="O287" i="38"/>
  <c r="B287" i="38"/>
  <c r="P286" i="25"/>
  <c r="O286" i="25"/>
  <c r="N286" i="25"/>
  <c r="L286" i="25"/>
  <c r="M286" i="25" s="1"/>
  <c r="O288" i="34"/>
  <c r="B288" i="34"/>
  <c r="N288" i="34"/>
  <c r="A289" i="34"/>
  <c r="P288" i="34"/>
  <c r="A287" i="25"/>
  <c r="B286" i="25"/>
  <c r="A290" i="44" l="1"/>
  <c r="P289" i="44"/>
  <c r="B289" i="44"/>
  <c r="O289" i="44"/>
  <c r="N289" i="44"/>
  <c r="N290" i="43"/>
  <c r="O290" i="43"/>
  <c r="P290" i="43"/>
  <c r="B290" i="43"/>
  <c r="A291" i="43"/>
  <c r="N288" i="42"/>
  <c r="A289" i="42"/>
  <c r="O288" i="42"/>
  <c r="P288" i="42"/>
  <c r="B288" i="42"/>
  <c r="P288" i="41"/>
  <c r="O288" i="41"/>
  <c r="B288" i="41"/>
  <c r="N288" i="41"/>
  <c r="A289" i="41"/>
  <c r="A290" i="40"/>
  <c r="P289" i="40"/>
  <c r="N289" i="40"/>
  <c r="O289" i="40"/>
  <c r="B289" i="40"/>
  <c r="O288" i="39"/>
  <c r="B288" i="39"/>
  <c r="N288" i="39"/>
  <c r="P288" i="39"/>
  <c r="A289" i="39"/>
  <c r="O288" i="38"/>
  <c r="B288" i="38"/>
  <c r="N288" i="38"/>
  <c r="A289" i="38"/>
  <c r="P288" i="38"/>
  <c r="P287" i="25"/>
  <c r="O287" i="25"/>
  <c r="N287" i="25"/>
  <c r="P289" i="34"/>
  <c r="O289" i="34"/>
  <c r="B289" i="34"/>
  <c r="A290" i="34"/>
  <c r="N289" i="34"/>
  <c r="A288" i="25"/>
  <c r="B287" i="25"/>
  <c r="N290" i="44" l="1"/>
  <c r="O290" i="44"/>
  <c r="P290" i="44"/>
  <c r="B290" i="44"/>
  <c r="A291" i="44"/>
  <c r="O291" i="43"/>
  <c r="B291" i="43"/>
  <c r="A292" i="43"/>
  <c r="N291" i="43"/>
  <c r="P291" i="43"/>
  <c r="O289" i="42"/>
  <c r="B289" i="42"/>
  <c r="A290" i="42"/>
  <c r="P289" i="42"/>
  <c r="N289" i="42"/>
  <c r="A290" i="41"/>
  <c r="N289" i="41"/>
  <c r="P289" i="41"/>
  <c r="O289" i="41"/>
  <c r="B289" i="41"/>
  <c r="N290" i="40"/>
  <c r="A291" i="40"/>
  <c r="O290" i="40"/>
  <c r="B290" i="40"/>
  <c r="P290" i="40"/>
  <c r="P289" i="39"/>
  <c r="O289" i="39"/>
  <c r="B289" i="39"/>
  <c r="N289" i="39"/>
  <c r="A290" i="39"/>
  <c r="P289" i="38"/>
  <c r="O289" i="38"/>
  <c r="B289" i="38"/>
  <c r="A290" i="38"/>
  <c r="N289" i="38"/>
  <c r="N288" i="25"/>
  <c r="P288" i="25"/>
  <c r="O288" i="25"/>
  <c r="L288" i="25"/>
  <c r="A291" i="34"/>
  <c r="P290" i="34"/>
  <c r="O290" i="34"/>
  <c r="N290" i="34"/>
  <c r="B290" i="34"/>
  <c r="B288" i="25"/>
  <c r="A289" i="25"/>
  <c r="M288" i="25" l="1"/>
  <c r="O291" i="44"/>
  <c r="B291" i="44"/>
  <c r="A292" i="44"/>
  <c r="N291" i="44"/>
  <c r="P291" i="44"/>
  <c r="P292" i="43"/>
  <c r="O292" i="43"/>
  <c r="B292" i="43"/>
  <c r="N292" i="43"/>
  <c r="A293" i="43"/>
  <c r="P290" i="42"/>
  <c r="N290" i="42"/>
  <c r="A291" i="42"/>
  <c r="O290" i="42"/>
  <c r="B290" i="42"/>
  <c r="O290" i="41"/>
  <c r="N290" i="41"/>
  <c r="A291" i="41"/>
  <c r="B290" i="41"/>
  <c r="P290" i="41"/>
  <c r="O291" i="40"/>
  <c r="B291" i="40"/>
  <c r="N291" i="40"/>
  <c r="P291" i="40"/>
  <c r="A292" i="40"/>
  <c r="A291" i="39"/>
  <c r="P290" i="39"/>
  <c r="B290" i="39"/>
  <c r="O290" i="39"/>
  <c r="N290" i="39"/>
  <c r="A291" i="38"/>
  <c r="P290" i="38"/>
  <c r="O290" i="38"/>
  <c r="N290" i="38"/>
  <c r="B290" i="38"/>
  <c r="P289" i="25"/>
  <c r="O289" i="25"/>
  <c r="N289" i="25"/>
  <c r="L289" i="25"/>
  <c r="M289" i="25" s="1"/>
  <c r="N291" i="34"/>
  <c r="A292" i="34"/>
  <c r="P291" i="34"/>
  <c r="O291" i="34"/>
  <c r="B291" i="34"/>
  <c r="B289" i="25"/>
  <c r="A290" i="25"/>
  <c r="L290" i="25" l="1"/>
  <c r="M290" i="25" s="1"/>
  <c r="P292" i="44"/>
  <c r="O292" i="44"/>
  <c r="B292" i="44"/>
  <c r="N292" i="44"/>
  <c r="A293" i="44"/>
  <c r="A294" i="43"/>
  <c r="N293" i="43"/>
  <c r="P293" i="43"/>
  <c r="O293" i="43"/>
  <c r="B293" i="43"/>
  <c r="A292" i="42"/>
  <c r="P291" i="42"/>
  <c r="B291" i="42"/>
  <c r="O291" i="42"/>
  <c r="N291" i="42"/>
  <c r="P291" i="41"/>
  <c r="O291" i="41"/>
  <c r="B291" i="41"/>
  <c r="A292" i="41"/>
  <c r="N291" i="41"/>
  <c r="P292" i="40"/>
  <c r="O292" i="40"/>
  <c r="B292" i="40"/>
  <c r="N292" i="40"/>
  <c r="A293" i="40"/>
  <c r="N291" i="39"/>
  <c r="A292" i="39"/>
  <c r="B291" i="39"/>
  <c r="P291" i="39"/>
  <c r="O291" i="39"/>
  <c r="N291" i="38"/>
  <c r="A292" i="38"/>
  <c r="P291" i="38"/>
  <c r="O291" i="38"/>
  <c r="B291" i="38"/>
  <c r="O290" i="25"/>
  <c r="N290" i="25"/>
  <c r="P290" i="25"/>
  <c r="O292" i="34"/>
  <c r="B292" i="34"/>
  <c r="N292" i="34"/>
  <c r="A293" i="34"/>
  <c r="P292" i="34"/>
  <c r="A291" i="25"/>
  <c r="B290" i="25"/>
  <c r="A294" i="44" l="1"/>
  <c r="N293" i="44"/>
  <c r="P293" i="44"/>
  <c r="O293" i="44"/>
  <c r="B293" i="44"/>
  <c r="N294" i="43"/>
  <c r="A295" i="43"/>
  <c r="P294" i="43"/>
  <c r="B294" i="43"/>
  <c r="O294" i="43"/>
  <c r="N292" i="42"/>
  <c r="P292" i="42"/>
  <c r="B292" i="42"/>
  <c r="O292" i="42"/>
  <c r="A293" i="42"/>
  <c r="A293" i="41"/>
  <c r="P292" i="41"/>
  <c r="B292" i="41"/>
  <c r="O292" i="41"/>
  <c r="N292" i="41"/>
  <c r="A294" i="40"/>
  <c r="P293" i="40"/>
  <c r="N293" i="40"/>
  <c r="O293" i="40"/>
  <c r="B293" i="40"/>
  <c r="O292" i="39"/>
  <c r="B292" i="39"/>
  <c r="N292" i="39"/>
  <c r="A293" i="39"/>
  <c r="P292" i="39"/>
  <c r="O292" i="38"/>
  <c r="B292" i="38"/>
  <c r="N292" i="38"/>
  <c r="A293" i="38"/>
  <c r="P292" i="38"/>
  <c r="P291" i="25"/>
  <c r="O291" i="25"/>
  <c r="N291" i="25"/>
  <c r="L291" i="25"/>
  <c r="M291" i="25" s="1"/>
  <c r="P293" i="34"/>
  <c r="O293" i="34"/>
  <c r="B293" i="34"/>
  <c r="A294" i="34"/>
  <c r="N293" i="34"/>
  <c r="A292" i="25"/>
  <c r="B291" i="25"/>
  <c r="N294" i="44" l="1"/>
  <c r="A295" i="44"/>
  <c r="P294" i="44"/>
  <c r="B294" i="44"/>
  <c r="O294" i="44"/>
  <c r="O295" i="43"/>
  <c r="B295" i="43"/>
  <c r="P295" i="43"/>
  <c r="N295" i="43"/>
  <c r="A296" i="43"/>
  <c r="O293" i="42"/>
  <c r="B293" i="42"/>
  <c r="N293" i="42"/>
  <c r="P293" i="42"/>
  <c r="A294" i="42"/>
  <c r="N293" i="41"/>
  <c r="A294" i="41"/>
  <c r="B293" i="41"/>
  <c r="P293" i="41"/>
  <c r="O293" i="41"/>
  <c r="N294" i="40"/>
  <c r="A295" i="40"/>
  <c r="O294" i="40"/>
  <c r="B294" i="40"/>
  <c r="P294" i="40"/>
  <c r="P293" i="39"/>
  <c r="O293" i="39"/>
  <c r="B293" i="39"/>
  <c r="A294" i="39"/>
  <c r="N293" i="39"/>
  <c r="P293" i="38"/>
  <c r="O293" i="38"/>
  <c r="B293" i="38"/>
  <c r="A294" i="38"/>
  <c r="N293" i="38"/>
  <c r="P292" i="25"/>
  <c r="O292" i="25"/>
  <c r="N292" i="25"/>
  <c r="L292" i="25"/>
  <c r="M292" i="25" s="1"/>
  <c r="A295" i="34"/>
  <c r="P294" i="34"/>
  <c r="O294" i="34"/>
  <c r="N294" i="34"/>
  <c r="B294" i="34"/>
  <c r="B292" i="25"/>
  <c r="A293" i="25"/>
  <c r="O295" i="44" l="1"/>
  <c r="B295" i="44"/>
  <c r="P295" i="44"/>
  <c r="N295" i="44"/>
  <c r="A296" i="44"/>
  <c r="P296" i="43"/>
  <c r="A297" i="43"/>
  <c r="B296" i="43"/>
  <c r="O296" i="43"/>
  <c r="N296" i="43"/>
  <c r="P294" i="42"/>
  <c r="A295" i="42"/>
  <c r="O294" i="42"/>
  <c r="B294" i="42"/>
  <c r="N294" i="42"/>
  <c r="O294" i="41"/>
  <c r="B294" i="41"/>
  <c r="N294" i="41"/>
  <c r="A295" i="41"/>
  <c r="P294" i="41"/>
  <c r="O295" i="40"/>
  <c r="B295" i="40"/>
  <c r="N295" i="40"/>
  <c r="P295" i="40"/>
  <c r="A296" i="40"/>
  <c r="A295" i="39"/>
  <c r="P294" i="39"/>
  <c r="B294" i="39"/>
  <c r="O294" i="39"/>
  <c r="N294" i="39"/>
  <c r="A295" i="38"/>
  <c r="P294" i="38"/>
  <c r="O294" i="38"/>
  <c r="N294" i="38"/>
  <c r="B294" i="38"/>
  <c r="N293" i="25"/>
  <c r="O293" i="25"/>
  <c r="P293" i="25"/>
  <c r="N295" i="34"/>
  <c r="A296" i="34"/>
  <c r="P295" i="34"/>
  <c r="O295" i="34"/>
  <c r="B295" i="34"/>
  <c r="B293" i="25"/>
  <c r="A294" i="25"/>
  <c r="P296" i="44" l="1"/>
  <c r="A297" i="44"/>
  <c r="B296" i="44"/>
  <c r="O296" i="44"/>
  <c r="N296" i="44"/>
  <c r="A298" i="43"/>
  <c r="P297" i="43"/>
  <c r="B297" i="43"/>
  <c r="O297" i="43"/>
  <c r="N297" i="43"/>
  <c r="A296" i="42"/>
  <c r="O295" i="42"/>
  <c r="N295" i="42"/>
  <c r="P295" i="42"/>
  <c r="B295" i="42"/>
  <c r="P295" i="41"/>
  <c r="O295" i="41"/>
  <c r="B295" i="41"/>
  <c r="A296" i="41"/>
  <c r="N295" i="41"/>
  <c r="P296" i="40"/>
  <c r="O296" i="40"/>
  <c r="B296" i="40"/>
  <c r="N296" i="40"/>
  <c r="A297" i="40"/>
  <c r="N295" i="39"/>
  <c r="A296" i="39"/>
  <c r="B295" i="39"/>
  <c r="O295" i="39"/>
  <c r="P295" i="39"/>
  <c r="N295" i="38"/>
  <c r="A296" i="38"/>
  <c r="P295" i="38"/>
  <c r="O295" i="38"/>
  <c r="B295" i="38"/>
  <c r="N294" i="25"/>
  <c r="P294" i="25"/>
  <c r="O294" i="25"/>
  <c r="L294" i="25"/>
  <c r="M294" i="25" s="1"/>
  <c r="O296" i="34"/>
  <c r="B296" i="34"/>
  <c r="N296" i="34"/>
  <c r="A297" i="34"/>
  <c r="P296" i="34"/>
  <c r="A295" i="25"/>
  <c r="B294" i="25"/>
  <c r="A298" i="44" l="1"/>
  <c r="P297" i="44"/>
  <c r="B297" i="44"/>
  <c r="O297" i="44"/>
  <c r="N297" i="44"/>
  <c r="N298" i="43"/>
  <c r="O298" i="43"/>
  <c r="A299" i="43"/>
  <c r="P298" i="43"/>
  <c r="B298" i="43"/>
  <c r="N296" i="42"/>
  <c r="A297" i="42"/>
  <c r="P296" i="42"/>
  <c r="O296" i="42"/>
  <c r="B296" i="42"/>
  <c r="A297" i="41"/>
  <c r="P296" i="41"/>
  <c r="B296" i="41"/>
  <c r="O296" i="41"/>
  <c r="N296" i="41"/>
  <c r="A298" i="40"/>
  <c r="P297" i="40"/>
  <c r="N297" i="40"/>
  <c r="O297" i="40"/>
  <c r="B297" i="40"/>
  <c r="O296" i="39"/>
  <c r="B296" i="39"/>
  <c r="N296" i="39"/>
  <c r="P296" i="39"/>
  <c r="A297" i="39"/>
  <c r="O296" i="38"/>
  <c r="B296" i="38"/>
  <c r="N296" i="38"/>
  <c r="A297" i="38"/>
  <c r="P296" i="38"/>
  <c r="P295" i="25"/>
  <c r="O295" i="25"/>
  <c r="N295" i="25"/>
  <c r="L295" i="25"/>
  <c r="M295" i="25" s="1"/>
  <c r="P297" i="34"/>
  <c r="O297" i="34"/>
  <c r="B297" i="34"/>
  <c r="A298" i="34"/>
  <c r="N297" i="34"/>
  <c r="A296" i="25"/>
  <c r="B295" i="25"/>
  <c r="N298" i="44" l="1"/>
  <c r="O298" i="44"/>
  <c r="A299" i="44"/>
  <c r="P298" i="44"/>
  <c r="B298" i="44"/>
  <c r="O299" i="43"/>
  <c r="B299" i="43"/>
  <c r="N299" i="43"/>
  <c r="A300" i="43"/>
  <c r="P299" i="43"/>
  <c r="O297" i="42"/>
  <c r="B297" i="42"/>
  <c r="A298" i="42"/>
  <c r="P297" i="42"/>
  <c r="N297" i="42"/>
  <c r="N297" i="41"/>
  <c r="A298" i="41"/>
  <c r="B297" i="41"/>
  <c r="P297" i="41"/>
  <c r="O297" i="41"/>
  <c r="N298" i="40"/>
  <c r="A299" i="40"/>
  <c r="O298" i="40"/>
  <c r="B298" i="40"/>
  <c r="P298" i="40"/>
  <c r="P297" i="39"/>
  <c r="O297" i="39"/>
  <c r="B297" i="39"/>
  <c r="N297" i="39"/>
  <c r="A298" i="39"/>
  <c r="P297" i="38"/>
  <c r="O297" i="38"/>
  <c r="B297" i="38"/>
  <c r="A298" i="38"/>
  <c r="N297" i="38"/>
  <c r="N296" i="25"/>
  <c r="P296" i="25"/>
  <c r="O296" i="25"/>
  <c r="L296" i="25"/>
  <c r="M296" i="25" s="1"/>
  <c r="A299" i="34"/>
  <c r="P298" i="34"/>
  <c r="O298" i="34"/>
  <c r="N298" i="34"/>
  <c r="B298" i="34"/>
  <c r="B296" i="25"/>
  <c r="A297" i="25"/>
  <c r="O299" i="44" l="1"/>
  <c r="B299" i="44"/>
  <c r="A300" i="44"/>
  <c r="P299" i="44"/>
  <c r="N299" i="44"/>
  <c r="P300" i="43"/>
  <c r="O300" i="43"/>
  <c r="B300" i="43"/>
  <c r="A301" i="43"/>
  <c r="N300" i="43"/>
  <c r="P298" i="42"/>
  <c r="O298" i="42"/>
  <c r="N298" i="42"/>
  <c r="B298" i="42"/>
  <c r="A299" i="42"/>
  <c r="O298" i="41"/>
  <c r="B298" i="41"/>
  <c r="N298" i="41"/>
  <c r="A299" i="41"/>
  <c r="P298" i="41"/>
  <c r="O299" i="40"/>
  <c r="B299" i="40"/>
  <c r="N299" i="40"/>
  <c r="P299" i="40"/>
  <c r="A300" i="40"/>
  <c r="N298" i="39"/>
  <c r="A299" i="39"/>
  <c r="B298" i="39"/>
  <c r="P298" i="39"/>
  <c r="O298" i="39"/>
  <c r="A299" i="38"/>
  <c r="P298" i="38"/>
  <c r="O298" i="38"/>
  <c r="N298" i="38"/>
  <c r="B298" i="38"/>
  <c r="P297" i="25"/>
  <c r="O297" i="25"/>
  <c r="N297" i="25"/>
  <c r="L297" i="25"/>
  <c r="M297" i="25" s="1"/>
  <c r="N299" i="34"/>
  <c r="A300" i="34"/>
  <c r="P299" i="34"/>
  <c r="O299" i="34"/>
  <c r="B299" i="34"/>
  <c r="B297" i="25"/>
  <c r="A298" i="25"/>
  <c r="P300" i="44" l="1"/>
  <c r="O300" i="44"/>
  <c r="B300" i="44"/>
  <c r="N300" i="44"/>
  <c r="A301" i="44"/>
  <c r="A302" i="43"/>
  <c r="P301" i="43"/>
  <c r="B301" i="43"/>
  <c r="O301" i="43"/>
  <c r="N301" i="43"/>
  <c r="A300" i="42"/>
  <c r="P299" i="42"/>
  <c r="N299" i="42"/>
  <c r="B299" i="42"/>
  <c r="O299" i="42"/>
  <c r="P299" i="41"/>
  <c r="O299" i="41"/>
  <c r="B299" i="41"/>
  <c r="A300" i="41"/>
  <c r="N299" i="41"/>
  <c r="P300" i="40"/>
  <c r="O300" i="40"/>
  <c r="B300" i="40"/>
  <c r="N300" i="40"/>
  <c r="A301" i="40"/>
  <c r="O299" i="39"/>
  <c r="B299" i="39"/>
  <c r="N299" i="39"/>
  <c r="A300" i="39"/>
  <c r="P299" i="39"/>
  <c r="N299" i="38"/>
  <c r="A300" i="38"/>
  <c r="P299" i="38"/>
  <c r="O299" i="38"/>
  <c r="B299" i="38"/>
  <c r="O298" i="25"/>
  <c r="N298" i="25"/>
  <c r="P298" i="25"/>
  <c r="L298" i="25"/>
  <c r="M298" i="25" s="1"/>
  <c r="O300" i="34"/>
  <c r="B300" i="34"/>
  <c r="N300" i="34"/>
  <c r="A301" i="34"/>
  <c r="P300" i="34"/>
  <c r="A299" i="25"/>
  <c r="B298" i="25"/>
  <c r="A302" i="44" l="1"/>
  <c r="N301" i="44"/>
  <c r="B301" i="44"/>
  <c r="P301" i="44"/>
  <c r="O301" i="44"/>
  <c r="N302" i="43"/>
  <c r="A303" i="43"/>
  <c r="B302" i="43"/>
  <c r="P302" i="43"/>
  <c r="O302" i="43"/>
  <c r="N300" i="42"/>
  <c r="A301" i="42"/>
  <c r="O300" i="42"/>
  <c r="P300" i="42"/>
  <c r="B300" i="42"/>
  <c r="A301" i="41"/>
  <c r="P300" i="41"/>
  <c r="B300" i="41"/>
  <c r="O300" i="41"/>
  <c r="N300" i="41"/>
  <c r="A302" i="40"/>
  <c r="P301" i="40"/>
  <c r="N301" i="40"/>
  <c r="O301" i="40"/>
  <c r="B301" i="40"/>
  <c r="P300" i="39"/>
  <c r="O300" i="39"/>
  <c r="B300" i="39"/>
  <c r="A301" i="39"/>
  <c r="N300" i="39"/>
  <c r="O300" i="38"/>
  <c r="B300" i="38"/>
  <c r="N300" i="38"/>
  <c r="A301" i="38"/>
  <c r="P300" i="38"/>
  <c r="O299" i="25"/>
  <c r="N299" i="25"/>
  <c r="P299" i="25"/>
  <c r="L299" i="25"/>
  <c r="M299" i="25" s="1"/>
  <c r="P301" i="34"/>
  <c r="O301" i="34"/>
  <c r="B301" i="34"/>
  <c r="A302" i="34"/>
  <c r="N301" i="34"/>
  <c r="A300" i="25"/>
  <c r="B299" i="25"/>
  <c r="N302" i="44" l="1"/>
  <c r="A303" i="44"/>
  <c r="P302" i="44"/>
  <c r="B302" i="44"/>
  <c r="O302" i="44"/>
  <c r="O303" i="43"/>
  <c r="B303" i="43"/>
  <c r="N303" i="43"/>
  <c r="A304" i="43"/>
  <c r="P303" i="43"/>
  <c r="O301" i="42"/>
  <c r="B301" i="42"/>
  <c r="N301" i="42"/>
  <c r="P301" i="42"/>
  <c r="A302" i="42"/>
  <c r="N301" i="41"/>
  <c r="A302" i="41"/>
  <c r="B301" i="41"/>
  <c r="P301" i="41"/>
  <c r="O301" i="41"/>
  <c r="N302" i="40"/>
  <c r="A303" i="40"/>
  <c r="O302" i="40"/>
  <c r="B302" i="40"/>
  <c r="P302" i="40"/>
  <c r="A302" i="39"/>
  <c r="P301" i="39"/>
  <c r="B301" i="39"/>
  <c r="O301" i="39"/>
  <c r="N301" i="39"/>
  <c r="P301" i="38"/>
  <c r="O301" i="38"/>
  <c r="B301" i="38"/>
  <c r="A302" i="38"/>
  <c r="N301" i="38"/>
  <c r="P300" i="25"/>
  <c r="O300" i="25"/>
  <c r="N300" i="25"/>
  <c r="A303" i="34"/>
  <c r="P302" i="34"/>
  <c r="O302" i="34"/>
  <c r="N302" i="34"/>
  <c r="B302" i="34"/>
  <c r="B300" i="25"/>
  <c r="A301" i="25"/>
  <c r="O303" i="44" l="1"/>
  <c r="B303" i="44"/>
  <c r="P303" i="44"/>
  <c r="N303" i="44"/>
  <c r="A304" i="44"/>
  <c r="P304" i="43"/>
  <c r="O304" i="43"/>
  <c r="B304" i="43"/>
  <c r="A305" i="43"/>
  <c r="N304" i="43"/>
  <c r="P302" i="42"/>
  <c r="O302" i="42"/>
  <c r="B302" i="42"/>
  <c r="N302" i="42"/>
  <c r="A303" i="42"/>
  <c r="O302" i="41"/>
  <c r="B302" i="41"/>
  <c r="N302" i="41"/>
  <c r="A303" i="41"/>
  <c r="P302" i="41"/>
  <c r="O303" i="40"/>
  <c r="B303" i="40"/>
  <c r="N303" i="40"/>
  <c r="P303" i="40"/>
  <c r="A304" i="40"/>
  <c r="N302" i="39"/>
  <c r="A303" i="39"/>
  <c r="B302" i="39"/>
  <c r="P302" i="39"/>
  <c r="O302" i="39"/>
  <c r="A303" i="38"/>
  <c r="P302" i="38"/>
  <c r="O302" i="38"/>
  <c r="N302" i="38"/>
  <c r="B302" i="38"/>
  <c r="N301" i="25"/>
  <c r="O301" i="25"/>
  <c r="P301" i="25"/>
  <c r="L301" i="25"/>
  <c r="M301" i="25" s="1"/>
  <c r="N303" i="34"/>
  <c r="A304" i="34"/>
  <c r="P303" i="34"/>
  <c r="O303" i="34"/>
  <c r="B303" i="34"/>
  <c r="B301" i="25"/>
  <c r="A302" i="25"/>
  <c r="P304" i="44" l="1"/>
  <c r="A305" i="44"/>
  <c r="N304" i="44"/>
  <c r="B304" i="44"/>
  <c r="O304" i="44"/>
  <c r="A306" i="43"/>
  <c r="P305" i="43"/>
  <c r="B305" i="43"/>
  <c r="N305" i="43"/>
  <c r="O305" i="43"/>
  <c r="A304" i="42"/>
  <c r="P303" i="42"/>
  <c r="N303" i="42"/>
  <c r="B303" i="42"/>
  <c r="O303" i="42"/>
  <c r="P303" i="41"/>
  <c r="O303" i="41"/>
  <c r="B303" i="41"/>
  <c r="A304" i="41"/>
  <c r="N303" i="41"/>
  <c r="P304" i="40"/>
  <c r="O304" i="40"/>
  <c r="B304" i="40"/>
  <c r="N304" i="40"/>
  <c r="A305" i="40"/>
  <c r="O303" i="39"/>
  <c r="B303" i="39"/>
  <c r="N303" i="39"/>
  <c r="A304" i="39"/>
  <c r="P303" i="39"/>
  <c r="N303" i="38"/>
  <c r="A304" i="38"/>
  <c r="P303" i="38"/>
  <c r="O303" i="38"/>
  <c r="B303" i="38"/>
  <c r="P302" i="25"/>
  <c r="O302" i="25"/>
  <c r="N302" i="25"/>
  <c r="L302" i="25"/>
  <c r="M302" i="25" s="1"/>
  <c r="O304" i="34"/>
  <c r="B304" i="34"/>
  <c r="N304" i="34"/>
  <c r="A305" i="34"/>
  <c r="P304" i="34"/>
  <c r="A303" i="25"/>
  <c r="B302" i="25"/>
  <c r="A306" i="44" l="1"/>
  <c r="P305" i="44"/>
  <c r="B305" i="44"/>
  <c r="O305" i="44"/>
  <c r="N305" i="44"/>
  <c r="A307" i="43"/>
  <c r="B306" i="43"/>
  <c r="O306" i="43"/>
  <c r="N304" i="42"/>
  <c r="A305" i="42"/>
  <c r="O304" i="42"/>
  <c r="P304" i="42"/>
  <c r="B304" i="42"/>
  <c r="A305" i="41"/>
  <c r="P304" i="41"/>
  <c r="B304" i="41"/>
  <c r="O304" i="41"/>
  <c r="N304" i="41"/>
  <c r="A306" i="40"/>
  <c r="P305" i="40"/>
  <c r="N305" i="40"/>
  <c r="O305" i="40"/>
  <c r="B305" i="40"/>
  <c r="P304" i="39"/>
  <c r="O304" i="39"/>
  <c r="B304" i="39"/>
  <c r="A305" i="39"/>
  <c r="N304" i="39"/>
  <c r="O304" i="38"/>
  <c r="B304" i="38"/>
  <c r="N304" i="38"/>
  <c r="A305" i="38"/>
  <c r="P304" i="38"/>
  <c r="P303" i="25"/>
  <c r="O303" i="25"/>
  <c r="N303" i="25"/>
  <c r="L303" i="25"/>
  <c r="M303" i="25" s="1"/>
  <c r="P305" i="34"/>
  <c r="O305" i="34"/>
  <c r="B305" i="34"/>
  <c r="A306" i="34"/>
  <c r="N305" i="34"/>
  <c r="A304" i="25"/>
  <c r="B303" i="25"/>
  <c r="O306" i="44" l="1"/>
  <c r="B306" i="44"/>
  <c r="A307" i="44"/>
  <c r="O307" i="43"/>
  <c r="B307" i="43"/>
  <c r="N307" i="43"/>
  <c r="A308" i="43"/>
  <c r="P307" i="43"/>
  <c r="O305" i="42"/>
  <c r="B305" i="42"/>
  <c r="N305" i="42"/>
  <c r="P305" i="42"/>
  <c r="A306" i="42"/>
  <c r="N305" i="41"/>
  <c r="A306" i="41"/>
  <c r="B305" i="41"/>
  <c r="P305" i="41"/>
  <c r="O305" i="41"/>
  <c r="A307" i="40"/>
  <c r="O306" i="40"/>
  <c r="B306" i="40"/>
  <c r="A306" i="39"/>
  <c r="P305" i="39"/>
  <c r="B305" i="39"/>
  <c r="O305" i="39"/>
  <c r="N305" i="39"/>
  <c r="P305" i="38"/>
  <c r="O305" i="38"/>
  <c r="B305" i="38"/>
  <c r="A306" i="38"/>
  <c r="N305" i="38"/>
  <c r="N304" i="25"/>
  <c r="P304" i="25"/>
  <c r="O304" i="25"/>
  <c r="L304" i="25"/>
  <c r="M304" i="25" s="1"/>
  <c r="A307" i="34"/>
  <c r="O306" i="34"/>
  <c r="B306" i="34"/>
  <c r="B304" i="25"/>
  <c r="A305" i="25"/>
  <c r="O307" i="44" l="1"/>
  <c r="B307" i="44"/>
  <c r="A308" i="44"/>
  <c r="P307" i="44"/>
  <c r="N307" i="44"/>
  <c r="P308" i="43"/>
  <c r="O308" i="43"/>
  <c r="B308" i="43"/>
  <c r="A309" i="43"/>
  <c r="N308" i="43"/>
  <c r="O306" i="42"/>
  <c r="B306" i="42"/>
  <c r="A307" i="42"/>
  <c r="O306" i="41"/>
  <c r="B306" i="41"/>
  <c r="A307" i="41"/>
  <c r="O307" i="40"/>
  <c r="B307" i="40"/>
  <c r="N307" i="40"/>
  <c r="P307" i="40"/>
  <c r="A308" i="40"/>
  <c r="A307" i="39"/>
  <c r="B306" i="39"/>
  <c r="O306" i="39"/>
  <c r="A307" i="38"/>
  <c r="O306" i="38"/>
  <c r="B306" i="38"/>
  <c r="P305" i="25"/>
  <c r="O305" i="25"/>
  <c r="N305" i="25"/>
  <c r="L305" i="25"/>
  <c r="M305" i="25" s="1"/>
  <c r="A308" i="34"/>
  <c r="O307" i="34"/>
  <c r="B307" i="34"/>
  <c r="B305" i="25"/>
  <c r="A306" i="25"/>
  <c r="P308" i="44" l="1"/>
  <c r="O308" i="44"/>
  <c r="B308" i="44"/>
  <c r="N308" i="44"/>
  <c r="A309" i="44"/>
  <c r="A310" i="43"/>
  <c r="P309" i="43"/>
  <c r="B309" i="43"/>
  <c r="O309" i="43"/>
  <c r="N309" i="43"/>
  <c r="A308" i="42"/>
  <c r="P307" i="42"/>
  <c r="N307" i="42"/>
  <c r="B307" i="42"/>
  <c r="O307" i="42"/>
  <c r="P307" i="41"/>
  <c r="O307" i="41"/>
  <c r="B307" i="41"/>
  <c r="A308" i="41"/>
  <c r="N307" i="41"/>
  <c r="P308" i="40"/>
  <c r="O308" i="40"/>
  <c r="B308" i="40"/>
  <c r="N308" i="40"/>
  <c r="A309" i="40"/>
  <c r="O307" i="39"/>
  <c r="B307" i="39"/>
  <c r="N307" i="39"/>
  <c r="A308" i="39"/>
  <c r="P307" i="39"/>
  <c r="N307" i="38"/>
  <c r="A308" i="38"/>
  <c r="P307" i="38"/>
  <c r="O307" i="38"/>
  <c r="B307" i="38"/>
  <c r="O306" i="25"/>
  <c r="L306" i="25"/>
  <c r="M306" i="25" s="1"/>
  <c r="O308" i="34"/>
  <c r="B308" i="34"/>
  <c r="N308" i="34"/>
  <c r="A309" i="34"/>
  <c r="P308" i="34"/>
  <c r="A307" i="25"/>
  <c r="B306" i="25"/>
  <c r="A310" i="44" l="1"/>
  <c r="N309" i="44"/>
  <c r="B309" i="44"/>
  <c r="P309" i="44"/>
  <c r="O309" i="44"/>
  <c r="N310" i="43"/>
  <c r="A311" i="43"/>
  <c r="B310" i="43"/>
  <c r="P310" i="43"/>
  <c r="O310" i="43"/>
  <c r="N308" i="42"/>
  <c r="A309" i="42"/>
  <c r="O308" i="42"/>
  <c r="P308" i="42"/>
  <c r="B308" i="42"/>
  <c r="A309" i="41"/>
  <c r="P308" i="41"/>
  <c r="B308" i="41"/>
  <c r="O308" i="41"/>
  <c r="N308" i="41"/>
  <c r="A310" i="40"/>
  <c r="P309" i="40"/>
  <c r="N309" i="40"/>
  <c r="O309" i="40"/>
  <c r="B309" i="40"/>
  <c r="P308" i="39"/>
  <c r="O308" i="39"/>
  <c r="B308" i="39"/>
  <c r="A309" i="39"/>
  <c r="N308" i="39"/>
  <c r="O308" i="38"/>
  <c r="B308" i="38"/>
  <c r="N308" i="38"/>
  <c r="A309" i="38"/>
  <c r="P308" i="38"/>
  <c r="O307" i="25"/>
  <c r="L307" i="25"/>
  <c r="M307" i="25" s="1"/>
  <c r="N307" i="25"/>
  <c r="P307" i="25"/>
  <c r="P309" i="34"/>
  <c r="O309" i="34"/>
  <c r="B309" i="34"/>
  <c r="A310" i="34"/>
  <c r="N309" i="34"/>
  <c r="A308" i="25"/>
  <c r="B307" i="25"/>
  <c r="N310" i="44" l="1"/>
  <c r="A311" i="44"/>
  <c r="P310" i="44"/>
  <c r="B310" i="44"/>
  <c r="O310" i="44"/>
  <c r="O311" i="43"/>
  <c r="B311" i="43"/>
  <c r="N311" i="43"/>
  <c r="A312" i="43"/>
  <c r="P311" i="43"/>
  <c r="O309" i="42"/>
  <c r="B309" i="42"/>
  <c r="N309" i="42"/>
  <c r="P309" i="42"/>
  <c r="A310" i="42"/>
  <c r="N309" i="41"/>
  <c r="A310" i="41"/>
  <c r="B309" i="41"/>
  <c r="P309" i="41"/>
  <c r="O309" i="41"/>
  <c r="N310" i="40"/>
  <c r="A311" i="40"/>
  <c r="O310" i="40"/>
  <c r="B310" i="40"/>
  <c r="P310" i="40"/>
  <c r="A310" i="39"/>
  <c r="P309" i="39"/>
  <c r="B309" i="39"/>
  <c r="O309" i="39"/>
  <c r="N309" i="39"/>
  <c r="P309" i="38"/>
  <c r="O309" i="38"/>
  <c r="B309" i="38"/>
  <c r="A310" i="38"/>
  <c r="N309" i="38"/>
  <c r="P308" i="25"/>
  <c r="O308" i="25"/>
  <c r="N308" i="25"/>
  <c r="A311" i="34"/>
  <c r="P310" i="34"/>
  <c r="O310" i="34"/>
  <c r="N310" i="34"/>
  <c r="B310" i="34"/>
  <c r="B308" i="25"/>
  <c r="A309" i="25"/>
  <c r="O311" i="44" l="1"/>
  <c r="B311" i="44"/>
  <c r="P311" i="44"/>
  <c r="N311" i="44"/>
  <c r="A312" i="44"/>
  <c r="P312" i="43"/>
  <c r="O312" i="43"/>
  <c r="B312" i="43"/>
  <c r="A313" i="43"/>
  <c r="N312" i="43"/>
  <c r="P310" i="42"/>
  <c r="O310" i="42"/>
  <c r="B310" i="42"/>
  <c r="N310" i="42"/>
  <c r="A311" i="42"/>
  <c r="O310" i="41"/>
  <c r="B310" i="41"/>
  <c r="N310" i="41"/>
  <c r="A311" i="41"/>
  <c r="P310" i="41"/>
  <c r="O311" i="40"/>
  <c r="B311" i="40"/>
  <c r="N311" i="40"/>
  <c r="P311" i="40"/>
  <c r="A312" i="40"/>
  <c r="N310" i="39"/>
  <c r="A311" i="39"/>
  <c r="B310" i="39"/>
  <c r="P310" i="39"/>
  <c r="O310" i="39"/>
  <c r="A311" i="38"/>
  <c r="P310" i="38"/>
  <c r="O310" i="38"/>
  <c r="N310" i="38"/>
  <c r="B310" i="38"/>
  <c r="P309" i="25"/>
  <c r="O309" i="25"/>
  <c r="N309" i="25"/>
  <c r="L309" i="25"/>
  <c r="M309" i="25" s="1"/>
  <c r="N311" i="34"/>
  <c r="A312" i="34"/>
  <c r="P311" i="34"/>
  <c r="O311" i="34"/>
  <c r="B311" i="34"/>
  <c r="B309" i="25"/>
  <c r="A310" i="25"/>
  <c r="P312" i="44" l="1"/>
  <c r="A313" i="44"/>
  <c r="O312" i="44"/>
  <c r="N312" i="44"/>
  <c r="B312" i="44"/>
  <c r="A314" i="43"/>
  <c r="P313" i="43"/>
  <c r="B313" i="43"/>
  <c r="N313" i="43"/>
  <c r="O313" i="43"/>
  <c r="A312" i="42"/>
  <c r="P311" i="42"/>
  <c r="N311" i="42"/>
  <c r="B311" i="42"/>
  <c r="O311" i="42"/>
  <c r="P311" i="41"/>
  <c r="O311" i="41"/>
  <c r="B311" i="41"/>
  <c r="A312" i="41"/>
  <c r="N311" i="41"/>
  <c r="P312" i="40"/>
  <c r="O312" i="40"/>
  <c r="B312" i="40"/>
  <c r="N312" i="40"/>
  <c r="A313" i="40"/>
  <c r="O311" i="39"/>
  <c r="B311" i="39"/>
  <c r="N311" i="39"/>
  <c r="A312" i="39"/>
  <c r="P311" i="39"/>
  <c r="N311" i="38"/>
  <c r="A312" i="38"/>
  <c r="P311" i="38"/>
  <c r="O311" i="38"/>
  <c r="B311" i="38"/>
  <c r="N310" i="25"/>
  <c r="P310" i="25"/>
  <c r="O310" i="25"/>
  <c r="L310" i="25"/>
  <c r="M310" i="25" s="1"/>
  <c r="O312" i="34"/>
  <c r="B312" i="34"/>
  <c r="N312" i="34"/>
  <c r="A313" i="34"/>
  <c r="P312" i="34"/>
  <c r="A311" i="25"/>
  <c r="B310" i="25"/>
  <c r="A314" i="44" l="1"/>
  <c r="P313" i="44"/>
  <c r="B313" i="44"/>
  <c r="O313" i="44"/>
  <c r="N313" i="44"/>
  <c r="N314" i="43"/>
  <c r="A315" i="43"/>
  <c r="B314" i="43"/>
  <c r="P314" i="43"/>
  <c r="O314" i="43"/>
  <c r="N312" i="42"/>
  <c r="A313" i="42"/>
  <c r="O312" i="42"/>
  <c r="P312" i="42"/>
  <c r="B312" i="42"/>
  <c r="A313" i="41"/>
  <c r="P312" i="41"/>
  <c r="B312" i="41"/>
  <c r="O312" i="41"/>
  <c r="N312" i="41"/>
  <c r="A314" i="40"/>
  <c r="P313" i="40"/>
  <c r="N313" i="40"/>
  <c r="O313" i="40"/>
  <c r="B313" i="40"/>
  <c r="P312" i="39"/>
  <c r="O312" i="39"/>
  <c r="B312" i="39"/>
  <c r="A313" i="39"/>
  <c r="N312" i="39"/>
  <c r="O312" i="38"/>
  <c r="B312" i="38"/>
  <c r="N312" i="38"/>
  <c r="A313" i="38"/>
  <c r="P312" i="38"/>
  <c r="P311" i="25"/>
  <c r="O311" i="25"/>
  <c r="N311" i="25"/>
  <c r="L311" i="25"/>
  <c r="M311" i="25" s="1"/>
  <c r="P313" i="34"/>
  <c r="O313" i="34"/>
  <c r="B313" i="34"/>
  <c r="A314" i="34"/>
  <c r="N313" i="34"/>
  <c r="A312" i="25"/>
  <c r="B311" i="25"/>
  <c r="N314" i="44" l="1"/>
  <c r="O314" i="44"/>
  <c r="B314" i="44"/>
  <c r="A315" i="44"/>
  <c r="P314" i="44"/>
  <c r="O315" i="43"/>
  <c r="B315" i="43"/>
  <c r="N315" i="43"/>
  <c r="A316" i="43"/>
  <c r="P315" i="43"/>
  <c r="O313" i="42"/>
  <c r="B313" i="42"/>
  <c r="N313" i="42"/>
  <c r="P313" i="42"/>
  <c r="A314" i="42"/>
  <c r="N313" i="41"/>
  <c r="A314" i="41"/>
  <c r="B313" i="41"/>
  <c r="P313" i="41"/>
  <c r="O313" i="41"/>
  <c r="N314" i="40"/>
  <c r="A315" i="40"/>
  <c r="O314" i="40"/>
  <c r="B314" i="40"/>
  <c r="P314" i="40"/>
  <c r="A314" i="39"/>
  <c r="P313" i="39"/>
  <c r="B313" i="39"/>
  <c r="O313" i="39"/>
  <c r="N313" i="39"/>
  <c r="P313" i="38"/>
  <c r="O313" i="38"/>
  <c r="B313" i="38"/>
  <c r="A314" i="38"/>
  <c r="N313" i="38"/>
  <c r="O312" i="25"/>
  <c r="N312" i="25"/>
  <c r="P312" i="25"/>
  <c r="L312" i="25"/>
  <c r="M312" i="25" s="1"/>
  <c r="A315" i="34"/>
  <c r="P314" i="34"/>
  <c r="O314" i="34"/>
  <c r="N314" i="34"/>
  <c r="B314" i="34"/>
  <c r="B312" i="25"/>
  <c r="A313" i="25"/>
  <c r="O315" i="44" l="1"/>
  <c r="B315" i="44"/>
  <c r="A316" i="44"/>
  <c r="P315" i="44"/>
  <c r="N315" i="44"/>
  <c r="P316" i="43"/>
  <c r="O316" i="43"/>
  <c r="B316" i="43"/>
  <c r="A317" i="43"/>
  <c r="N316" i="43"/>
  <c r="P314" i="42"/>
  <c r="O314" i="42"/>
  <c r="B314" i="42"/>
  <c r="N314" i="42"/>
  <c r="A315" i="42"/>
  <c r="O314" i="41"/>
  <c r="B314" i="41"/>
  <c r="N314" i="41"/>
  <c r="A315" i="41"/>
  <c r="P314" i="41"/>
  <c r="O315" i="40"/>
  <c r="B315" i="40"/>
  <c r="N315" i="40"/>
  <c r="P315" i="40"/>
  <c r="A316" i="40"/>
  <c r="N314" i="39"/>
  <c r="A315" i="39"/>
  <c r="B314" i="39"/>
  <c r="P314" i="39"/>
  <c r="O314" i="39"/>
  <c r="A315" i="38"/>
  <c r="P314" i="38"/>
  <c r="O314" i="38"/>
  <c r="N314" i="38"/>
  <c r="B314" i="38"/>
  <c r="P313" i="25"/>
  <c r="O313" i="25"/>
  <c r="N313" i="25"/>
  <c r="L313" i="25"/>
  <c r="M313" i="25" s="1"/>
  <c r="N315" i="34"/>
  <c r="A316" i="34"/>
  <c r="P315" i="34"/>
  <c r="O315" i="34"/>
  <c r="B315" i="34"/>
  <c r="B313" i="25"/>
  <c r="A314" i="25"/>
  <c r="P316" i="44" l="1"/>
  <c r="O316" i="44"/>
  <c r="B316" i="44"/>
  <c r="N316" i="44"/>
  <c r="A317" i="44"/>
  <c r="A318" i="43"/>
  <c r="P317" i="43"/>
  <c r="B317" i="43"/>
  <c r="O317" i="43"/>
  <c r="N317" i="43"/>
  <c r="A316" i="42"/>
  <c r="P315" i="42"/>
  <c r="N315" i="42"/>
  <c r="B315" i="42"/>
  <c r="O315" i="42"/>
  <c r="P315" i="41"/>
  <c r="O315" i="41"/>
  <c r="B315" i="41"/>
  <c r="A316" i="41"/>
  <c r="N315" i="41"/>
  <c r="P316" i="40"/>
  <c r="O316" i="40"/>
  <c r="B316" i="40"/>
  <c r="N316" i="40"/>
  <c r="A317" i="40"/>
  <c r="O315" i="39"/>
  <c r="B315" i="39"/>
  <c r="N315" i="39"/>
  <c r="A316" i="39"/>
  <c r="P315" i="39"/>
  <c r="N315" i="38"/>
  <c r="A316" i="38"/>
  <c r="P315" i="38"/>
  <c r="O315" i="38"/>
  <c r="B315" i="38"/>
  <c r="P314" i="25"/>
  <c r="O314" i="25"/>
  <c r="N314" i="25"/>
  <c r="O316" i="34"/>
  <c r="B316" i="34"/>
  <c r="N316" i="34"/>
  <c r="A317" i="34"/>
  <c r="P316" i="34"/>
  <c r="A315" i="25"/>
  <c r="B314" i="25"/>
  <c r="A318" i="44" l="1"/>
  <c r="N317" i="44"/>
  <c r="O317" i="44"/>
  <c r="B317" i="44"/>
  <c r="P317" i="44"/>
  <c r="N318" i="43"/>
  <c r="A319" i="43"/>
  <c r="B318" i="43"/>
  <c r="P318" i="43"/>
  <c r="O318" i="43"/>
  <c r="N316" i="42"/>
  <c r="A317" i="42"/>
  <c r="O316" i="42"/>
  <c r="P316" i="42"/>
  <c r="B316" i="42"/>
  <c r="A317" i="41"/>
  <c r="P316" i="41"/>
  <c r="B316" i="41"/>
  <c r="O316" i="41"/>
  <c r="N316" i="41"/>
  <c r="A318" i="40"/>
  <c r="P317" i="40"/>
  <c r="N317" i="40"/>
  <c r="O317" i="40"/>
  <c r="B317" i="40"/>
  <c r="P316" i="39"/>
  <c r="O316" i="39"/>
  <c r="B316" i="39"/>
  <c r="A317" i="39"/>
  <c r="N316" i="39"/>
  <c r="O316" i="38"/>
  <c r="B316" i="38"/>
  <c r="N316" i="38"/>
  <c r="A317" i="38"/>
  <c r="P316" i="38"/>
  <c r="N315" i="25"/>
  <c r="O315" i="25"/>
  <c r="P315" i="25"/>
  <c r="L315" i="25"/>
  <c r="M315" i="25" s="1"/>
  <c r="P317" i="34"/>
  <c r="O317" i="34"/>
  <c r="B317" i="34"/>
  <c r="A318" i="34"/>
  <c r="N317" i="34"/>
  <c r="A316" i="25"/>
  <c r="B315" i="25"/>
  <c r="N318" i="44" l="1"/>
  <c r="A319" i="44"/>
  <c r="P318" i="44"/>
  <c r="B318" i="44"/>
  <c r="O318" i="44"/>
  <c r="O319" i="43"/>
  <c r="B319" i="43"/>
  <c r="N319" i="43"/>
  <c r="A320" i="43"/>
  <c r="P319" i="43"/>
  <c r="O317" i="42"/>
  <c r="B317" i="42"/>
  <c r="N317" i="42"/>
  <c r="P317" i="42"/>
  <c r="A318" i="42"/>
  <c r="N317" i="41"/>
  <c r="A318" i="41"/>
  <c r="B317" i="41"/>
  <c r="P317" i="41"/>
  <c r="O317" i="41"/>
  <c r="N318" i="40"/>
  <c r="A319" i="40"/>
  <c r="O318" i="40"/>
  <c r="B318" i="40"/>
  <c r="P318" i="40"/>
  <c r="A318" i="39"/>
  <c r="P317" i="39"/>
  <c r="B317" i="39"/>
  <c r="O317" i="39"/>
  <c r="N317" i="39"/>
  <c r="P317" i="38"/>
  <c r="O317" i="38"/>
  <c r="B317" i="38"/>
  <c r="A318" i="38"/>
  <c r="N317" i="38"/>
  <c r="N316" i="25"/>
  <c r="P316" i="25"/>
  <c r="O316" i="25"/>
  <c r="L316" i="25"/>
  <c r="M316" i="25" s="1"/>
  <c r="A319" i="34"/>
  <c r="P318" i="34"/>
  <c r="O318" i="34"/>
  <c r="N318" i="34"/>
  <c r="B318" i="34"/>
  <c r="B316" i="25"/>
  <c r="A317" i="25"/>
  <c r="O319" i="44" l="1"/>
  <c r="B319" i="44"/>
  <c r="P319" i="44"/>
  <c r="N319" i="44"/>
  <c r="A320" i="44"/>
  <c r="P320" i="43"/>
  <c r="O320" i="43"/>
  <c r="B320" i="43"/>
  <c r="A321" i="43"/>
  <c r="N320" i="43"/>
  <c r="P318" i="42"/>
  <c r="O318" i="42"/>
  <c r="B318" i="42"/>
  <c r="N318" i="42"/>
  <c r="A319" i="42"/>
  <c r="O318" i="41"/>
  <c r="B318" i="41"/>
  <c r="N318" i="41"/>
  <c r="A319" i="41"/>
  <c r="P318" i="41"/>
  <c r="O319" i="40"/>
  <c r="B319" i="40"/>
  <c r="N319" i="40"/>
  <c r="P319" i="40"/>
  <c r="A320" i="40"/>
  <c r="N318" i="39"/>
  <c r="A319" i="39"/>
  <c r="B318" i="39"/>
  <c r="P318" i="39"/>
  <c r="O318" i="39"/>
  <c r="A319" i="38"/>
  <c r="P318" i="38"/>
  <c r="O318" i="38"/>
  <c r="N318" i="38"/>
  <c r="B318" i="38"/>
  <c r="P317" i="25"/>
  <c r="O317" i="25"/>
  <c r="N317" i="25"/>
  <c r="L317" i="25"/>
  <c r="M317" i="25" s="1"/>
  <c r="N319" i="34"/>
  <c r="A320" i="34"/>
  <c r="P319" i="34"/>
  <c r="O319" i="34"/>
  <c r="B319" i="34"/>
  <c r="B317" i="25"/>
  <c r="A318" i="25"/>
  <c r="P320" i="44" l="1"/>
  <c r="A321" i="44"/>
  <c r="B320" i="44"/>
  <c r="O320" i="44"/>
  <c r="N320" i="44"/>
  <c r="A322" i="43"/>
  <c r="P321" i="43"/>
  <c r="B321" i="43"/>
  <c r="N321" i="43"/>
  <c r="O321" i="43"/>
  <c r="A320" i="42"/>
  <c r="P319" i="42"/>
  <c r="N319" i="42"/>
  <c r="B319" i="42"/>
  <c r="O319" i="42"/>
  <c r="P319" i="41"/>
  <c r="O319" i="41"/>
  <c r="B319" i="41"/>
  <c r="A320" i="41"/>
  <c r="N319" i="41"/>
  <c r="P320" i="40"/>
  <c r="O320" i="40"/>
  <c r="B320" i="40"/>
  <c r="N320" i="40"/>
  <c r="A321" i="40"/>
  <c r="O319" i="39"/>
  <c r="B319" i="39"/>
  <c r="N319" i="39"/>
  <c r="A320" i="39"/>
  <c r="P319" i="39"/>
  <c r="N319" i="38"/>
  <c r="A320" i="38"/>
  <c r="P319" i="38"/>
  <c r="O319" i="38"/>
  <c r="B319" i="38"/>
  <c r="N318" i="25"/>
  <c r="P318" i="25"/>
  <c r="O318" i="25"/>
  <c r="L318" i="25"/>
  <c r="M318" i="25" s="1"/>
  <c r="O320" i="34"/>
  <c r="B320" i="34"/>
  <c r="N320" i="34"/>
  <c r="A321" i="34"/>
  <c r="P320" i="34"/>
  <c r="B318" i="25"/>
  <c r="A319" i="25"/>
  <c r="A322" i="44" l="1"/>
  <c r="P321" i="44"/>
  <c r="B321" i="44"/>
  <c r="O321" i="44"/>
  <c r="N321" i="44"/>
  <c r="N322" i="43"/>
  <c r="A323" i="43"/>
  <c r="B322" i="43"/>
  <c r="P322" i="43"/>
  <c r="O322" i="43"/>
  <c r="N320" i="42"/>
  <c r="A321" i="42"/>
  <c r="O320" i="42"/>
  <c r="P320" i="42"/>
  <c r="B320" i="42"/>
  <c r="A321" i="41"/>
  <c r="P320" i="41"/>
  <c r="B320" i="41"/>
  <c r="O320" i="41"/>
  <c r="N320" i="41"/>
  <c r="A322" i="40"/>
  <c r="P321" i="40"/>
  <c r="N321" i="40"/>
  <c r="O321" i="40"/>
  <c r="B321" i="40"/>
  <c r="P320" i="39"/>
  <c r="O320" i="39"/>
  <c r="B320" i="39"/>
  <c r="A321" i="39"/>
  <c r="N320" i="39"/>
  <c r="O320" i="38"/>
  <c r="B320" i="38"/>
  <c r="N320" i="38"/>
  <c r="A321" i="38"/>
  <c r="P320" i="38"/>
  <c r="P319" i="25"/>
  <c r="O319" i="25"/>
  <c r="N319" i="25"/>
  <c r="L319" i="25"/>
  <c r="M319" i="25" s="1"/>
  <c r="P321" i="34"/>
  <c r="O321" i="34"/>
  <c r="B321" i="34"/>
  <c r="A322" i="34"/>
  <c r="N321" i="34"/>
  <c r="A320" i="25"/>
  <c r="B319" i="25"/>
  <c r="N322" i="44" l="1"/>
  <c r="O322" i="44"/>
  <c r="P322" i="44"/>
  <c r="B322" i="44"/>
  <c r="A323" i="44"/>
  <c r="O323" i="43"/>
  <c r="B323" i="43"/>
  <c r="N323" i="43"/>
  <c r="A324" i="43"/>
  <c r="P323" i="43"/>
  <c r="O321" i="42"/>
  <c r="B321" i="42"/>
  <c r="N321" i="42"/>
  <c r="P321" i="42"/>
  <c r="A322" i="42"/>
  <c r="N321" i="41"/>
  <c r="A322" i="41"/>
  <c r="B321" i="41"/>
  <c r="P321" i="41"/>
  <c r="O321" i="41"/>
  <c r="N322" i="40"/>
  <c r="A323" i="40"/>
  <c r="O322" i="40"/>
  <c r="B322" i="40"/>
  <c r="P322" i="40"/>
  <c r="A322" i="39"/>
  <c r="P321" i="39"/>
  <c r="B321" i="39"/>
  <c r="O321" i="39"/>
  <c r="N321" i="39"/>
  <c r="P321" i="38"/>
  <c r="O321" i="38"/>
  <c r="B321" i="38"/>
  <c r="A322" i="38"/>
  <c r="N321" i="38"/>
  <c r="O320" i="25"/>
  <c r="N320" i="25"/>
  <c r="P320" i="25"/>
  <c r="A323" i="34"/>
  <c r="P322" i="34"/>
  <c r="O322" i="34"/>
  <c r="N322" i="34"/>
  <c r="B322" i="34"/>
  <c r="A321" i="25"/>
  <c r="B320" i="25"/>
  <c r="O323" i="44" l="1"/>
  <c r="B323" i="44"/>
  <c r="A324" i="44"/>
  <c r="N323" i="44"/>
  <c r="P323" i="44"/>
  <c r="P324" i="43"/>
  <c r="O324" i="43"/>
  <c r="B324" i="43"/>
  <c r="A325" i="43"/>
  <c r="N324" i="43"/>
  <c r="P322" i="42"/>
  <c r="O322" i="42"/>
  <c r="B322" i="42"/>
  <c r="N322" i="42"/>
  <c r="A323" i="42"/>
  <c r="O322" i="41"/>
  <c r="B322" i="41"/>
  <c r="N322" i="41"/>
  <c r="A323" i="41"/>
  <c r="P322" i="41"/>
  <c r="O323" i="40"/>
  <c r="B323" i="40"/>
  <c r="N323" i="40"/>
  <c r="P323" i="40"/>
  <c r="A324" i="40"/>
  <c r="N322" i="39"/>
  <c r="A323" i="39"/>
  <c r="B322" i="39"/>
  <c r="P322" i="39"/>
  <c r="O322" i="39"/>
  <c r="A323" i="38"/>
  <c r="P322" i="38"/>
  <c r="O322" i="38"/>
  <c r="N322" i="38"/>
  <c r="B322" i="38"/>
  <c r="O321" i="25"/>
  <c r="N321" i="25"/>
  <c r="P321" i="25"/>
  <c r="L321" i="25"/>
  <c r="M321" i="25" s="1"/>
  <c r="N323" i="34"/>
  <c r="A324" i="34"/>
  <c r="P323" i="34"/>
  <c r="O323" i="34"/>
  <c r="B323" i="34"/>
  <c r="B321" i="25"/>
  <c r="A322" i="25"/>
  <c r="P324" i="44" l="1"/>
  <c r="O324" i="44"/>
  <c r="B324" i="44"/>
  <c r="N324" i="44"/>
  <c r="A325" i="44"/>
  <c r="A326" i="43"/>
  <c r="P325" i="43"/>
  <c r="B325" i="43"/>
  <c r="O325" i="43"/>
  <c r="N325" i="43"/>
  <c r="A324" i="42"/>
  <c r="P323" i="42"/>
  <c r="N323" i="42"/>
  <c r="B323" i="42"/>
  <c r="O323" i="42"/>
  <c r="P323" i="41"/>
  <c r="O323" i="41"/>
  <c r="B323" i="41"/>
  <c r="A324" i="41"/>
  <c r="N323" i="41"/>
  <c r="P324" i="40"/>
  <c r="O324" i="40"/>
  <c r="B324" i="40"/>
  <c r="N324" i="40"/>
  <c r="A325" i="40"/>
  <c r="O323" i="39"/>
  <c r="B323" i="39"/>
  <c r="N323" i="39"/>
  <c r="A324" i="39"/>
  <c r="P323" i="39"/>
  <c r="N323" i="38"/>
  <c r="A324" i="38"/>
  <c r="P323" i="38"/>
  <c r="O323" i="38"/>
  <c r="B323" i="38"/>
  <c r="P322" i="25"/>
  <c r="O322" i="25"/>
  <c r="N322" i="25"/>
  <c r="L322" i="25"/>
  <c r="M322" i="25" s="1"/>
  <c r="O324" i="34"/>
  <c r="B324" i="34"/>
  <c r="N324" i="34"/>
  <c r="A325" i="34"/>
  <c r="P324" i="34"/>
  <c r="B322" i="25"/>
  <c r="A323" i="25"/>
  <c r="A326" i="44" l="1"/>
  <c r="N325" i="44"/>
  <c r="P325" i="44"/>
  <c r="O325" i="44"/>
  <c r="B325" i="44"/>
  <c r="N326" i="43"/>
  <c r="A327" i="43"/>
  <c r="B326" i="43"/>
  <c r="P326" i="43"/>
  <c r="O326" i="43"/>
  <c r="N324" i="42"/>
  <c r="A325" i="42"/>
  <c r="O324" i="42"/>
  <c r="P324" i="42"/>
  <c r="B324" i="42"/>
  <c r="A325" i="41"/>
  <c r="P324" i="41"/>
  <c r="B324" i="41"/>
  <c r="O324" i="41"/>
  <c r="N324" i="41"/>
  <c r="A326" i="40"/>
  <c r="P325" i="40"/>
  <c r="N325" i="40"/>
  <c r="O325" i="40"/>
  <c r="B325" i="40"/>
  <c r="P324" i="39"/>
  <c r="O324" i="39"/>
  <c r="B324" i="39"/>
  <c r="A325" i="39"/>
  <c r="N324" i="39"/>
  <c r="O324" i="38"/>
  <c r="B324" i="38"/>
  <c r="N324" i="38"/>
  <c r="A325" i="38"/>
  <c r="P324" i="38"/>
  <c r="N323" i="25"/>
  <c r="O323" i="25"/>
  <c r="P323" i="25"/>
  <c r="L323" i="25"/>
  <c r="M323" i="25" s="1"/>
  <c r="P325" i="34"/>
  <c r="O325" i="34"/>
  <c r="B325" i="34"/>
  <c r="A326" i="34"/>
  <c r="N325" i="34"/>
  <c r="A324" i="25"/>
  <c r="B323" i="25"/>
  <c r="N326" i="44" l="1"/>
  <c r="A327" i="44"/>
  <c r="P326" i="44"/>
  <c r="B326" i="44"/>
  <c r="O326" i="44"/>
  <c r="O327" i="43"/>
  <c r="B327" i="43"/>
  <c r="N327" i="43"/>
  <c r="A328" i="43"/>
  <c r="P327" i="43"/>
  <c r="O325" i="42"/>
  <c r="B325" i="42"/>
  <c r="N325" i="42"/>
  <c r="P325" i="42"/>
  <c r="A326" i="42"/>
  <c r="N325" i="41"/>
  <c r="A326" i="41"/>
  <c r="B325" i="41"/>
  <c r="P325" i="41"/>
  <c r="O325" i="41"/>
  <c r="N326" i="40"/>
  <c r="A327" i="40"/>
  <c r="O326" i="40"/>
  <c r="B326" i="40"/>
  <c r="P326" i="40"/>
  <c r="A326" i="39"/>
  <c r="P325" i="39"/>
  <c r="B325" i="39"/>
  <c r="O325" i="39"/>
  <c r="N325" i="39"/>
  <c r="P325" i="38"/>
  <c r="O325" i="38"/>
  <c r="B325" i="38"/>
  <c r="A326" i="38"/>
  <c r="N325" i="38"/>
  <c r="P324" i="25"/>
  <c r="O324" i="25"/>
  <c r="N324" i="25"/>
  <c r="L324" i="25"/>
  <c r="M324" i="25" s="1"/>
  <c r="A327" i="34"/>
  <c r="P326" i="34"/>
  <c r="O326" i="34"/>
  <c r="N326" i="34"/>
  <c r="B326" i="34"/>
  <c r="A325" i="25"/>
  <c r="B324" i="25"/>
  <c r="O327" i="44" l="1"/>
  <c r="B327" i="44"/>
  <c r="P327" i="44"/>
  <c r="N327" i="44"/>
  <c r="A328" i="44"/>
  <c r="P328" i="43"/>
  <c r="O328" i="43"/>
  <c r="B328" i="43"/>
  <c r="A329" i="43"/>
  <c r="N328" i="43"/>
  <c r="P326" i="42"/>
  <c r="O326" i="42"/>
  <c r="B326" i="42"/>
  <c r="N326" i="42"/>
  <c r="A327" i="42"/>
  <c r="O326" i="41"/>
  <c r="B326" i="41"/>
  <c r="N326" i="41"/>
  <c r="A327" i="41"/>
  <c r="P326" i="41"/>
  <c r="O327" i="40"/>
  <c r="B327" i="40"/>
  <c r="N327" i="40"/>
  <c r="P327" i="40"/>
  <c r="A328" i="40"/>
  <c r="N326" i="39"/>
  <c r="A327" i="39"/>
  <c r="B326" i="39"/>
  <c r="P326" i="39"/>
  <c r="O326" i="39"/>
  <c r="A327" i="38"/>
  <c r="P326" i="38"/>
  <c r="O326" i="38"/>
  <c r="N326" i="38"/>
  <c r="B326" i="38"/>
  <c r="P325" i="25"/>
  <c r="O325" i="25"/>
  <c r="N325" i="25"/>
  <c r="L325" i="25"/>
  <c r="M325" i="25" s="1"/>
  <c r="N327" i="34"/>
  <c r="A328" i="34"/>
  <c r="P327" i="34"/>
  <c r="O327" i="34"/>
  <c r="B327" i="34"/>
  <c r="B325" i="25"/>
  <c r="A326" i="25"/>
  <c r="P328" i="44" l="1"/>
  <c r="A329" i="44"/>
  <c r="B328" i="44"/>
  <c r="O328" i="44"/>
  <c r="N328" i="44"/>
  <c r="A330" i="43"/>
  <c r="P329" i="43"/>
  <c r="B329" i="43"/>
  <c r="N329" i="43"/>
  <c r="O329" i="43"/>
  <c r="A328" i="42"/>
  <c r="P327" i="42"/>
  <c r="N327" i="42"/>
  <c r="B327" i="42"/>
  <c r="O327" i="42"/>
  <c r="P327" i="41"/>
  <c r="O327" i="41"/>
  <c r="B327" i="41"/>
  <c r="A328" i="41"/>
  <c r="N327" i="41"/>
  <c r="P328" i="40"/>
  <c r="O328" i="40"/>
  <c r="B328" i="40"/>
  <c r="N328" i="40"/>
  <c r="A329" i="40"/>
  <c r="O327" i="39"/>
  <c r="B327" i="39"/>
  <c r="N327" i="39"/>
  <c r="A328" i="39"/>
  <c r="P327" i="39"/>
  <c r="N327" i="38"/>
  <c r="A328" i="38"/>
  <c r="P327" i="38"/>
  <c r="O327" i="38"/>
  <c r="B327" i="38"/>
  <c r="N326" i="25"/>
  <c r="P326" i="25"/>
  <c r="O326" i="25"/>
  <c r="O328" i="34"/>
  <c r="B328" i="34"/>
  <c r="N328" i="34"/>
  <c r="A329" i="34"/>
  <c r="P328" i="34"/>
  <c r="B326" i="25"/>
  <c r="A327" i="25"/>
  <c r="A330" i="44" l="1"/>
  <c r="P329" i="44"/>
  <c r="B329" i="44"/>
  <c r="O329" i="44"/>
  <c r="N329" i="44"/>
  <c r="N330" i="43"/>
  <c r="A331" i="43"/>
  <c r="B330" i="43"/>
  <c r="P330" i="43"/>
  <c r="O330" i="43"/>
  <c r="N328" i="42"/>
  <c r="A329" i="42"/>
  <c r="O328" i="42"/>
  <c r="P328" i="42"/>
  <c r="B328" i="42"/>
  <c r="A329" i="41"/>
  <c r="P328" i="41"/>
  <c r="B328" i="41"/>
  <c r="O328" i="41"/>
  <c r="N328" i="41"/>
  <c r="A330" i="40"/>
  <c r="P329" i="40"/>
  <c r="N329" i="40"/>
  <c r="O329" i="40"/>
  <c r="B329" i="40"/>
  <c r="P328" i="39"/>
  <c r="O328" i="39"/>
  <c r="B328" i="39"/>
  <c r="A329" i="39"/>
  <c r="N328" i="39"/>
  <c r="O328" i="38"/>
  <c r="B328" i="38"/>
  <c r="N328" i="38"/>
  <c r="A329" i="38"/>
  <c r="P328" i="38"/>
  <c r="P327" i="25"/>
  <c r="O327" i="25"/>
  <c r="N327" i="25"/>
  <c r="L327" i="25"/>
  <c r="M327" i="25" s="1"/>
  <c r="P329" i="34"/>
  <c r="O329" i="34"/>
  <c r="B329" i="34"/>
  <c r="A330" i="34"/>
  <c r="N329" i="34"/>
  <c r="A328" i="25"/>
  <c r="B327" i="25"/>
  <c r="N330" i="44" l="1"/>
  <c r="O330" i="44"/>
  <c r="A331" i="44"/>
  <c r="P330" i="44"/>
  <c r="B330" i="44"/>
  <c r="O331" i="43"/>
  <c r="B331" i="43"/>
  <c r="N331" i="43"/>
  <c r="A332" i="43"/>
  <c r="P331" i="43"/>
  <c r="O329" i="42"/>
  <c r="B329" i="42"/>
  <c r="N329" i="42"/>
  <c r="P329" i="42"/>
  <c r="A330" i="42"/>
  <c r="N329" i="41"/>
  <c r="A330" i="41"/>
  <c r="B329" i="41"/>
  <c r="P329" i="41"/>
  <c r="O329" i="41"/>
  <c r="N330" i="40"/>
  <c r="A331" i="40"/>
  <c r="O330" i="40"/>
  <c r="B330" i="40"/>
  <c r="P330" i="40"/>
  <c r="A330" i="39"/>
  <c r="P329" i="39"/>
  <c r="B329" i="39"/>
  <c r="O329" i="39"/>
  <c r="N329" i="39"/>
  <c r="P329" i="38"/>
  <c r="O329" i="38"/>
  <c r="B329" i="38"/>
  <c r="A330" i="38"/>
  <c r="N329" i="38"/>
  <c r="O328" i="25"/>
  <c r="N328" i="25"/>
  <c r="P328" i="25"/>
  <c r="L328" i="25"/>
  <c r="M328" i="25" s="1"/>
  <c r="A331" i="34"/>
  <c r="P330" i="34"/>
  <c r="O330" i="34"/>
  <c r="N330" i="34"/>
  <c r="B330" i="34"/>
  <c r="A329" i="25"/>
  <c r="B328" i="25"/>
  <c r="O331" i="44" l="1"/>
  <c r="B331" i="44"/>
  <c r="A332" i="44"/>
  <c r="P331" i="44"/>
  <c r="N331" i="44"/>
  <c r="A333" i="43"/>
  <c r="P332" i="43"/>
  <c r="B332" i="43"/>
  <c r="N332" i="43"/>
  <c r="O332" i="43"/>
  <c r="P330" i="42"/>
  <c r="O330" i="42"/>
  <c r="B330" i="42"/>
  <c r="N330" i="42"/>
  <c r="A331" i="42"/>
  <c r="O330" i="41"/>
  <c r="B330" i="41"/>
  <c r="N330" i="41"/>
  <c r="A331" i="41"/>
  <c r="P330" i="41"/>
  <c r="O331" i="40"/>
  <c r="B331" i="40"/>
  <c r="N331" i="40"/>
  <c r="P331" i="40"/>
  <c r="A332" i="40"/>
  <c r="N330" i="39"/>
  <c r="A331" i="39"/>
  <c r="B330" i="39"/>
  <c r="P330" i="39"/>
  <c r="O330" i="39"/>
  <c r="A331" i="38"/>
  <c r="P330" i="38"/>
  <c r="O330" i="38"/>
  <c r="N330" i="38"/>
  <c r="B330" i="38"/>
  <c r="P329" i="25"/>
  <c r="O329" i="25"/>
  <c r="N329" i="25"/>
  <c r="L329" i="25"/>
  <c r="M329" i="25" s="1"/>
  <c r="N331" i="34"/>
  <c r="A332" i="34"/>
  <c r="P331" i="34"/>
  <c r="O331" i="34"/>
  <c r="B331" i="34"/>
  <c r="B329" i="25"/>
  <c r="A330" i="25"/>
  <c r="A333" i="44" l="1"/>
  <c r="P332" i="44"/>
  <c r="B332" i="44"/>
  <c r="O332" i="44"/>
  <c r="N332" i="44"/>
  <c r="N333" i="43"/>
  <c r="P333" i="43"/>
  <c r="B333" i="43"/>
  <c r="O333" i="43"/>
  <c r="A334" i="43"/>
  <c r="A332" i="42"/>
  <c r="P331" i="42"/>
  <c r="N331" i="42"/>
  <c r="B331" i="42"/>
  <c r="O331" i="42"/>
  <c r="P331" i="41"/>
  <c r="O331" i="41"/>
  <c r="B331" i="41"/>
  <c r="A332" i="41"/>
  <c r="N331" i="41"/>
  <c r="P332" i="40"/>
  <c r="A333" i="40"/>
  <c r="O332" i="40"/>
  <c r="B332" i="40"/>
  <c r="N332" i="40"/>
  <c r="O331" i="39"/>
  <c r="B331" i="39"/>
  <c r="N331" i="39"/>
  <c r="A332" i="39"/>
  <c r="P331" i="39"/>
  <c r="N331" i="38"/>
  <c r="A332" i="38"/>
  <c r="P331" i="38"/>
  <c r="O331" i="38"/>
  <c r="B331" i="38"/>
  <c r="P330" i="25"/>
  <c r="O330" i="25"/>
  <c r="N330" i="25"/>
  <c r="L330" i="25"/>
  <c r="M330" i="25" s="1"/>
  <c r="O332" i="34"/>
  <c r="B332" i="34"/>
  <c r="N332" i="34"/>
  <c r="A333" i="34"/>
  <c r="P332" i="34"/>
  <c r="B330" i="25"/>
  <c r="A331" i="25"/>
  <c r="N333" i="44" l="1"/>
  <c r="P333" i="44"/>
  <c r="B333" i="44"/>
  <c r="O333" i="44"/>
  <c r="A334" i="44"/>
  <c r="O334" i="43"/>
  <c r="B334" i="43"/>
  <c r="N334" i="43"/>
  <c r="A335" i="43"/>
  <c r="P334" i="43"/>
  <c r="A333" i="42"/>
  <c r="O332" i="42"/>
  <c r="N332" i="42"/>
  <c r="P332" i="42"/>
  <c r="B332" i="42"/>
  <c r="P332" i="41"/>
  <c r="A333" i="41"/>
  <c r="B332" i="41"/>
  <c r="O332" i="41"/>
  <c r="N332" i="41"/>
  <c r="A334" i="40"/>
  <c r="O333" i="40"/>
  <c r="N333" i="40"/>
  <c r="P333" i="40"/>
  <c r="B333" i="40"/>
  <c r="A333" i="39"/>
  <c r="P332" i="39"/>
  <c r="B332" i="39"/>
  <c r="O332" i="39"/>
  <c r="N332" i="39"/>
  <c r="A333" i="38"/>
  <c r="P332" i="38"/>
  <c r="B332" i="38"/>
  <c r="O332" i="38"/>
  <c r="N332" i="38"/>
  <c r="N331" i="25"/>
  <c r="O331" i="25"/>
  <c r="P331" i="25"/>
  <c r="L331" i="25"/>
  <c r="M331" i="25" s="1"/>
  <c r="P333" i="34"/>
  <c r="O333" i="34"/>
  <c r="B333" i="34"/>
  <c r="A334" i="34"/>
  <c r="N333" i="34"/>
  <c r="A332" i="25"/>
  <c r="B331" i="25"/>
  <c r="O334" i="44" l="1"/>
  <c r="B334" i="44"/>
  <c r="N334" i="44"/>
  <c r="A335" i="44"/>
  <c r="P334" i="44"/>
  <c r="P335" i="43"/>
  <c r="A336" i="43"/>
  <c r="O335" i="43"/>
  <c r="B335" i="43"/>
  <c r="N335" i="43"/>
  <c r="N333" i="42"/>
  <c r="A334" i="42"/>
  <c r="P333" i="42"/>
  <c r="O333" i="42"/>
  <c r="B333" i="42"/>
  <c r="A334" i="41"/>
  <c r="P333" i="41"/>
  <c r="B333" i="41"/>
  <c r="O333" i="41"/>
  <c r="N333" i="41"/>
  <c r="N334" i="40"/>
  <c r="A335" i="40"/>
  <c r="B334" i="40"/>
  <c r="P334" i="40"/>
  <c r="O334" i="40"/>
  <c r="N333" i="39"/>
  <c r="A334" i="39"/>
  <c r="B333" i="39"/>
  <c r="P333" i="39"/>
  <c r="O333" i="39"/>
  <c r="N333" i="38"/>
  <c r="A334" i="38"/>
  <c r="B333" i="38"/>
  <c r="P333" i="38"/>
  <c r="O333" i="38"/>
  <c r="N332" i="25"/>
  <c r="P332" i="25"/>
  <c r="O332" i="25"/>
  <c r="L332" i="25"/>
  <c r="M332" i="25" s="1"/>
  <c r="A335" i="34"/>
  <c r="P334" i="34"/>
  <c r="O334" i="34"/>
  <c r="N334" i="34"/>
  <c r="B334" i="34"/>
  <c r="A333" i="25"/>
  <c r="B332" i="25"/>
  <c r="P335" i="44" l="1"/>
  <c r="A336" i="44"/>
  <c r="O335" i="44"/>
  <c r="B335" i="44"/>
  <c r="N335" i="44"/>
  <c r="A337" i="43"/>
  <c r="O336" i="43"/>
  <c r="B336" i="43"/>
  <c r="O334" i="42"/>
  <c r="B334" i="42"/>
  <c r="N334" i="42"/>
  <c r="A335" i="42"/>
  <c r="P334" i="42"/>
  <c r="N334" i="41"/>
  <c r="O334" i="41"/>
  <c r="P334" i="41"/>
  <c r="B334" i="41"/>
  <c r="A335" i="41"/>
  <c r="P335" i="40"/>
  <c r="O335" i="40"/>
  <c r="B335" i="40"/>
  <c r="A336" i="40"/>
  <c r="N335" i="40"/>
  <c r="O334" i="39"/>
  <c r="B334" i="39"/>
  <c r="N334" i="39"/>
  <c r="A335" i="39"/>
  <c r="P334" i="39"/>
  <c r="O334" i="38"/>
  <c r="B334" i="38"/>
  <c r="N334" i="38"/>
  <c r="A335" i="38"/>
  <c r="P334" i="38"/>
  <c r="P333" i="25"/>
  <c r="O333" i="25"/>
  <c r="N333" i="25"/>
  <c r="N335" i="34"/>
  <c r="A336" i="34"/>
  <c r="P335" i="34"/>
  <c r="O335" i="34"/>
  <c r="B335" i="34"/>
  <c r="B333" i="25"/>
  <c r="A334" i="25"/>
  <c r="A337" i="44" l="1"/>
  <c r="O336" i="44"/>
  <c r="B336" i="44"/>
  <c r="N337" i="43"/>
  <c r="A338" i="43"/>
  <c r="B337" i="43"/>
  <c r="O337" i="43"/>
  <c r="P337" i="43"/>
  <c r="P335" i="42"/>
  <c r="O335" i="42"/>
  <c r="B335" i="42"/>
  <c r="A336" i="42"/>
  <c r="N335" i="42"/>
  <c r="O335" i="41"/>
  <c r="B335" i="41"/>
  <c r="A336" i="41"/>
  <c r="N335" i="41"/>
  <c r="P335" i="41"/>
  <c r="A337" i="40"/>
  <c r="B336" i="40"/>
  <c r="O336" i="40"/>
  <c r="P335" i="39"/>
  <c r="O335" i="39"/>
  <c r="B335" i="39"/>
  <c r="A336" i="39"/>
  <c r="N335" i="39"/>
  <c r="P335" i="38"/>
  <c r="O335" i="38"/>
  <c r="B335" i="38"/>
  <c r="A336" i="38"/>
  <c r="N335" i="38"/>
  <c r="N334" i="25"/>
  <c r="P334" i="25"/>
  <c r="O334" i="25"/>
  <c r="L334" i="25"/>
  <c r="M334" i="25" s="1"/>
  <c r="O336" i="34"/>
  <c r="B336" i="34"/>
  <c r="A337" i="34"/>
  <c r="B334" i="25"/>
  <c r="A335" i="25"/>
  <c r="N337" i="44" l="1"/>
  <c r="A338" i="44"/>
  <c r="O337" i="44"/>
  <c r="B337" i="44"/>
  <c r="P337" i="44"/>
  <c r="O338" i="43"/>
  <c r="B338" i="43"/>
  <c r="N338" i="43"/>
  <c r="A339" i="43"/>
  <c r="P338" i="43"/>
  <c r="A337" i="42"/>
  <c r="B336" i="42"/>
  <c r="O336" i="42"/>
  <c r="O336" i="41"/>
  <c r="B336" i="41"/>
  <c r="A337" i="41"/>
  <c r="N337" i="40"/>
  <c r="A338" i="40"/>
  <c r="B337" i="40"/>
  <c r="P337" i="40"/>
  <c r="O337" i="40"/>
  <c r="A337" i="39"/>
  <c r="B336" i="39"/>
  <c r="O336" i="39"/>
  <c r="A337" i="38"/>
  <c r="B336" i="38"/>
  <c r="O336" i="38"/>
  <c r="P335" i="25"/>
  <c r="O335" i="25"/>
  <c r="N335" i="25"/>
  <c r="L335" i="25"/>
  <c r="M335" i="25" s="1"/>
  <c r="P337" i="34"/>
  <c r="O337" i="34"/>
  <c r="B337" i="34"/>
  <c r="N337" i="34"/>
  <c r="A338" i="34"/>
  <c r="A336" i="25"/>
  <c r="B335" i="25"/>
  <c r="O338" i="44" l="1"/>
  <c r="B338" i="44"/>
  <c r="A339" i="44"/>
  <c r="P338" i="44"/>
  <c r="N338" i="44"/>
  <c r="P339" i="43"/>
  <c r="O339" i="43"/>
  <c r="B339" i="43"/>
  <c r="A340" i="43"/>
  <c r="N339" i="43"/>
  <c r="N337" i="42"/>
  <c r="A338" i="42"/>
  <c r="B337" i="42"/>
  <c r="P337" i="42"/>
  <c r="O337" i="42"/>
  <c r="A338" i="41"/>
  <c r="N337" i="41"/>
  <c r="P337" i="41"/>
  <c r="O337" i="41"/>
  <c r="B337" i="41"/>
  <c r="O338" i="40"/>
  <c r="B338" i="40"/>
  <c r="N338" i="40"/>
  <c r="A339" i="40"/>
  <c r="P338" i="40"/>
  <c r="N337" i="39"/>
  <c r="A338" i="39"/>
  <c r="B337" i="39"/>
  <c r="P337" i="39"/>
  <c r="O337" i="39"/>
  <c r="N337" i="38"/>
  <c r="A338" i="38"/>
  <c r="B337" i="38"/>
  <c r="P337" i="38"/>
  <c r="O337" i="38"/>
  <c r="O336" i="25"/>
  <c r="L336" i="25"/>
  <c r="M336" i="25" s="1"/>
  <c r="A339" i="34"/>
  <c r="O338" i="34"/>
  <c r="B338" i="34"/>
  <c r="A337" i="25"/>
  <c r="B336" i="25"/>
  <c r="P339" i="44" l="1"/>
  <c r="N339" i="44"/>
  <c r="A340" i="44"/>
  <c r="O339" i="44"/>
  <c r="B339" i="44"/>
  <c r="A341" i="43"/>
  <c r="P340" i="43"/>
  <c r="B340" i="43"/>
  <c r="O340" i="43"/>
  <c r="N340" i="43"/>
  <c r="O338" i="42"/>
  <c r="B338" i="42"/>
  <c r="N338" i="42"/>
  <c r="A339" i="42"/>
  <c r="P338" i="42"/>
  <c r="N338" i="41"/>
  <c r="A339" i="41"/>
  <c r="P338" i="41"/>
  <c r="B338" i="41"/>
  <c r="O338" i="41"/>
  <c r="P339" i="40"/>
  <c r="O339" i="40"/>
  <c r="B339" i="40"/>
  <c r="A340" i="40"/>
  <c r="N339" i="40"/>
  <c r="O338" i="39"/>
  <c r="B338" i="39"/>
  <c r="N338" i="39"/>
  <c r="A339" i="39"/>
  <c r="P338" i="39"/>
  <c r="O338" i="38"/>
  <c r="B338" i="38"/>
  <c r="N338" i="38"/>
  <c r="A339" i="38"/>
  <c r="P338" i="38"/>
  <c r="O337" i="25"/>
  <c r="N337" i="25"/>
  <c r="P337" i="25"/>
  <c r="L337" i="25"/>
  <c r="M337" i="25" s="1"/>
  <c r="N339" i="34"/>
  <c r="A340" i="34"/>
  <c r="P339" i="34"/>
  <c r="O339" i="34"/>
  <c r="B339" i="34"/>
  <c r="B337" i="25"/>
  <c r="A338" i="25"/>
  <c r="A341" i="44" l="1"/>
  <c r="P340" i="44"/>
  <c r="B340" i="44"/>
  <c r="O340" i="44"/>
  <c r="N340" i="44"/>
  <c r="N341" i="43"/>
  <c r="A342" i="43"/>
  <c r="B341" i="43"/>
  <c r="P341" i="43"/>
  <c r="O341" i="43"/>
  <c r="P339" i="42"/>
  <c r="O339" i="42"/>
  <c r="B339" i="42"/>
  <c r="A340" i="42"/>
  <c r="N339" i="42"/>
  <c r="O339" i="41"/>
  <c r="B339" i="41"/>
  <c r="P339" i="41"/>
  <c r="N339" i="41"/>
  <c r="A340" i="41"/>
  <c r="A341" i="40"/>
  <c r="P340" i="40"/>
  <c r="B340" i="40"/>
  <c r="O340" i="40"/>
  <c r="N340" i="40"/>
  <c r="P339" i="39"/>
  <c r="O339" i="39"/>
  <c r="B339" i="39"/>
  <c r="A340" i="39"/>
  <c r="N339" i="39"/>
  <c r="P339" i="38"/>
  <c r="O339" i="38"/>
  <c r="B339" i="38"/>
  <c r="A340" i="38"/>
  <c r="N339" i="38"/>
  <c r="O338" i="25"/>
  <c r="P338" i="25" s="1"/>
  <c r="L338" i="25"/>
  <c r="M338" i="25" s="1"/>
  <c r="N338" i="25"/>
  <c r="O340" i="34"/>
  <c r="B340" i="34"/>
  <c r="N340" i="34"/>
  <c r="A341" i="34"/>
  <c r="P340" i="34"/>
  <c r="B338" i="25"/>
  <c r="A339" i="25"/>
  <c r="N341" i="44" l="1"/>
  <c r="P341" i="44"/>
  <c r="B341" i="44"/>
  <c r="O341" i="44"/>
  <c r="A342" i="44"/>
  <c r="O342" i="43"/>
  <c r="B342" i="43"/>
  <c r="N342" i="43"/>
  <c r="A343" i="43"/>
  <c r="P342" i="43"/>
  <c r="A341" i="42"/>
  <c r="P340" i="42"/>
  <c r="B340" i="42"/>
  <c r="O340" i="42"/>
  <c r="N340" i="42"/>
  <c r="P340" i="41"/>
  <c r="A341" i="41"/>
  <c r="B340" i="41"/>
  <c r="O340" i="41"/>
  <c r="N340" i="41"/>
  <c r="N341" i="40"/>
  <c r="A342" i="40"/>
  <c r="B341" i="40"/>
  <c r="P341" i="40"/>
  <c r="O341" i="40"/>
  <c r="A341" i="39"/>
  <c r="P340" i="39"/>
  <c r="B340" i="39"/>
  <c r="O340" i="39"/>
  <c r="N340" i="39"/>
  <c r="A341" i="38"/>
  <c r="P340" i="38"/>
  <c r="B340" i="38"/>
  <c r="O340" i="38"/>
  <c r="N340" i="38"/>
  <c r="P339" i="25"/>
  <c r="O339" i="25"/>
  <c r="N339" i="25"/>
  <c r="L339" i="25"/>
  <c r="M339" i="25" s="1"/>
  <c r="P341" i="34"/>
  <c r="O341" i="34"/>
  <c r="B341" i="34"/>
  <c r="N341" i="34"/>
  <c r="A342" i="34"/>
  <c r="A340" i="25"/>
  <c r="B339" i="25"/>
  <c r="O342" i="44" l="1"/>
  <c r="B342" i="44"/>
  <c r="N342" i="44"/>
  <c r="A343" i="44"/>
  <c r="P342" i="44"/>
  <c r="P343" i="43"/>
  <c r="O343" i="43"/>
  <c r="B343" i="43"/>
  <c r="A344" i="43"/>
  <c r="N343" i="43"/>
  <c r="N341" i="42"/>
  <c r="A342" i="42"/>
  <c r="B341" i="42"/>
  <c r="P341" i="42"/>
  <c r="O341" i="42"/>
  <c r="N341" i="41"/>
  <c r="A342" i="41"/>
  <c r="B341" i="41"/>
  <c r="P341" i="41"/>
  <c r="O341" i="41"/>
  <c r="O342" i="40"/>
  <c r="B342" i="40"/>
  <c r="N342" i="40"/>
  <c r="A343" i="40"/>
  <c r="P342" i="40"/>
  <c r="N341" i="39"/>
  <c r="A342" i="39"/>
  <c r="B341" i="39"/>
  <c r="P341" i="39"/>
  <c r="O341" i="39"/>
  <c r="N341" i="38"/>
  <c r="A342" i="38"/>
  <c r="B341" i="38"/>
  <c r="P341" i="38"/>
  <c r="O341" i="38"/>
  <c r="N340" i="25"/>
  <c r="P340" i="25"/>
  <c r="O340" i="25"/>
  <c r="A343" i="34"/>
  <c r="P342" i="34"/>
  <c r="O342" i="34"/>
  <c r="B342" i="34"/>
  <c r="N342" i="34"/>
  <c r="A341" i="25"/>
  <c r="B340" i="25"/>
  <c r="P343" i="44" l="1"/>
  <c r="A344" i="44"/>
  <c r="O343" i="44"/>
  <c r="B343" i="44"/>
  <c r="N343" i="44"/>
  <c r="A345" i="43"/>
  <c r="P344" i="43"/>
  <c r="B344" i="43"/>
  <c r="O344" i="43"/>
  <c r="N344" i="43"/>
  <c r="O342" i="42"/>
  <c r="B342" i="42"/>
  <c r="N342" i="42"/>
  <c r="A343" i="42"/>
  <c r="P342" i="42"/>
  <c r="O342" i="41"/>
  <c r="B342" i="41"/>
  <c r="N342" i="41"/>
  <c r="A343" i="41"/>
  <c r="P342" i="41"/>
  <c r="P343" i="40"/>
  <c r="O343" i="40"/>
  <c r="B343" i="40"/>
  <c r="A344" i="40"/>
  <c r="N343" i="40"/>
  <c r="O342" i="39"/>
  <c r="B342" i="39"/>
  <c r="N342" i="39"/>
  <c r="A343" i="39"/>
  <c r="P342" i="39"/>
  <c r="O342" i="38"/>
  <c r="B342" i="38"/>
  <c r="N342" i="38"/>
  <c r="A343" i="38"/>
  <c r="P342" i="38"/>
  <c r="P341" i="25"/>
  <c r="O341" i="25"/>
  <c r="N341" i="25"/>
  <c r="L341" i="25"/>
  <c r="M341" i="25" s="1"/>
  <c r="N343" i="34"/>
  <c r="A344" i="34"/>
  <c r="P343" i="34"/>
  <c r="O343" i="34"/>
  <c r="B343" i="34"/>
  <c r="B341" i="25"/>
  <c r="A342" i="25"/>
  <c r="A345" i="44" l="1"/>
  <c r="O344" i="44"/>
  <c r="N344" i="44"/>
  <c r="P344" i="44"/>
  <c r="B344" i="44"/>
  <c r="N345" i="43"/>
  <c r="A346" i="43"/>
  <c r="B345" i="43"/>
  <c r="P345" i="43"/>
  <c r="O345" i="43"/>
  <c r="P343" i="42"/>
  <c r="O343" i="42"/>
  <c r="B343" i="42"/>
  <c r="A344" i="42"/>
  <c r="N343" i="42"/>
  <c r="P343" i="41"/>
  <c r="O343" i="41"/>
  <c r="B343" i="41"/>
  <c r="A344" i="41"/>
  <c r="N343" i="41"/>
  <c r="A345" i="40"/>
  <c r="P344" i="40"/>
  <c r="B344" i="40"/>
  <c r="O344" i="40"/>
  <c r="N344" i="40"/>
  <c r="P343" i="39"/>
  <c r="O343" i="39"/>
  <c r="B343" i="39"/>
  <c r="A344" i="39"/>
  <c r="N343" i="39"/>
  <c r="P343" i="38"/>
  <c r="O343" i="38"/>
  <c r="B343" i="38"/>
  <c r="A344" i="38"/>
  <c r="N343" i="38"/>
  <c r="O342" i="25"/>
  <c r="N342" i="25"/>
  <c r="P342" i="25"/>
  <c r="L342" i="25"/>
  <c r="M342" i="25" s="1"/>
  <c r="O344" i="34"/>
  <c r="B344" i="34"/>
  <c r="N344" i="34"/>
  <c r="A345" i="34"/>
  <c r="P344" i="34"/>
  <c r="B342" i="25"/>
  <c r="A343" i="25"/>
  <c r="N345" i="44" l="1"/>
  <c r="A346" i="44"/>
  <c r="P345" i="44"/>
  <c r="O345" i="44"/>
  <c r="B345" i="44"/>
  <c r="O346" i="43"/>
  <c r="B346" i="43"/>
  <c r="N346" i="43"/>
  <c r="A347" i="43"/>
  <c r="P346" i="43"/>
  <c r="A345" i="42"/>
  <c r="P344" i="42"/>
  <c r="B344" i="42"/>
  <c r="O344" i="42"/>
  <c r="N344" i="42"/>
  <c r="A345" i="41"/>
  <c r="P344" i="41"/>
  <c r="B344" i="41"/>
  <c r="O344" i="41"/>
  <c r="N344" i="41"/>
  <c r="N345" i="40"/>
  <c r="A346" i="40"/>
  <c r="B345" i="40"/>
  <c r="P345" i="40"/>
  <c r="O345" i="40"/>
  <c r="A345" i="39"/>
  <c r="P344" i="39"/>
  <c r="B344" i="39"/>
  <c r="O344" i="39"/>
  <c r="N344" i="39"/>
  <c r="A345" i="38"/>
  <c r="P344" i="38"/>
  <c r="B344" i="38"/>
  <c r="O344" i="38"/>
  <c r="N344" i="38"/>
  <c r="O343" i="25"/>
  <c r="N343" i="25"/>
  <c r="P343" i="25"/>
  <c r="L343" i="25"/>
  <c r="M343" i="25" s="1"/>
  <c r="P345" i="34"/>
  <c r="O345" i="34"/>
  <c r="B345" i="34"/>
  <c r="N345" i="34"/>
  <c r="A346" i="34"/>
  <c r="A344" i="25"/>
  <c r="B343" i="25"/>
  <c r="O346" i="44" l="1"/>
  <c r="B346" i="44"/>
  <c r="A347" i="44"/>
  <c r="P346" i="44"/>
  <c r="N346" i="44"/>
  <c r="P347" i="43"/>
  <c r="O347" i="43"/>
  <c r="B347" i="43"/>
  <c r="A348" i="43"/>
  <c r="N347" i="43"/>
  <c r="N345" i="42"/>
  <c r="A346" i="42"/>
  <c r="B345" i="42"/>
  <c r="P345" i="42"/>
  <c r="O345" i="42"/>
  <c r="N345" i="41"/>
  <c r="A346" i="41"/>
  <c r="B345" i="41"/>
  <c r="P345" i="41"/>
  <c r="O345" i="41"/>
  <c r="O346" i="40"/>
  <c r="B346" i="40"/>
  <c r="N346" i="40"/>
  <c r="A347" i="40"/>
  <c r="P346" i="40"/>
  <c r="N345" i="39"/>
  <c r="A346" i="39"/>
  <c r="B345" i="39"/>
  <c r="P345" i="39"/>
  <c r="O345" i="39"/>
  <c r="N345" i="38"/>
  <c r="A346" i="38"/>
  <c r="B345" i="38"/>
  <c r="P345" i="38"/>
  <c r="O345" i="38"/>
  <c r="P344" i="25"/>
  <c r="O344" i="25"/>
  <c r="N344" i="25"/>
  <c r="L344" i="25"/>
  <c r="M344" i="25" s="1"/>
  <c r="A347" i="34"/>
  <c r="P346" i="34"/>
  <c r="O346" i="34"/>
  <c r="B346" i="34"/>
  <c r="N346" i="34"/>
  <c r="A345" i="25"/>
  <c r="B344" i="25"/>
  <c r="P347" i="44" l="1"/>
  <c r="N347" i="44"/>
  <c r="B347" i="44"/>
  <c r="A348" i="44"/>
  <c r="O347" i="44"/>
  <c r="A349" i="43"/>
  <c r="P348" i="43"/>
  <c r="B348" i="43"/>
  <c r="O348" i="43"/>
  <c r="N348" i="43"/>
  <c r="O346" i="42"/>
  <c r="B346" i="42"/>
  <c r="N346" i="42"/>
  <c r="A347" i="42"/>
  <c r="P346" i="42"/>
  <c r="O346" i="41"/>
  <c r="B346" i="41"/>
  <c r="N346" i="41"/>
  <c r="A347" i="41"/>
  <c r="P346" i="41"/>
  <c r="P347" i="40"/>
  <c r="O347" i="40"/>
  <c r="B347" i="40"/>
  <c r="A348" i="40"/>
  <c r="N347" i="40"/>
  <c r="O346" i="39"/>
  <c r="B346" i="39"/>
  <c r="N346" i="39"/>
  <c r="A347" i="39"/>
  <c r="P346" i="39"/>
  <c r="O346" i="38"/>
  <c r="B346" i="38"/>
  <c r="N346" i="38"/>
  <c r="A347" i="38"/>
  <c r="P346" i="38"/>
  <c r="N345" i="25"/>
  <c r="O345" i="25"/>
  <c r="P345" i="25"/>
  <c r="L345" i="25"/>
  <c r="M345" i="25" s="1"/>
  <c r="N347" i="34"/>
  <c r="A348" i="34"/>
  <c r="P347" i="34"/>
  <c r="B347" i="34"/>
  <c r="O347" i="34"/>
  <c r="B345" i="25"/>
  <c r="A346" i="25"/>
  <c r="A349" i="44" l="1"/>
  <c r="P348" i="44"/>
  <c r="B348" i="44"/>
  <c r="O348" i="44"/>
  <c r="N348" i="44"/>
  <c r="N349" i="43"/>
  <c r="A350" i="43"/>
  <c r="B349" i="43"/>
  <c r="P349" i="43"/>
  <c r="O349" i="43"/>
  <c r="P347" i="42"/>
  <c r="O347" i="42"/>
  <c r="B347" i="42"/>
  <c r="A348" i="42"/>
  <c r="N347" i="42"/>
  <c r="P347" i="41"/>
  <c r="O347" i="41"/>
  <c r="B347" i="41"/>
  <c r="A348" i="41"/>
  <c r="N347" i="41"/>
  <c r="A349" i="40"/>
  <c r="P348" i="40"/>
  <c r="B348" i="40"/>
  <c r="O348" i="40"/>
  <c r="N348" i="40"/>
  <c r="P347" i="39"/>
  <c r="O347" i="39"/>
  <c r="B347" i="39"/>
  <c r="A348" i="39"/>
  <c r="N347" i="39"/>
  <c r="P347" i="38"/>
  <c r="O347" i="38"/>
  <c r="B347" i="38"/>
  <c r="A348" i="38"/>
  <c r="N347" i="38"/>
  <c r="P346" i="25"/>
  <c r="O346" i="25"/>
  <c r="N346" i="25"/>
  <c r="O348" i="34"/>
  <c r="B348" i="34"/>
  <c r="N348" i="34"/>
  <c r="A349" i="34"/>
  <c r="P348" i="34"/>
  <c r="B346" i="25"/>
  <c r="A347" i="25"/>
  <c r="N349" i="44" l="1"/>
  <c r="P349" i="44"/>
  <c r="B349" i="44"/>
  <c r="O349" i="44"/>
  <c r="A350" i="44"/>
  <c r="O350" i="43"/>
  <c r="B350" i="43"/>
  <c r="N350" i="43"/>
  <c r="A351" i="43"/>
  <c r="P350" i="43"/>
  <c r="A349" i="42"/>
  <c r="P348" i="42"/>
  <c r="B348" i="42"/>
  <c r="O348" i="42"/>
  <c r="N348" i="42"/>
  <c r="A349" i="41"/>
  <c r="P348" i="41"/>
  <c r="B348" i="41"/>
  <c r="O348" i="41"/>
  <c r="N348" i="41"/>
  <c r="N349" i="40"/>
  <c r="A350" i="40"/>
  <c r="B349" i="40"/>
  <c r="P349" i="40"/>
  <c r="O349" i="40"/>
  <c r="A349" i="39"/>
  <c r="P348" i="39"/>
  <c r="B348" i="39"/>
  <c r="O348" i="39"/>
  <c r="N348" i="39"/>
  <c r="A349" i="38"/>
  <c r="P348" i="38"/>
  <c r="B348" i="38"/>
  <c r="O348" i="38"/>
  <c r="N348" i="38"/>
  <c r="P347" i="25"/>
  <c r="O347" i="25"/>
  <c r="N347" i="25"/>
  <c r="L347" i="25"/>
  <c r="M347" i="25" s="1"/>
  <c r="P349" i="34"/>
  <c r="O349" i="34"/>
  <c r="B349" i="34"/>
  <c r="N349" i="34"/>
  <c r="A350" i="34"/>
  <c r="A348" i="25"/>
  <c r="B347" i="25"/>
  <c r="O350" i="44" l="1"/>
  <c r="B350" i="44"/>
  <c r="N350" i="44"/>
  <c r="P350" i="44"/>
  <c r="A351" i="44"/>
  <c r="P351" i="43"/>
  <c r="O351" i="43"/>
  <c r="B351" i="43"/>
  <c r="A352" i="43"/>
  <c r="N351" i="43"/>
  <c r="N349" i="42"/>
  <c r="A350" i="42"/>
  <c r="B349" i="42"/>
  <c r="P349" i="42"/>
  <c r="O349" i="42"/>
  <c r="N349" i="41"/>
  <c r="A350" i="41"/>
  <c r="B349" i="41"/>
  <c r="P349" i="41"/>
  <c r="O349" i="41"/>
  <c r="O350" i="40"/>
  <c r="B350" i="40"/>
  <c r="N350" i="40"/>
  <c r="A351" i="40"/>
  <c r="P350" i="40"/>
  <c r="N349" i="39"/>
  <c r="A350" i="39"/>
  <c r="B349" i="39"/>
  <c r="P349" i="39"/>
  <c r="O349" i="39"/>
  <c r="N349" i="38"/>
  <c r="A350" i="38"/>
  <c r="B349" i="38"/>
  <c r="P349" i="38"/>
  <c r="O349" i="38"/>
  <c r="N348" i="25"/>
  <c r="P348" i="25"/>
  <c r="O348" i="25"/>
  <c r="L348" i="25"/>
  <c r="M348" i="25" s="1"/>
  <c r="A351" i="34"/>
  <c r="P350" i="34"/>
  <c r="O350" i="34"/>
  <c r="B350" i="34"/>
  <c r="N350" i="34"/>
  <c r="A349" i="25"/>
  <c r="B348" i="25"/>
  <c r="P351" i="44" l="1"/>
  <c r="A352" i="44"/>
  <c r="O351" i="44"/>
  <c r="B351" i="44"/>
  <c r="N351" i="44"/>
  <c r="A353" i="43"/>
  <c r="P352" i="43"/>
  <c r="B352" i="43"/>
  <c r="O352" i="43"/>
  <c r="N352" i="43"/>
  <c r="O350" i="42"/>
  <c r="B350" i="42"/>
  <c r="N350" i="42"/>
  <c r="A351" i="42"/>
  <c r="P350" i="42"/>
  <c r="O350" i="41"/>
  <c r="B350" i="41"/>
  <c r="N350" i="41"/>
  <c r="A351" i="41"/>
  <c r="P350" i="41"/>
  <c r="P351" i="40"/>
  <c r="O351" i="40"/>
  <c r="B351" i="40"/>
  <c r="A352" i="40"/>
  <c r="N351" i="40"/>
  <c r="O350" i="39"/>
  <c r="B350" i="39"/>
  <c r="N350" i="39"/>
  <c r="A351" i="39"/>
  <c r="P350" i="39"/>
  <c r="O350" i="38"/>
  <c r="B350" i="38"/>
  <c r="N350" i="38"/>
  <c r="A351" i="38"/>
  <c r="P350" i="38"/>
  <c r="P349" i="25"/>
  <c r="O349" i="25"/>
  <c r="N349" i="25"/>
  <c r="L349" i="25"/>
  <c r="M349" i="25" s="1"/>
  <c r="N351" i="34"/>
  <c r="A352" i="34"/>
  <c r="P351" i="34"/>
  <c r="B351" i="34"/>
  <c r="O351" i="34"/>
  <c r="B349" i="25"/>
  <c r="A350" i="25"/>
  <c r="A353" i="44" l="1"/>
  <c r="O352" i="44"/>
  <c r="N352" i="44"/>
  <c r="P352" i="44"/>
  <c r="B352" i="44"/>
  <c r="N353" i="43"/>
  <c r="A354" i="43"/>
  <c r="B353" i="43"/>
  <c r="P353" i="43"/>
  <c r="O353" i="43"/>
  <c r="P351" i="42"/>
  <c r="O351" i="42"/>
  <c r="B351" i="42"/>
  <c r="A352" i="42"/>
  <c r="N351" i="42"/>
  <c r="P351" i="41"/>
  <c r="O351" i="41"/>
  <c r="B351" i="41"/>
  <c r="A352" i="41"/>
  <c r="N351" i="41"/>
  <c r="A353" i="40"/>
  <c r="P352" i="40"/>
  <c r="B352" i="40"/>
  <c r="O352" i="40"/>
  <c r="N352" i="40"/>
  <c r="P351" i="39"/>
  <c r="O351" i="39"/>
  <c r="B351" i="39"/>
  <c r="A352" i="39"/>
  <c r="N351" i="39"/>
  <c r="P351" i="38"/>
  <c r="O351" i="38"/>
  <c r="B351" i="38"/>
  <c r="A352" i="38"/>
  <c r="N351" i="38"/>
  <c r="O350" i="25"/>
  <c r="N350" i="25"/>
  <c r="P350" i="25"/>
  <c r="L350" i="25"/>
  <c r="M350" i="25" s="1"/>
  <c r="O352" i="34"/>
  <c r="B352" i="34"/>
  <c r="N352" i="34"/>
  <c r="A353" i="34"/>
  <c r="P352" i="34"/>
  <c r="B350" i="25"/>
  <c r="A351" i="25"/>
  <c r="N353" i="44" l="1"/>
  <c r="A354" i="44"/>
  <c r="B353" i="44"/>
  <c r="P353" i="44"/>
  <c r="O353" i="44"/>
  <c r="O354" i="43"/>
  <c r="B354" i="43"/>
  <c r="N354" i="43"/>
  <c r="A355" i="43"/>
  <c r="P354" i="43"/>
  <c r="A353" i="42"/>
  <c r="P352" i="42"/>
  <c r="B352" i="42"/>
  <c r="O352" i="42"/>
  <c r="N352" i="42"/>
  <c r="A353" i="41"/>
  <c r="P352" i="41"/>
  <c r="B352" i="41"/>
  <c r="O352" i="41"/>
  <c r="N352" i="41"/>
  <c r="N353" i="40"/>
  <c r="A354" i="40"/>
  <c r="B353" i="40"/>
  <c r="P353" i="40"/>
  <c r="O353" i="40"/>
  <c r="A353" i="39"/>
  <c r="P352" i="39"/>
  <c r="B352" i="39"/>
  <c r="O352" i="39"/>
  <c r="N352" i="39"/>
  <c r="A353" i="38"/>
  <c r="P352" i="38"/>
  <c r="B352" i="38"/>
  <c r="O352" i="38"/>
  <c r="N352" i="38"/>
  <c r="P351" i="25"/>
  <c r="O351" i="25"/>
  <c r="N351" i="25"/>
  <c r="L351" i="25"/>
  <c r="M351" i="25" s="1"/>
  <c r="P353" i="34"/>
  <c r="O353" i="34"/>
  <c r="B353" i="34"/>
  <c r="N353" i="34"/>
  <c r="A354" i="34"/>
  <c r="A352" i="25"/>
  <c r="B351" i="25"/>
  <c r="O354" i="44" l="1"/>
  <c r="B354" i="44"/>
  <c r="A355" i="44"/>
  <c r="P354" i="44"/>
  <c r="N354" i="44"/>
  <c r="P355" i="43"/>
  <c r="O355" i="43"/>
  <c r="B355" i="43"/>
  <c r="A356" i="43"/>
  <c r="N355" i="43"/>
  <c r="N353" i="42"/>
  <c r="A354" i="42"/>
  <c r="B353" i="42"/>
  <c r="P353" i="42"/>
  <c r="O353" i="42"/>
  <c r="N353" i="41"/>
  <c r="A354" i="41"/>
  <c r="B353" i="41"/>
  <c r="P353" i="41"/>
  <c r="O353" i="41"/>
  <c r="O354" i="40"/>
  <c r="B354" i="40"/>
  <c r="N354" i="40"/>
  <c r="A355" i="40"/>
  <c r="P354" i="40"/>
  <c r="N353" i="39"/>
  <c r="A354" i="39"/>
  <c r="B353" i="39"/>
  <c r="P353" i="39"/>
  <c r="O353" i="39"/>
  <c r="N353" i="38"/>
  <c r="A354" i="38"/>
  <c r="B353" i="38"/>
  <c r="P353" i="38"/>
  <c r="O353" i="38"/>
  <c r="P352" i="25"/>
  <c r="O352" i="25"/>
  <c r="N352" i="25"/>
  <c r="L352" i="25"/>
  <c r="M352" i="25" s="1"/>
  <c r="A355" i="34"/>
  <c r="P354" i="34"/>
  <c r="O354" i="34"/>
  <c r="B354" i="34"/>
  <c r="N354" i="34"/>
  <c r="A353" i="25"/>
  <c r="B352" i="25"/>
  <c r="P355" i="44" l="1"/>
  <c r="N355" i="44"/>
  <c r="B355" i="44"/>
  <c r="A356" i="44"/>
  <c r="O355" i="44"/>
  <c r="A357" i="43"/>
  <c r="P356" i="43"/>
  <c r="B356" i="43"/>
  <c r="O356" i="43"/>
  <c r="N356" i="43"/>
  <c r="O354" i="42"/>
  <c r="B354" i="42"/>
  <c r="N354" i="42"/>
  <c r="A355" i="42"/>
  <c r="P354" i="42"/>
  <c r="O354" i="41"/>
  <c r="B354" i="41"/>
  <c r="N354" i="41"/>
  <c r="A355" i="41"/>
  <c r="P354" i="41"/>
  <c r="P355" i="40"/>
  <c r="O355" i="40"/>
  <c r="B355" i="40"/>
  <c r="A356" i="40"/>
  <c r="N355" i="40"/>
  <c r="O354" i="39"/>
  <c r="B354" i="39"/>
  <c r="N354" i="39"/>
  <c r="A355" i="39"/>
  <c r="P354" i="39"/>
  <c r="O354" i="38"/>
  <c r="B354" i="38"/>
  <c r="N354" i="38"/>
  <c r="A355" i="38"/>
  <c r="P354" i="38"/>
  <c r="N353" i="25"/>
  <c r="O353" i="25"/>
  <c r="P353" i="25"/>
  <c r="L353" i="25"/>
  <c r="M353" i="25" s="1"/>
  <c r="N355" i="34"/>
  <c r="A356" i="34"/>
  <c r="P355" i="34"/>
  <c r="O355" i="34"/>
  <c r="B355" i="34"/>
  <c r="B353" i="25"/>
  <c r="A354" i="25"/>
  <c r="A357" i="44" l="1"/>
  <c r="P356" i="44"/>
  <c r="B356" i="44"/>
  <c r="N356" i="44"/>
  <c r="O356" i="44"/>
  <c r="N357" i="43"/>
  <c r="A358" i="43"/>
  <c r="B357" i="43"/>
  <c r="P357" i="43"/>
  <c r="O357" i="43"/>
  <c r="P355" i="42"/>
  <c r="O355" i="42"/>
  <c r="B355" i="42"/>
  <c r="A356" i="42"/>
  <c r="N355" i="42"/>
  <c r="P355" i="41"/>
  <c r="O355" i="41"/>
  <c r="B355" i="41"/>
  <c r="A356" i="41"/>
  <c r="N355" i="41"/>
  <c r="A357" i="40"/>
  <c r="P356" i="40"/>
  <c r="B356" i="40"/>
  <c r="O356" i="40"/>
  <c r="N356" i="40"/>
  <c r="P355" i="39"/>
  <c r="O355" i="39"/>
  <c r="B355" i="39"/>
  <c r="A356" i="39"/>
  <c r="N355" i="39"/>
  <c r="P355" i="38"/>
  <c r="O355" i="38"/>
  <c r="B355" i="38"/>
  <c r="A356" i="38"/>
  <c r="N355" i="38"/>
  <c r="N354" i="25"/>
  <c r="P354" i="25"/>
  <c r="O354" i="25"/>
  <c r="O356" i="34"/>
  <c r="B356" i="34"/>
  <c r="N356" i="34"/>
  <c r="A357" i="34"/>
  <c r="P356" i="34"/>
  <c r="B354" i="25"/>
  <c r="A355" i="25"/>
  <c r="N357" i="44" l="1"/>
  <c r="P357" i="44"/>
  <c r="B357" i="44"/>
  <c r="O357" i="44"/>
  <c r="A358" i="44"/>
  <c r="O358" i="43"/>
  <c r="B358" i="43"/>
  <c r="N358" i="43"/>
  <c r="A359" i="43"/>
  <c r="P358" i="43"/>
  <c r="A357" i="42"/>
  <c r="P356" i="42"/>
  <c r="B356" i="42"/>
  <c r="O356" i="42"/>
  <c r="N356" i="42"/>
  <c r="A357" i="41"/>
  <c r="P356" i="41"/>
  <c r="B356" i="41"/>
  <c r="O356" i="41"/>
  <c r="N356" i="41"/>
  <c r="N357" i="40"/>
  <c r="A358" i="40"/>
  <c r="B357" i="40"/>
  <c r="P357" i="40"/>
  <c r="O357" i="40"/>
  <c r="A357" i="39"/>
  <c r="P356" i="39"/>
  <c r="B356" i="39"/>
  <c r="O356" i="39"/>
  <c r="N356" i="39"/>
  <c r="A357" i="38"/>
  <c r="P356" i="38"/>
  <c r="B356" i="38"/>
  <c r="O356" i="38"/>
  <c r="N356" i="38"/>
  <c r="P355" i="25"/>
  <c r="O355" i="25"/>
  <c r="N355" i="25"/>
  <c r="L355" i="25"/>
  <c r="M355" i="25" s="1"/>
  <c r="P357" i="34"/>
  <c r="O357" i="34"/>
  <c r="B357" i="34"/>
  <c r="N357" i="34"/>
  <c r="A358" i="34"/>
  <c r="A356" i="25"/>
  <c r="B355" i="25"/>
  <c r="O358" i="44" l="1"/>
  <c r="B358" i="44"/>
  <c r="N358" i="44"/>
  <c r="A359" i="44"/>
  <c r="P358" i="44"/>
  <c r="P359" i="43"/>
  <c r="O359" i="43"/>
  <c r="B359" i="43"/>
  <c r="A360" i="43"/>
  <c r="N359" i="43"/>
  <c r="N357" i="42"/>
  <c r="A358" i="42"/>
  <c r="B357" i="42"/>
  <c r="P357" i="42"/>
  <c r="O357" i="42"/>
  <c r="N357" i="41"/>
  <c r="A358" i="41"/>
  <c r="B357" i="41"/>
  <c r="P357" i="41"/>
  <c r="O357" i="41"/>
  <c r="O358" i="40"/>
  <c r="B358" i="40"/>
  <c r="N358" i="40"/>
  <c r="A359" i="40"/>
  <c r="P358" i="40"/>
  <c r="N357" i="39"/>
  <c r="A358" i="39"/>
  <c r="B357" i="39"/>
  <c r="P357" i="39"/>
  <c r="O357" i="39"/>
  <c r="N357" i="38"/>
  <c r="A358" i="38"/>
  <c r="B357" i="38"/>
  <c r="P357" i="38"/>
  <c r="O357" i="38"/>
  <c r="N356" i="25"/>
  <c r="P356" i="25"/>
  <c r="O356" i="25"/>
  <c r="L356" i="25"/>
  <c r="M356" i="25" s="1"/>
  <c r="A359" i="34"/>
  <c r="P358" i="34"/>
  <c r="O358" i="34"/>
  <c r="B358" i="34"/>
  <c r="N358" i="34"/>
  <c r="A357" i="25"/>
  <c r="B356" i="25"/>
  <c r="P359" i="44" l="1"/>
  <c r="A360" i="44"/>
  <c r="O359" i="44"/>
  <c r="B359" i="44"/>
  <c r="N359" i="44"/>
  <c r="A361" i="43"/>
  <c r="P360" i="43"/>
  <c r="B360" i="43"/>
  <c r="O360" i="43"/>
  <c r="N360" i="43"/>
  <c r="O358" i="42"/>
  <c r="B358" i="42"/>
  <c r="N358" i="42"/>
  <c r="A359" i="42"/>
  <c r="P358" i="42"/>
  <c r="O358" i="41"/>
  <c r="B358" i="41"/>
  <c r="N358" i="41"/>
  <c r="A359" i="41"/>
  <c r="P358" i="41"/>
  <c r="P359" i="40"/>
  <c r="O359" i="40"/>
  <c r="B359" i="40"/>
  <c r="A360" i="40"/>
  <c r="N359" i="40"/>
  <c r="O358" i="39"/>
  <c r="B358" i="39"/>
  <c r="N358" i="39"/>
  <c r="A359" i="39"/>
  <c r="P358" i="39"/>
  <c r="O358" i="38"/>
  <c r="B358" i="38"/>
  <c r="N358" i="38"/>
  <c r="A359" i="38"/>
  <c r="P358" i="38"/>
  <c r="P357" i="25"/>
  <c r="O357" i="25"/>
  <c r="N357" i="25"/>
  <c r="L357" i="25"/>
  <c r="M357" i="25" s="1"/>
  <c r="N359" i="34"/>
  <c r="A360" i="34"/>
  <c r="P359" i="34"/>
  <c r="O359" i="34"/>
  <c r="B359" i="34"/>
  <c r="B357" i="25"/>
  <c r="A358" i="25"/>
  <c r="A361" i="44" l="1"/>
  <c r="O360" i="44"/>
  <c r="N360" i="44"/>
  <c r="B360" i="44"/>
  <c r="P360" i="44"/>
  <c r="N361" i="43"/>
  <c r="A362" i="43"/>
  <c r="B361" i="43"/>
  <c r="P361" i="43"/>
  <c r="O361" i="43"/>
  <c r="P359" i="42"/>
  <c r="O359" i="42"/>
  <c r="B359" i="42"/>
  <c r="A360" i="42"/>
  <c r="N359" i="42"/>
  <c r="P359" i="41"/>
  <c r="O359" i="41"/>
  <c r="B359" i="41"/>
  <c r="A360" i="41"/>
  <c r="N359" i="41"/>
  <c r="A361" i="40"/>
  <c r="P360" i="40"/>
  <c r="B360" i="40"/>
  <c r="O360" i="40"/>
  <c r="N360" i="40"/>
  <c r="P359" i="39"/>
  <c r="O359" i="39"/>
  <c r="B359" i="39"/>
  <c r="A360" i="39"/>
  <c r="N359" i="39"/>
  <c r="P359" i="38"/>
  <c r="O359" i="38"/>
  <c r="B359" i="38"/>
  <c r="A360" i="38"/>
  <c r="N359" i="38"/>
  <c r="O358" i="25"/>
  <c r="N358" i="25"/>
  <c r="P358" i="25"/>
  <c r="L358" i="25"/>
  <c r="M358" i="25" s="1"/>
  <c r="O360" i="34"/>
  <c r="B360" i="34"/>
  <c r="N360" i="34"/>
  <c r="A361" i="34"/>
  <c r="P360" i="34"/>
  <c r="B358" i="25"/>
  <c r="A359" i="25"/>
  <c r="N361" i="44" l="1"/>
  <c r="A362" i="44"/>
  <c r="B361" i="44"/>
  <c r="P361" i="44"/>
  <c r="O361" i="44"/>
  <c r="O362" i="43"/>
  <c r="B362" i="43"/>
  <c r="N362" i="43"/>
  <c r="A363" i="43"/>
  <c r="P362" i="43"/>
  <c r="A361" i="42"/>
  <c r="P360" i="42"/>
  <c r="B360" i="42"/>
  <c r="O360" i="42"/>
  <c r="N360" i="42"/>
  <c r="A361" i="41"/>
  <c r="P360" i="41"/>
  <c r="B360" i="41"/>
  <c r="O360" i="41"/>
  <c r="N360" i="41"/>
  <c r="N361" i="40"/>
  <c r="A362" i="40"/>
  <c r="B361" i="40"/>
  <c r="P361" i="40"/>
  <c r="O361" i="40"/>
  <c r="A361" i="39"/>
  <c r="P360" i="39"/>
  <c r="B360" i="39"/>
  <c r="O360" i="39"/>
  <c r="N360" i="39"/>
  <c r="A361" i="38"/>
  <c r="P360" i="38"/>
  <c r="B360" i="38"/>
  <c r="O360" i="38"/>
  <c r="N360" i="38"/>
  <c r="O359" i="25"/>
  <c r="N359" i="25"/>
  <c r="P359" i="25"/>
  <c r="L359" i="25"/>
  <c r="M359" i="25" s="1"/>
  <c r="P361" i="34"/>
  <c r="O361" i="34"/>
  <c r="B361" i="34"/>
  <c r="N361" i="34"/>
  <c r="A362" i="34"/>
  <c r="A360" i="25"/>
  <c r="B359" i="25"/>
  <c r="O362" i="44" l="1"/>
  <c r="B362" i="44"/>
  <c r="N362" i="44"/>
  <c r="A363" i="44"/>
  <c r="P362" i="44"/>
  <c r="P363" i="43"/>
  <c r="O363" i="43"/>
  <c r="B363" i="43"/>
  <c r="A364" i="43"/>
  <c r="N363" i="43"/>
  <c r="N361" i="42"/>
  <c r="A362" i="42"/>
  <c r="B361" i="42"/>
  <c r="P361" i="42"/>
  <c r="O361" i="42"/>
  <c r="N361" i="41"/>
  <c r="A362" i="41"/>
  <c r="B361" i="41"/>
  <c r="P361" i="41"/>
  <c r="O361" i="41"/>
  <c r="O362" i="40"/>
  <c r="B362" i="40"/>
  <c r="N362" i="40"/>
  <c r="A363" i="40"/>
  <c r="P362" i="40"/>
  <c r="N361" i="39"/>
  <c r="A362" i="39"/>
  <c r="B361" i="39"/>
  <c r="P361" i="39"/>
  <c r="O361" i="39"/>
  <c r="N361" i="38"/>
  <c r="A362" i="38"/>
  <c r="B361" i="38"/>
  <c r="P361" i="38"/>
  <c r="O361" i="38"/>
  <c r="P360" i="25"/>
  <c r="O360" i="25"/>
  <c r="N360" i="25"/>
  <c r="L360" i="25"/>
  <c r="M360" i="25" s="1"/>
  <c r="A363" i="34"/>
  <c r="P362" i="34"/>
  <c r="O362" i="34"/>
  <c r="B362" i="34"/>
  <c r="N362" i="34"/>
  <c r="A361" i="25"/>
  <c r="B360" i="25"/>
  <c r="P363" i="44" l="1"/>
  <c r="O363" i="44"/>
  <c r="B363" i="44"/>
  <c r="A364" i="44"/>
  <c r="N363" i="44"/>
  <c r="A365" i="43"/>
  <c r="P364" i="43"/>
  <c r="B364" i="43"/>
  <c r="O364" i="43"/>
  <c r="N364" i="43"/>
  <c r="O362" i="42"/>
  <c r="B362" i="42"/>
  <c r="N362" i="42"/>
  <c r="A363" i="42"/>
  <c r="P362" i="42"/>
  <c r="O362" i="41"/>
  <c r="B362" i="41"/>
  <c r="N362" i="41"/>
  <c r="A363" i="41"/>
  <c r="P362" i="41"/>
  <c r="P363" i="40"/>
  <c r="O363" i="40"/>
  <c r="B363" i="40"/>
  <c r="A364" i="40"/>
  <c r="N363" i="40"/>
  <c r="O362" i="39"/>
  <c r="B362" i="39"/>
  <c r="N362" i="39"/>
  <c r="A363" i="39"/>
  <c r="P362" i="39"/>
  <c r="O362" i="38"/>
  <c r="B362" i="38"/>
  <c r="N362" i="38"/>
  <c r="A363" i="38"/>
  <c r="P362" i="38"/>
  <c r="N361" i="25"/>
  <c r="O361" i="25"/>
  <c r="P361" i="25"/>
  <c r="L361" i="25"/>
  <c r="M361" i="25" s="1"/>
  <c r="N363" i="34"/>
  <c r="A364" i="34"/>
  <c r="P363" i="34"/>
  <c r="B363" i="34"/>
  <c r="O363" i="34"/>
  <c r="B361" i="25"/>
  <c r="A362" i="25"/>
  <c r="A365" i="44" l="1"/>
  <c r="P364" i="44"/>
  <c r="B364" i="44"/>
  <c r="O364" i="44"/>
  <c r="N364" i="44"/>
  <c r="N365" i="43"/>
  <c r="A366" i="43"/>
  <c r="B365" i="43"/>
  <c r="P365" i="43"/>
  <c r="O365" i="43"/>
  <c r="P363" i="42"/>
  <c r="O363" i="42"/>
  <c r="B363" i="42"/>
  <c r="A364" i="42"/>
  <c r="N363" i="42"/>
  <c r="P363" i="41"/>
  <c r="O363" i="41"/>
  <c r="B363" i="41"/>
  <c r="A364" i="41"/>
  <c r="N363" i="41"/>
  <c r="A365" i="40"/>
  <c r="P364" i="40"/>
  <c r="B364" i="40"/>
  <c r="O364" i="40"/>
  <c r="N364" i="40"/>
  <c r="P363" i="39"/>
  <c r="O363" i="39"/>
  <c r="B363" i="39"/>
  <c r="A364" i="39"/>
  <c r="N363" i="39"/>
  <c r="P363" i="38"/>
  <c r="O363" i="38"/>
  <c r="B363" i="38"/>
  <c r="A364" i="38"/>
  <c r="N363" i="38"/>
  <c r="P362" i="25"/>
  <c r="O362" i="25"/>
  <c r="N362" i="25"/>
  <c r="L362" i="25"/>
  <c r="M362" i="25" s="1"/>
  <c r="O364" i="34"/>
  <c r="B364" i="34"/>
  <c r="N364" i="34"/>
  <c r="A365" i="34"/>
  <c r="P364" i="34"/>
  <c r="B362" i="25"/>
  <c r="A363" i="25"/>
  <c r="N365" i="44" l="1"/>
  <c r="A366" i="44"/>
  <c r="B365" i="44"/>
  <c r="P365" i="44"/>
  <c r="O365" i="44"/>
  <c r="O366" i="43"/>
  <c r="B366" i="43"/>
  <c r="N366" i="43"/>
  <c r="A367" i="43"/>
  <c r="P366" i="43"/>
  <c r="A365" i="42"/>
  <c r="P364" i="42"/>
  <c r="B364" i="42"/>
  <c r="O364" i="42"/>
  <c r="N364" i="42"/>
  <c r="A365" i="41"/>
  <c r="P364" i="41"/>
  <c r="B364" i="41"/>
  <c r="O364" i="41"/>
  <c r="N364" i="41"/>
  <c r="N365" i="40"/>
  <c r="A366" i="40"/>
  <c r="B365" i="40"/>
  <c r="P365" i="40"/>
  <c r="O365" i="40"/>
  <c r="A365" i="39"/>
  <c r="P364" i="39"/>
  <c r="B364" i="39"/>
  <c r="O364" i="39"/>
  <c r="N364" i="39"/>
  <c r="A365" i="38"/>
  <c r="P364" i="38"/>
  <c r="B364" i="38"/>
  <c r="O364" i="38"/>
  <c r="N364" i="38"/>
  <c r="P363" i="25"/>
  <c r="O363" i="25"/>
  <c r="N363" i="25"/>
  <c r="P365" i="34"/>
  <c r="O365" i="34"/>
  <c r="B365" i="34"/>
  <c r="N365" i="34"/>
  <c r="A366" i="34"/>
  <c r="A364" i="25"/>
  <c r="B363" i="25"/>
  <c r="O366" i="44" l="1"/>
  <c r="B366" i="44"/>
  <c r="N366" i="44"/>
  <c r="A367" i="44"/>
  <c r="P366" i="44"/>
  <c r="P367" i="43"/>
  <c r="O367" i="43"/>
  <c r="B367" i="43"/>
  <c r="N367" i="43"/>
  <c r="N365" i="42"/>
  <c r="A366" i="42"/>
  <c r="B365" i="42"/>
  <c r="P365" i="42"/>
  <c r="O365" i="42"/>
  <c r="N365" i="41"/>
  <c r="A366" i="41"/>
  <c r="B365" i="41"/>
  <c r="P365" i="41"/>
  <c r="O365" i="41"/>
  <c r="O366" i="40"/>
  <c r="B366" i="40"/>
  <c r="N366" i="40"/>
  <c r="A367" i="40"/>
  <c r="P366" i="40"/>
  <c r="N365" i="39"/>
  <c r="A366" i="39"/>
  <c r="B365" i="39"/>
  <c r="P365" i="39"/>
  <c r="O365" i="39"/>
  <c r="N365" i="38"/>
  <c r="A366" i="38"/>
  <c r="B365" i="38"/>
  <c r="P365" i="38"/>
  <c r="O365" i="38"/>
  <c r="N364" i="25"/>
  <c r="P364" i="25"/>
  <c r="O364" i="25"/>
  <c r="L364" i="25"/>
  <c r="M364" i="25" s="1"/>
  <c r="A367" i="34"/>
  <c r="P366" i="34"/>
  <c r="O366" i="34"/>
  <c r="B366" i="34"/>
  <c r="N366" i="34"/>
  <c r="A365" i="25"/>
  <c r="B364" i="25"/>
  <c r="P367" i="44" l="1"/>
  <c r="O367" i="44"/>
  <c r="B367" i="44"/>
  <c r="N367" i="44"/>
  <c r="P33" i="43"/>
  <c r="N33" i="43"/>
  <c r="P61" i="43"/>
  <c r="N61" i="43"/>
  <c r="P92" i="43"/>
  <c r="N92" i="43"/>
  <c r="N122" i="43"/>
  <c r="P122" i="43"/>
  <c r="N153" i="43"/>
  <c r="P153" i="43"/>
  <c r="P183" i="43"/>
  <c r="N183" i="43"/>
  <c r="N214" i="43"/>
  <c r="P214" i="43"/>
  <c r="N245" i="43"/>
  <c r="P245" i="43"/>
  <c r="N275" i="43"/>
  <c r="P275" i="43"/>
  <c r="N306" i="43"/>
  <c r="P306" i="43"/>
  <c r="P336" i="43"/>
  <c r="N336" i="43"/>
  <c r="O366" i="42"/>
  <c r="B366" i="42"/>
  <c r="N366" i="42"/>
  <c r="A367" i="42"/>
  <c r="P366" i="42"/>
  <c r="O366" i="41"/>
  <c r="B366" i="41"/>
  <c r="N366" i="41"/>
  <c r="A367" i="41"/>
  <c r="P366" i="41"/>
  <c r="P367" i="40"/>
  <c r="O367" i="40"/>
  <c r="B367" i="40"/>
  <c r="N367" i="40"/>
  <c r="O366" i="39"/>
  <c r="B366" i="39"/>
  <c r="N366" i="39"/>
  <c r="A367" i="39"/>
  <c r="P366" i="39"/>
  <c r="O366" i="38"/>
  <c r="B366" i="38"/>
  <c r="N366" i="38"/>
  <c r="A367" i="38"/>
  <c r="P366" i="38"/>
  <c r="P365" i="25"/>
  <c r="O365" i="25"/>
  <c r="N365" i="25"/>
  <c r="L365" i="25"/>
  <c r="M365" i="25" s="1"/>
  <c r="B367" i="34"/>
  <c r="O367" i="34"/>
  <c r="B365" i="25"/>
  <c r="A366" i="25"/>
  <c r="P33" i="44" l="1"/>
  <c r="N33" i="44"/>
  <c r="P61" i="44"/>
  <c r="N61" i="44"/>
  <c r="N92" i="44"/>
  <c r="P92" i="44"/>
  <c r="N122" i="44"/>
  <c r="P122" i="44"/>
  <c r="N153" i="44"/>
  <c r="P153" i="44"/>
  <c r="P183" i="44"/>
  <c r="N183" i="44"/>
  <c r="N214" i="44"/>
  <c r="P214" i="44"/>
  <c r="N245" i="44"/>
  <c r="P245" i="44"/>
  <c r="N275" i="44"/>
  <c r="P275" i="44"/>
  <c r="N306" i="44"/>
  <c r="P306" i="44"/>
  <c r="P336" i="44"/>
  <c r="N336" i="44"/>
  <c r="P367" i="42"/>
  <c r="O367" i="42"/>
  <c r="B367" i="42"/>
  <c r="N367" i="42"/>
  <c r="P367" i="41"/>
  <c r="O367" i="41"/>
  <c r="B367" i="41"/>
  <c r="N367" i="41"/>
  <c r="N33" i="40"/>
  <c r="P33" i="40"/>
  <c r="N61" i="40"/>
  <c r="P61" i="40"/>
  <c r="P92" i="40"/>
  <c r="N92" i="40"/>
  <c r="P122" i="40"/>
  <c r="N122" i="40"/>
  <c r="P153" i="40"/>
  <c r="N153" i="40"/>
  <c r="N183" i="40"/>
  <c r="P183" i="40"/>
  <c r="N214" i="40"/>
  <c r="P214" i="40"/>
  <c r="N245" i="40"/>
  <c r="P245" i="40"/>
  <c r="N275" i="40"/>
  <c r="P275" i="40"/>
  <c r="N306" i="40"/>
  <c r="P306" i="40"/>
  <c r="P336" i="40"/>
  <c r="N336" i="40"/>
  <c r="P367" i="39"/>
  <c r="O367" i="39"/>
  <c r="B367" i="39"/>
  <c r="N367" i="39"/>
  <c r="P367" i="38"/>
  <c r="O367" i="38"/>
  <c r="B367" i="38"/>
  <c r="N367" i="38"/>
  <c r="O366" i="25"/>
  <c r="N366" i="25"/>
  <c r="P366" i="25"/>
  <c r="L366" i="25"/>
  <c r="M366" i="25" s="1"/>
  <c r="O368" i="34"/>
  <c r="N368" i="34"/>
  <c r="P368" i="34"/>
  <c r="B366" i="25"/>
  <c r="A367" i="25"/>
  <c r="N33" i="42" l="1"/>
  <c r="P33" i="42"/>
  <c r="N61" i="42"/>
  <c r="P61" i="42"/>
  <c r="N92" i="42"/>
  <c r="P92" i="42"/>
  <c r="P122" i="42"/>
  <c r="N122" i="42"/>
  <c r="P153" i="42"/>
  <c r="N153" i="42"/>
  <c r="N183" i="42"/>
  <c r="P183" i="42"/>
  <c r="P214" i="42"/>
  <c r="N214" i="42"/>
  <c r="P245" i="42"/>
  <c r="N245" i="42"/>
  <c r="N275" i="42"/>
  <c r="P275" i="42"/>
  <c r="P306" i="42"/>
  <c r="N306" i="42"/>
  <c r="N336" i="42"/>
  <c r="P336" i="42"/>
  <c r="P33" i="41"/>
  <c r="N33" i="41"/>
  <c r="P61" i="41"/>
  <c r="N61" i="41"/>
  <c r="N92" i="41"/>
  <c r="P92" i="41"/>
  <c r="P122" i="41"/>
  <c r="N122" i="41"/>
  <c r="P153" i="41"/>
  <c r="N153" i="41"/>
  <c r="P183" i="41"/>
  <c r="N183" i="41"/>
  <c r="P214" i="41"/>
  <c r="N214" i="41"/>
  <c r="P245" i="41"/>
  <c r="N245" i="41"/>
  <c r="N275" i="41"/>
  <c r="P275" i="41"/>
  <c r="N306" i="41"/>
  <c r="P306" i="41"/>
  <c r="P336" i="41"/>
  <c r="N336" i="41"/>
  <c r="N33" i="39"/>
  <c r="P33" i="39"/>
  <c r="N61" i="39"/>
  <c r="P61" i="39"/>
  <c r="N92" i="39"/>
  <c r="P92" i="39"/>
  <c r="P122" i="39"/>
  <c r="N122" i="39"/>
  <c r="N153" i="39"/>
  <c r="P153" i="39"/>
  <c r="P183" i="39"/>
  <c r="N183" i="39"/>
  <c r="P214" i="39"/>
  <c r="N214" i="39"/>
  <c r="P245" i="39"/>
  <c r="N245" i="39"/>
  <c r="N275" i="39"/>
  <c r="P275" i="39"/>
  <c r="N306" i="39"/>
  <c r="P306" i="39"/>
  <c r="N336" i="39"/>
  <c r="P336" i="39"/>
  <c r="N33" i="38"/>
  <c r="P33" i="38"/>
  <c r="N61" i="38"/>
  <c r="P61" i="38"/>
  <c r="P92" i="38"/>
  <c r="N92" i="38"/>
  <c r="P122" i="38"/>
  <c r="N122" i="38"/>
  <c r="N153" i="38"/>
  <c r="P153" i="38"/>
  <c r="P183" i="38"/>
  <c r="N183" i="38"/>
  <c r="N214" i="38"/>
  <c r="P214" i="38"/>
  <c r="P245" i="38"/>
  <c r="N245" i="38"/>
  <c r="N275" i="38"/>
  <c r="P275" i="38"/>
  <c r="P306" i="38"/>
  <c r="N306" i="38"/>
  <c r="N336" i="38"/>
  <c r="P336" i="38"/>
  <c r="O367" i="25"/>
  <c r="L367" i="25"/>
  <c r="M367" i="25" s="1"/>
  <c r="O369" i="34"/>
  <c r="B367" i="25"/>
  <c r="P368" i="25" l="1"/>
  <c r="O368" i="25"/>
  <c r="N368" i="25"/>
  <c r="P370" i="34"/>
  <c r="O370" i="34"/>
  <c r="N370" i="34"/>
  <c r="O369" i="25" l="1"/>
  <c r="P369" i="25"/>
  <c r="L369" i="25"/>
  <c r="M369" i="25" s="1"/>
  <c r="N369" i="25"/>
  <c r="N371" i="34"/>
  <c r="P371" i="34"/>
  <c r="O371" i="34"/>
  <c r="N370" i="25" l="1"/>
  <c r="P370" i="25"/>
  <c r="O370" i="25"/>
  <c r="L370" i="25"/>
  <c r="M370" i="25" s="1"/>
  <c r="P33" i="25"/>
  <c r="N33" i="25"/>
  <c r="O372" i="34"/>
  <c r="N372" i="34"/>
  <c r="P372" i="34"/>
  <c r="P371" i="25" l="1"/>
  <c r="O371" i="25"/>
  <c r="N371" i="25"/>
  <c r="L371" i="25"/>
  <c r="M371" i="25" s="1"/>
  <c r="P373" i="34"/>
  <c r="O373" i="34"/>
  <c r="N373" i="34"/>
  <c r="O372" i="25" l="1"/>
  <c r="N372" i="25"/>
  <c r="P372" i="25"/>
  <c r="L372" i="25"/>
  <c r="M372" i="25" s="1"/>
  <c r="P374" i="34"/>
  <c r="O374" i="34"/>
  <c r="N374" i="34"/>
  <c r="P373" i="25" l="1"/>
  <c r="O373" i="25"/>
  <c r="N373" i="25"/>
  <c r="L373" i="25"/>
  <c r="M373" i="25" s="1"/>
  <c r="N375" i="34"/>
  <c r="P375" i="34"/>
  <c r="O375" i="34"/>
  <c r="P374" i="25" l="1"/>
  <c r="O374" i="25"/>
  <c r="N374" i="25"/>
  <c r="L374" i="25"/>
  <c r="M374" i="25" s="1"/>
  <c r="O376" i="34"/>
  <c r="N376" i="34"/>
  <c r="P376" i="34"/>
  <c r="N375" i="25" l="1"/>
  <c r="O375" i="25"/>
  <c r="P375" i="25"/>
  <c r="L375" i="25"/>
  <c r="M375" i="25" s="1"/>
  <c r="P377" i="34"/>
  <c r="O377" i="34"/>
  <c r="N377" i="34"/>
  <c r="N376" i="25" l="1"/>
  <c r="P376" i="25"/>
  <c r="O376" i="25"/>
  <c r="L376" i="25"/>
  <c r="M376" i="25" s="1"/>
  <c r="P378" i="34"/>
  <c r="O378" i="34"/>
  <c r="N378" i="34"/>
  <c r="P377" i="25" l="1"/>
  <c r="O377" i="25"/>
  <c r="N377" i="25"/>
  <c r="N379" i="34"/>
  <c r="P379" i="34"/>
  <c r="O379" i="34"/>
  <c r="N378" i="25" l="1"/>
  <c r="P378" i="25"/>
  <c r="O378" i="25"/>
  <c r="O380" i="34"/>
  <c r="N380" i="34"/>
  <c r="P380" i="34"/>
  <c r="P379" i="25" l="1"/>
  <c r="O379" i="25"/>
  <c r="N379" i="25"/>
  <c r="L379" i="25"/>
  <c r="M379" i="25" s="1"/>
  <c r="P381" i="34"/>
  <c r="O381" i="34"/>
  <c r="N381" i="34"/>
  <c r="O380" i="25" l="1"/>
  <c r="N380" i="25"/>
  <c r="P380" i="25"/>
  <c r="L380" i="25"/>
  <c r="M380" i="25" s="1"/>
  <c r="P382" i="34"/>
  <c r="O382" i="34"/>
  <c r="N382" i="34"/>
  <c r="O381" i="25" l="1"/>
  <c r="N381" i="25"/>
  <c r="P381" i="25"/>
  <c r="L381" i="25"/>
  <c r="M381" i="25" s="1"/>
  <c r="N383" i="34"/>
  <c r="P383" i="34"/>
  <c r="O383" i="34"/>
  <c r="P382" i="25" l="1"/>
  <c r="O382" i="25"/>
  <c r="N382" i="25"/>
  <c r="L382" i="25"/>
  <c r="M382" i="25" s="1"/>
  <c r="O384" i="34"/>
  <c r="N384" i="34"/>
  <c r="P384" i="34"/>
  <c r="N383" i="25" l="1"/>
  <c r="O383" i="25"/>
  <c r="P383" i="25"/>
  <c r="L383" i="25"/>
  <c r="M383" i="25" s="1"/>
  <c r="P385" i="34"/>
  <c r="O385" i="34"/>
  <c r="N385" i="34"/>
  <c r="P384" i="25" l="1"/>
  <c r="O384" i="25"/>
  <c r="N384" i="25"/>
  <c r="L384" i="25"/>
  <c r="M384" i="25" s="1"/>
  <c r="P386" i="34"/>
  <c r="O386" i="34"/>
  <c r="N386" i="34"/>
  <c r="P385" i="25" l="1"/>
  <c r="O385" i="25"/>
  <c r="N385" i="25"/>
  <c r="L385" i="25"/>
  <c r="M385" i="25" s="1"/>
  <c r="N387" i="34"/>
  <c r="P387" i="34"/>
  <c r="O387" i="34"/>
  <c r="N386" i="25" l="1"/>
  <c r="P386" i="25"/>
  <c r="O386" i="25"/>
  <c r="L386" i="25"/>
  <c r="M386" i="25" s="1"/>
  <c r="O388" i="34"/>
  <c r="N388" i="34"/>
  <c r="P388" i="34"/>
  <c r="O387" i="25" l="1"/>
  <c r="N387" i="25"/>
  <c r="P389" i="34"/>
  <c r="O389" i="34"/>
  <c r="N389" i="34"/>
  <c r="O388" i="25" l="1"/>
  <c r="N388" i="25"/>
  <c r="P388" i="25"/>
  <c r="L388" i="25"/>
  <c r="M388" i="25" s="1"/>
  <c r="O390" i="34"/>
  <c r="P390" i="34"/>
  <c r="N390" i="34"/>
  <c r="P389" i="25" l="1"/>
  <c r="O389" i="25"/>
  <c r="N389" i="25"/>
  <c r="L389" i="25"/>
  <c r="M389" i="25" s="1"/>
  <c r="P391" i="34"/>
  <c r="O391" i="34"/>
  <c r="N391" i="34"/>
  <c r="P390" i="25" l="1"/>
  <c r="O390" i="25"/>
  <c r="N390" i="25"/>
  <c r="L390" i="25"/>
  <c r="M390" i="25" s="1"/>
  <c r="N392" i="34"/>
  <c r="O392" i="34"/>
  <c r="P392" i="34"/>
  <c r="N391" i="25" l="1"/>
  <c r="O391" i="25"/>
  <c r="P391" i="25"/>
  <c r="N393" i="34"/>
  <c r="P393" i="34"/>
  <c r="O393" i="34"/>
  <c r="N392" i="25" l="1"/>
  <c r="P392" i="25"/>
  <c r="O392" i="25"/>
  <c r="L392" i="25"/>
  <c r="M392" i="25" s="1"/>
  <c r="O394" i="34"/>
  <c r="P394" i="34"/>
  <c r="N394" i="34"/>
  <c r="P393" i="25" l="1"/>
  <c r="O393" i="25"/>
  <c r="N393" i="25"/>
  <c r="L393" i="25"/>
  <c r="M393" i="25" s="1"/>
  <c r="P395" i="34"/>
  <c r="O395" i="34"/>
  <c r="N395" i="34"/>
  <c r="N394" i="25" l="1"/>
  <c r="P394" i="25"/>
  <c r="O394" i="25"/>
  <c r="P396" i="34"/>
  <c r="O396" i="34"/>
  <c r="N396" i="34"/>
  <c r="P395" i="25" l="1"/>
  <c r="O395" i="25"/>
  <c r="N395" i="25"/>
  <c r="L395" i="25"/>
  <c r="M395" i="25" s="1"/>
  <c r="O397" i="34"/>
  <c r="N397" i="34"/>
  <c r="P397" i="34"/>
  <c r="O396" i="25" l="1"/>
  <c r="N396" i="25"/>
  <c r="P396" i="25"/>
  <c r="O398" i="34"/>
  <c r="O397" i="25" l="1"/>
  <c r="N397" i="25"/>
  <c r="P397" i="25"/>
  <c r="L397" i="25"/>
  <c r="M397" i="25" s="1"/>
  <c r="P61" i="25"/>
  <c r="N61" i="25"/>
  <c r="O399" i="34"/>
  <c r="O398" i="25" l="1"/>
  <c r="N400" i="34"/>
  <c r="P400" i="34"/>
  <c r="O400" i="34"/>
  <c r="O399" i="25" l="1"/>
  <c r="O401" i="34"/>
  <c r="N401" i="34"/>
  <c r="P401" i="34"/>
  <c r="N400" i="25" l="1"/>
  <c r="P400" i="25"/>
  <c r="O400" i="25"/>
  <c r="P402" i="34"/>
  <c r="O402" i="34"/>
  <c r="N402" i="34"/>
  <c r="P401" i="25" l="1"/>
  <c r="O401" i="25"/>
  <c r="N401" i="25"/>
  <c r="P403" i="34"/>
  <c r="O403" i="34"/>
  <c r="N403" i="34"/>
  <c r="O402" i="25" l="1"/>
  <c r="N402" i="25"/>
  <c r="P402" i="25"/>
  <c r="N404" i="34"/>
  <c r="P404" i="34"/>
  <c r="O404" i="34"/>
  <c r="O403" i="25" l="1"/>
  <c r="N403" i="25"/>
  <c r="P403" i="25"/>
  <c r="O405" i="34"/>
  <c r="N405" i="34"/>
  <c r="P405" i="34"/>
  <c r="P404" i="25" l="1"/>
  <c r="O404" i="25"/>
  <c r="N404" i="25"/>
  <c r="P406" i="34"/>
  <c r="O406" i="34"/>
  <c r="N406" i="34"/>
  <c r="N405" i="25" l="1"/>
  <c r="O405" i="25"/>
  <c r="P405" i="25"/>
  <c r="P407" i="34"/>
  <c r="O407" i="34"/>
  <c r="N407" i="34"/>
  <c r="P406" i="25" l="1"/>
  <c r="O406" i="25"/>
  <c r="N406" i="25"/>
  <c r="N408" i="34"/>
  <c r="P408" i="34"/>
  <c r="O408" i="34"/>
  <c r="P407" i="25" l="1"/>
  <c r="O407" i="25"/>
  <c r="N407" i="25"/>
  <c r="O409" i="34"/>
  <c r="N409" i="34"/>
  <c r="P409" i="34"/>
  <c r="N408" i="25" l="1"/>
  <c r="P408" i="25"/>
  <c r="O408" i="25"/>
  <c r="P410" i="34"/>
  <c r="O410" i="34"/>
  <c r="N410" i="34"/>
  <c r="P409" i="25" l="1"/>
  <c r="O409" i="25"/>
  <c r="N409" i="25"/>
  <c r="P411" i="34"/>
  <c r="O411" i="34"/>
  <c r="N411" i="34"/>
  <c r="O410" i="25" l="1"/>
  <c r="N410" i="25"/>
  <c r="P410" i="25"/>
  <c r="N412" i="34"/>
  <c r="P412" i="34"/>
  <c r="O412" i="34"/>
  <c r="P411" i="25" l="1"/>
  <c r="O411" i="25"/>
  <c r="N411" i="25"/>
  <c r="O413" i="34"/>
  <c r="N413" i="34"/>
  <c r="P413" i="34"/>
  <c r="P412" i="25" l="1"/>
  <c r="O412" i="25"/>
  <c r="N412" i="25"/>
  <c r="P414" i="34"/>
  <c r="O414" i="34"/>
  <c r="N414" i="34"/>
  <c r="N413" i="25" l="1"/>
  <c r="O413" i="25"/>
  <c r="P413" i="25"/>
  <c r="P415" i="34"/>
  <c r="O415" i="34"/>
  <c r="N415" i="34"/>
  <c r="N414" i="25" l="1"/>
  <c r="P414" i="25"/>
  <c r="O414" i="25"/>
  <c r="N416" i="34"/>
  <c r="P416" i="34"/>
  <c r="O416" i="34"/>
  <c r="P415" i="25" l="1"/>
  <c r="O415" i="25"/>
  <c r="N415" i="25"/>
  <c r="O417" i="34"/>
  <c r="N417" i="34"/>
  <c r="P417" i="34"/>
  <c r="N416" i="25" l="1"/>
  <c r="P416" i="25"/>
  <c r="O416" i="25"/>
  <c r="P418" i="34"/>
  <c r="O418" i="34"/>
  <c r="N418" i="34"/>
  <c r="P417" i="25" l="1"/>
  <c r="O417" i="25"/>
  <c r="N417" i="25"/>
  <c r="P419" i="34"/>
  <c r="O419" i="34"/>
  <c r="N419" i="34"/>
  <c r="O418" i="25" l="1"/>
  <c r="N418" i="25"/>
  <c r="P418" i="25"/>
  <c r="N420" i="34"/>
  <c r="P420" i="34"/>
  <c r="O420" i="34"/>
  <c r="O419" i="25" l="1"/>
  <c r="N419" i="25"/>
  <c r="P419" i="25"/>
  <c r="O421" i="34"/>
  <c r="N421" i="34"/>
  <c r="P421" i="34"/>
  <c r="P420" i="25" l="1"/>
  <c r="O420" i="25"/>
  <c r="N420" i="25"/>
  <c r="P422" i="34"/>
  <c r="O422" i="34"/>
  <c r="N422" i="34"/>
  <c r="N421" i="25" l="1"/>
  <c r="O421" i="25"/>
  <c r="P421" i="25"/>
  <c r="P423" i="34"/>
  <c r="O423" i="34"/>
  <c r="N423" i="34"/>
  <c r="P422" i="25" l="1"/>
  <c r="O422" i="25"/>
  <c r="N422" i="25"/>
  <c r="N424" i="34"/>
  <c r="P424" i="34"/>
  <c r="O424" i="34"/>
  <c r="P423" i="25" l="1"/>
  <c r="O423" i="25"/>
  <c r="N423" i="25"/>
  <c r="O425" i="34"/>
  <c r="N425" i="34"/>
  <c r="P425" i="34"/>
  <c r="N424" i="25" l="1"/>
  <c r="P424" i="25"/>
  <c r="O424" i="25"/>
  <c r="O426" i="34"/>
  <c r="P425" i="25" l="1"/>
  <c r="O425" i="25"/>
  <c r="N425" i="25"/>
  <c r="P427" i="34"/>
  <c r="O427" i="34"/>
  <c r="N427" i="34"/>
  <c r="O426" i="25" l="1"/>
  <c r="N428" i="34"/>
  <c r="P428" i="34"/>
  <c r="O428" i="34"/>
  <c r="O427" i="25" l="1"/>
  <c r="O429" i="34"/>
  <c r="N429" i="34"/>
  <c r="P429" i="34"/>
  <c r="P92" i="25" l="1"/>
  <c r="N92" i="25"/>
  <c r="P428" i="25"/>
  <c r="O428" i="25"/>
  <c r="N428" i="25"/>
  <c r="O430" i="34"/>
  <c r="N429" i="25" l="1"/>
  <c r="O429" i="25"/>
  <c r="P429" i="25"/>
  <c r="P431" i="34"/>
  <c r="O431" i="34"/>
  <c r="N431" i="34"/>
  <c r="O430" i="25" l="1"/>
  <c r="P430" i="25"/>
  <c r="N430" i="25"/>
  <c r="N432" i="34"/>
  <c r="P432" i="34"/>
  <c r="O432" i="34"/>
  <c r="P431" i="25" l="1"/>
  <c r="O431" i="25"/>
  <c r="N431" i="25"/>
  <c r="O433" i="34"/>
  <c r="N433" i="34"/>
  <c r="P433" i="34"/>
  <c r="O432" i="25" l="1"/>
  <c r="N432" i="25"/>
  <c r="P432" i="25"/>
  <c r="P434" i="34"/>
  <c r="O434" i="34"/>
  <c r="N434" i="34"/>
  <c r="P433" i="25" l="1"/>
  <c r="O433" i="25"/>
  <c r="N433" i="25"/>
  <c r="P435" i="34"/>
  <c r="N435" i="34"/>
  <c r="O435" i="34"/>
  <c r="P434" i="25" l="1"/>
  <c r="O434" i="25"/>
  <c r="N434" i="25"/>
  <c r="O436" i="34"/>
  <c r="N436" i="34"/>
  <c r="P436" i="34"/>
  <c r="N435" i="25" l="1"/>
  <c r="O435" i="25"/>
  <c r="P435" i="25"/>
  <c r="N437" i="34"/>
  <c r="P437" i="34"/>
  <c r="O437" i="34"/>
  <c r="N436" i="25" l="1"/>
  <c r="P436" i="25"/>
  <c r="O436" i="25"/>
  <c r="O438" i="34"/>
  <c r="N438" i="34"/>
  <c r="P438" i="34"/>
  <c r="P437" i="25" l="1"/>
  <c r="O437" i="25"/>
  <c r="N437" i="25"/>
  <c r="P439" i="34"/>
  <c r="N439" i="34"/>
  <c r="O439" i="34"/>
  <c r="N438" i="25" l="1"/>
  <c r="P438" i="25"/>
  <c r="O438" i="25"/>
  <c r="O440" i="34"/>
  <c r="N440" i="34"/>
  <c r="P440" i="34"/>
  <c r="P439" i="25" l="1"/>
  <c r="O439" i="25"/>
  <c r="N439" i="25"/>
  <c r="N441" i="34"/>
  <c r="P441" i="34"/>
  <c r="O441" i="34"/>
  <c r="O440" i="25" l="1"/>
  <c r="N440" i="25"/>
  <c r="P440" i="25"/>
  <c r="O442" i="34"/>
  <c r="N442" i="34"/>
  <c r="P442" i="34"/>
  <c r="O441" i="25" l="1"/>
  <c r="N441" i="25"/>
  <c r="P441" i="25"/>
  <c r="P443" i="34"/>
  <c r="N443" i="34"/>
  <c r="O443" i="34"/>
  <c r="P442" i="25" l="1"/>
  <c r="O442" i="25"/>
  <c r="N442" i="25"/>
  <c r="O444" i="34"/>
  <c r="N444" i="34"/>
  <c r="P444" i="34"/>
  <c r="N443" i="25" l="1"/>
  <c r="O443" i="25"/>
  <c r="P443" i="25"/>
  <c r="N445" i="34"/>
  <c r="P445" i="34"/>
  <c r="O445" i="34"/>
  <c r="P444" i="25" l="1"/>
  <c r="O444" i="25"/>
  <c r="N444" i="25"/>
  <c r="O446" i="34"/>
  <c r="N446" i="34"/>
  <c r="P446" i="34"/>
  <c r="P445" i="25" l="1"/>
  <c r="O445" i="25"/>
  <c r="N445" i="25"/>
  <c r="P447" i="34"/>
  <c r="O447" i="34"/>
  <c r="N447" i="34"/>
  <c r="N446" i="25" l="1"/>
  <c r="P446" i="25"/>
  <c r="O446" i="25"/>
  <c r="P448" i="34"/>
  <c r="O448" i="34"/>
  <c r="N448" i="34"/>
  <c r="P447" i="25" l="1"/>
  <c r="O447" i="25"/>
  <c r="N447" i="25"/>
  <c r="N449" i="34"/>
  <c r="P449" i="34"/>
  <c r="O449" i="34"/>
  <c r="O448" i="25" l="1"/>
  <c r="N448" i="25"/>
  <c r="P448" i="25"/>
  <c r="O450" i="34"/>
  <c r="N450" i="34"/>
  <c r="P450" i="34"/>
  <c r="P449" i="25" l="1"/>
  <c r="O449" i="25"/>
  <c r="N449" i="25"/>
  <c r="P451" i="34"/>
  <c r="O451" i="34"/>
  <c r="N451" i="34"/>
  <c r="P450" i="25" l="1"/>
  <c r="O450" i="25"/>
  <c r="N450" i="25"/>
  <c r="P452" i="34"/>
  <c r="O452" i="34"/>
  <c r="N452" i="34"/>
  <c r="N451" i="25" l="1"/>
  <c r="O451" i="25"/>
  <c r="P451" i="25"/>
  <c r="N453" i="34"/>
  <c r="P453" i="34"/>
  <c r="O453" i="34"/>
  <c r="N452" i="25" l="1"/>
  <c r="P452" i="25"/>
  <c r="O452" i="25"/>
  <c r="O454" i="34"/>
  <c r="N454" i="34"/>
  <c r="P454" i="34"/>
  <c r="P453" i="25" l="1"/>
  <c r="O453" i="25"/>
  <c r="N453" i="25"/>
  <c r="P455" i="34"/>
  <c r="O455" i="34"/>
  <c r="N455" i="34"/>
  <c r="N454" i="25" l="1"/>
  <c r="P454" i="25"/>
  <c r="O454" i="25"/>
  <c r="P456" i="34"/>
  <c r="O456" i="34"/>
  <c r="N456" i="34"/>
  <c r="P455" i="25" l="1"/>
  <c r="O455" i="25"/>
  <c r="N455" i="25"/>
  <c r="O457" i="34"/>
  <c r="O456" i="25" l="1"/>
  <c r="N456" i="25"/>
  <c r="P456" i="25"/>
  <c r="O458" i="34"/>
  <c r="N458" i="34"/>
  <c r="P458" i="34"/>
  <c r="O457" i="25" l="1"/>
  <c r="P459" i="34"/>
  <c r="O459" i="34"/>
  <c r="N459" i="34"/>
  <c r="P458" i="25" l="1"/>
  <c r="O458" i="25"/>
  <c r="N458" i="25"/>
  <c r="N122" i="25"/>
  <c r="P122" i="25"/>
  <c r="O460" i="34"/>
  <c r="O459" i="25" l="1"/>
  <c r="N461" i="34"/>
  <c r="P461" i="34"/>
  <c r="O461" i="34"/>
  <c r="O460" i="25" l="1"/>
  <c r="N460" i="25"/>
  <c r="O462" i="34"/>
  <c r="N462" i="34"/>
  <c r="P462" i="34"/>
  <c r="P461" i="25" l="1"/>
  <c r="O461" i="25"/>
  <c r="N461" i="25"/>
  <c r="P460" i="25"/>
  <c r="P463" i="34"/>
  <c r="O463" i="34"/>
  <c r="N463" i="34"/>
  <c r="O462" i="25" l="1"/>
  <c r="N462" i="25"/>
  <c r="P462" i="25"/>
  <c r="P464" i="34"/>
  <c r="O464" i="34"/>
  <c r="N464" i="34"/>
  <c r="O463" i="25" l="1"/>
  <c r="N463" i="25"/>
  <c r="P463" i="25"/>
  <c r="N465" i="34"/>
  <c r="P465" i="34"/>
  <c r="O465" i="34"/>
  <c r="P464" i="25" l="1"/>
  <c r="O464" i="25"/>
  <c r="N464" i="25"/>
  <c r="O466" i="34"/>
  <c r="N466" i="34"/>
  <c r="P466" i="34"/>
  <c r="N465" i="25" l="1"/>
  <c r="O465" i="25"/>
  <c r="P465" i="25"/>
  <c r="P467" i="34"/>
  <c r="O467" i="34"/>
  <c r="N467" i="34"/>
  <c r="P466" i="25" l="1"/>
  <c r="O466" i="25"/>
  <c r="N466" i="25"/>
  <c r="P468" i="34"/>
  <c r="O468" i="34"/>
  <c r="N468" i="34"/>
  <c r="P467" i="25" l="1"/>
  <c r="O467" i="25"/>
  <c r="N467" i="25"/>
  <c r="N469" i="34"/>
  <c r="P469" i="34"/>
  <c r="O469" i="34"/>
  <c r="N468" i="25" l="1"/>
  <c r="P468" i="25"/>
  <c r="O468" i="25"/>
  <c r="O470" i="34"/>
  <c r="N470" i="34"/>
  <c r="P470" i="34"/>
  <c r="P469" i="25" l="1"/>
  <c r="O469" i="25"/>
  <c r="N469" i="25"/>
  <c r="P471" i="34"/>
  <c r="O471" i="34"/>
  <c r="N471" i="34"/>
  <c r="O470" i="25" l="1"/>
  <c r="N470" i="25"/>
  <c r="P470" i="25"/>
  <c r="P472" i="34"/>
  <c r="O472" i="34"/>
  <c r="N472" i="34"/>
  <c r="P471" i="25" l="1"/>
  <c r="O471" i="25"/>
  <c r="N471" i="25"/>
  <c r="N473" i="34"/>
  <c r="P473" i="34"/>
  <c r="O473" i="34"/>
  <c r="P472" i="25" l="1"/>
  <c r="O472" i="25"/>
  <c r="N472" i="25"/>
  <c r="O474" i="34"/>
  <c r="N474" i="34"/>
  <c r="P474" i="34"/>
  <c r="N473" i="25" l="1"/>
  <c r="O473" i="25"/>
  <c r="P473" i="25"/>
  <c r="P475" i="34"/>
  <c r="O475" i="34"/>
  <c r="N475" i="34"/>
  <c r="N474" i="25" l="1"/>
  <c r="P474" i="25"/>
  <c r="O474" i="25"/>
  <c r="P476" i="34"/>
  <c r="O476" i="34"/>
  <c r="N476" i="34"/>
  <c r="P475" i="25" l="1"/>
  <c r="O475" i="25"/>
  <c r="N475" i="25"/>
  <c r="N477" i="34"/>
  <c r="P477" i="34"/>
  <c r="O477" i="34"/>
  <c r="N476" i="25" l="1"/>
  <c r="P476" i="25"/>
  <c r="O476" i="25"/>
  <c r="O478" i="34"/>
  <c r="N478" i="34"/>
  <c r="P478" i="34"/>
  <c r="P477" i="25" l="1"/>
  <c r="O477" i="25"/>
  <c r="N477" i="25"/>
  <c r="P479" i="34"/>
  <c r="O479" i="34"/>
  <c r="N479" i="34"/>
  <c r="O478" i="25" l="1"/>
  <c r="N478" i="25"/>
  <c r="P478" i="25"/>
  <c r="P480" i="34"/>
  <c r="O480" i="34"/>
  <c r="N480" i="34"/>
  <c r="O479" i="25" l="1"/>
  <c r="N479" i="25"/>
  <c r="P479" i="25"/>
  <c r="N481" i="34"/>
  <c r="P481" i="34"/>
  <c r="O481" i="34"/>
  <c r="P480" i="25" l="1"/>
  <c r="O480" i="25"/>
  <c r="N480" i="25"/>
  <c r="O482" i="34"/>
  <c r="N482" i="34"/>
  <c r="P482" i="34"/>
  <c r="N481" i="25" l="1"/>
  <c r="O481" i="25"/>
  <c r="P481" i="25"/>
  <c r="P483" i="34"/>
  <c r="O483" i="34"/>
  <c r="N483" i="34"/>
  <c r="P482" i="25" l="1"/>
  <c r="O482" i="25"/>
  <c r="N482" i="25"/>
  <c r="P484" i="34"/>
  <c r="O484" i="34"/>
  <c r="N484" i="34"/>
  <c r="P483" i="25" l="1"/>
  <c r="O483" i="25"/>
  <c r="N483" i="25"/>
  <c r="N485" i="34"/>
  <c r="P485" i="34"/>
  <c r="O485" i="34"/>
  <c r="N484" i="25" l="1"/>
  <c r="P484" i="25"/>
  <c r="O484" i="25"/>
  <c r="O486" i="34"/>
  <c r="N486" i="34"/>
  <c r="P486" i="34"/>
  <c r="P485" i="25" l="1"/>
  <c r="O485" i="25"/>
  <c r="N485" i="25"/>
  <c r="O487" i="34"/>
  <c r="O486" i="25" l="1"/>
  <c r="N486" i="25"/>
  <c r="P486" i="25"/>
  <c r="P488" i="34"/>
  <c r="O488" i="34"/>
  <c r="N488" i="34"/>
  <c r="O487" i="25" l="1"/>
  <c r="N489" i="34"/>
  <c r="P489" i="34"/>
  <c r="O489" i="34"/>
  <c r="P488" i="25" l="1"/>
  <c r="O488" i="25"/>
  <c r="N488" i="25"/>
  <c r="O490" i="34"/>
  <c r="N490" i="34"/>
  <c r="P490" i="34"/>
  <c r="P487" i="34" l="1"/>
  <c r="N487" i="34"/>
  <c r="P153" i="25"/>
  <c r="N153" i="25"/>
  <c r="O489" i="25"/>
  <c r="O491" i="34"/>
  <c r="N491" i="34" l="1"/>
  <c r="N61" i="34"/>
  <c r="P61" i="34"/>
  <c r="N92" i="34"/>
  <c r="P92" i="34"/>
  <c r="N122" i="34"/>
  <c r="P122" i="34"/>
  <c r="N153" i="34"/>
  <c r="P153" i="34"/>
  <c r="N183" i="34"/>
  <c r="P183" i="34"/>
  <c r="P214" i="34"/>
  <c r="N214" i="34"/>
  <c r="P245" i="34"/>
  <c r="N245" i="34"/>
  <c r="P275" i="34"/>
  <c r="N275" i="34"/>
  <c r="N306" i="34"/>
  <c r="P306" i="34"/>
  <c r="N336" i="34"/>
  <c r="P336" i="34"/>
  <c r="N367" i="34"/>
  <c r="P367" i="34"/>
  <c r="P398" i="34"/>
  <c r="N398" i="34"/>
  <c r="N426" i="34"/>
  <c r="P426" i="34"/>
  <c r="N457" i="34"/>
  <c r="P457" i="34"/>
  <c r="P490" i="25"/>
  <c r="O490" i="25"/>
  <c r="N490" i="25"/>
  <c r="P491" i="34"/>
  <c r="P3" i="34"/>
  <c r="N3" i="34"/>
  <c r="N33" i="34"/>
  <c r="P33" i="34"/>
  <c r="N64" i="34"/>
  <c r="P64" i="34"/>
  <c r="N94" i="34"/>
  <c r="P94" i="34"/>
  <c r="N125" i="34"/>
  <c r="P125" i="34"/>
  <c r="P156" i="34"/>
  <c r="N156" i="34"/>
  <c r="P185" i="34"/>
  <c r="N185" i="34"/>
  <c r="N216" i="34"/>
  <c r="P216" i="34"/>
  <c r="P246" i="34"/>
  <c r="N246" i="34"/>
  <c r="P277" i="34"/>
  <c r="N277" i="34"/>
  <c r="N307" i="34"/>
  <c r="P307" i="34"/>
  <c r="N338" i="34"/>
  <c r="P338" i="34"/>
  <c r="P369" i="34"/>
  <c r="N369" i="34"/>
  <c r="P399" i="34"/>
  <c r="N399" i="34"/>
  <c r="P430" i="34"/>
  <c r="N430" i="34"/>
  <c r="P460" i="34"/>
  <c r="N460" i="34"/>
  <c r="N489" i="25" l="1"/>
  <c r="O491" i="25"/>
  <c r="N491" i="25"/>
  <c r="P491" i="25"/>
  <c r="P399" i="25" l="1"/>
  <c r="N399" i="25"/>
  <c r="P427" i="25"/>
  <c r="N427" i="25"/>
  <c r="N459" i="25"/>
  <c r="P459" i="25"/>
  <c r="P489" i="25"/>
  <c r="P183" i="25"/>
  <c r="N183" i="25"/>
  <c r="N214" i="25"/>
  <c r="P214" i="25"/>
  <c r="P245" i="25"/>
  <c r="N245" i="25"/>
  <c r="N275" i="25"/>
  <c r="P275" i="25"/>
  <c r="N306" i="25"/>
  <c r="P306" i="25"/>
  <c r="N336" i="25"/>
  <c r="P336" i="25"/>
  <c r="P367" i="25"/>
  <c r="N367" i="25"/>
  <c r="P398" i="25"/>
  <c r="N398" i="25"/>
  <c r="N426" i="25"/>
  <c r="P426" i="25"/>
  <c r="N457" i="25"/>
  <c r="P457" i="25"/>
  <c r="N487" i="25"/>
  <c r="P487" i="25"/>
</calcChain>
</file>

<file path=xl/sharedStrings.xml><?xml version="1.0" encoding="utf-8"?>
<sst xmlns="http://schemas.openxmlformats.org/spreadsheetml/2006/main" count="172" uniqueCount="19">
  <si>
    <t>IT点呼キーパー</t>
    <rPh sb="2" eb="4">
      <t>テンコ</t>
    </rPh>
    <phoneticPr fontId="2"/>
  </si>
  <si>
    <t>ITP-WebServiceV2</t>
    <phoneticPr fontId="2"/>
  </si>
  <si>
    <t>月間累計</t>
    <rPh sb="0" eb="2">
      <t>ゲッカン</t>
    </rPh>
    <rPh sb="2" eb="4">
      <t>ルイケイ</t>
    </rPh>
    <phoneticPr fontId="2"/>
  </si>
  <si>
    <t>日付</t>
    <rPh sb="0" eb="1">
      <t>ヒ</t>
    </rPh>
    <rPh sb="1" eb="2">
      <t>ツ</t>
    </rPh>
    <phoneticPr fontId="2"/>
  </si>
  <si>
    <t>曜日</t>
    <rPh sb="0" eb="2">
      <t>ヨウビ</t>
    </rPh>
    <phoneticPr fontId="2"/>
  </si>
  <si>
    <t>始業点呼</t>
    <rPh sb="0" eb="2">
      <t>シギョウ</t>
    </rPh>
    <rPh sb="2" eb="4">
      <t>テンコ</t>
    </rPh>
    <phoneticPr fontId="2"/>
  </si>
  <si>
    <t>終業点呼</t>
    <rPh sb="0" eb="2">
      <t>シュウギョウ</t>
    </rPh>
    <rPh sb="2" eb="4">
      <t>テンコ</t>
    </rPh>
    <phoneticPr fontId="2"/>
  </si>
  <si>
    <t>休憩</t>
    <rPh sb="0" eb="2">
      <t>キュウケイ</t>
    </rPh>
    <phoneticPr fontId="2"/>
  </si>
  <si>
    <t>休憩(深夜)</t>
    <rPh sb="0" eb="2">
      <t>キュウケイ</t>
    </rPh>
    <rPh sb="3" eb="5">
      <t>シンヤ</t>
    </rPh>
    <phoneticPr fontId="2"/>
  </si>
  <si>
    <t>運転時間</t>
    <phoneticPr fontId="2"/>
  </si>
  <si>
    <t>休息時間</t>
    <rPh sb="0" eb="2">
      <t>キュウソク</t>
    </rPh>
    <rPh sb="2" eb="4">
      <t>ジカン</t>
    </rPh>
    <phoneticPr fontId="2"/>
  </si>
  <si>
    <t>稼働時間</t>
    <rPh sb="0" eb="2">
      <t>カドウ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</si>
  <si>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</si>
  <si>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労働時間</t>
    <rPh sb="0" eb="2">
      <t>ロウドウ</t>
    </rPh>
    <rPh sb="2" eb="4">
      <t>ジカン</t>
    </rPh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</si>
  <si>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</si>
  <si>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時間外労働</t>
    <rPh sb="0" eb="3">
      <t>ジカンガイ</t>
    </rPh>
    <rPh sb="3" eb="5">
      <t>ロウドウ</t>
    </rPh>
    <phoneticPr fontId="2"/>
  </si>
  <si>
    <t>残業時間</t>
    <rPh sb="0" eb="2">
      <t>ザンギョウ</t>
    </rPh>
    <rPh sb="2" eb="4">
      <t>ジカン</t>
    </rPh>
    <phoneticPr fontId="2"/>
  </si>
  <si>
    <t>拘束時間</t>
    <rPh sb="0" eb="2">
      <t>コウソク</t>
    </rPh>
    <rPh sb="2" eb="4">
      <t>ジカン</t>
    </rPh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</si>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</sst>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ge\.m\.d;@"/>
    <numFmt numFmtId="178" formatCode="h:mm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0" applyFont="1">
      <alignment vertical="center"/>
    </xf>
    <xf numFmtId="0" fontId="7" fillId="0" borderId="0" xfId="1" applyFont="1" applyAlignment="1" applyProtection="1">
      <alignment horizontal="center" vertical="center"/>
      <protection hidden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0" xfId="2" applyFont="1" applyAlignment="1">
      <alignment horizontal="center" shrinkToFit="1"/>
    </xf>
    <xf numFmtId="0" fontId="11" fillId="0" borderId="0" xfId="2" applyFont="1" applyAlignment="1">
      <alignment horizontal="center" shrinkToFit="1"/>
    </xf>
    <xf numFmtId="178" fontId="0" fillId="2" borderId="0" xfId="0" applyNumberFormat="1" applyFill="1" applyAlignment="1">
      <alignment horizontal="center" vertical="center" shrinkToFit="1"/>
    </xf>
    <xf numFmtId="177" fontId="0" fillId="2" borderId="0" xfId="0" applyNumberFormat="1" applyFill="1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77" fontId="5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" vertical="center"/>
    </xf>
    <xf numFmtId="178" fontId="9" fillId="2" borderId="0" xfId="0" applyNumberFormat="1" applyFont="1" applyFill="1" applyAlignment="1">
      <alignment horizontal="center" vertical="center" shrinkToFit="1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hidden="1"/>
    </xf>
    <xf numFmtId="178" fontId="1" fillId="2" borderId="0" xfId="0" applyNumberFormat="1" applyFont="1" applyFill="1" applyAlignment="1" applyProtection="1">
      <alignment horizontal="center" vertical="center" shrinkToFit="1"/>
      <protection hidden="1"/>
    </xf>
    <xf numFmtId="178" fontId="0" fillId="2" borderId="0" xfId="0" applyNumberFormat="1" applyFill="1" applyAlignment="1" applyProtection="1">
      <alignment horizontal="center" vertical="center" shrinkToFit="1"/>
      <protection hidden="1"/>
    </xf>
    <xf numFmtId="178" fontId="0" fillId="2" borderId="0" xfId="0" quotePrefix="1" applyNumberFormat="1" applyFill="1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vertical="center" shrinkToFit="1"/>
      <protection hidden="1"/>
    </xf>
    <xf numFmtId="176" fontId="16" fillId="3" borderId="0" xfId="0" applyNumberFormat="1" applyFont="1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0" fillId="3" borderId="0" xfId="0" applyNumberFormat="1" applyFill="1" applyProtection="1">
      <alignment vertical="center"/>
      <protection hidden="1"/>
    </xf>
    <xf numFmtId="176" fontId="17" fillId="3" borderId="0" xfId="0" applyNumberFormat="1" applyFont="1" applyFill="1">
      <alignment vertical="center"/>
    </xf>
    <xf numFmtId="178" fontId="0" fillId="0" borderId="0" xfId="0" applyNumberForma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0" fontId="5" fillId="3" borderId="0" xfId="0" applyFont="1" applyFill="1" applyAlignment="1">
      <alignment horizontal="center" vertical="center" shrinkToFit="1"/>
    </xf>
    <xf numFmtId="177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178" fontId="0" fillId="0" borderId="0" xfId="0" applyNumberFormat="1" applyAlignment="1" applyProtection="1">
      <alignment horizontal="center" vertical="center"/>
      <protection hidden="1"/>
    </xf>
    <xf numFmtId="178" fontId="0" fillId="0" borderId="0" xfId="0" quotePrefix="1" applyNumberFormat="1" applyAlignment="1" applyProtection="1">
      <alignment horizontal="center"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17" fillId="0" borderId="0" xfId="0" applyNumberFormat="1" applyFont="1">
      <alignment vertical="center"/>
    </xf>
    <xf numFmtId="0" fontId="6" fillId="0" borderId="0" xfId="1" applyAlignment="1" applyProtection="1">
      <alignment horizontal="center" vertical="center"/>
      <protection hidden="1"/>
    </xf>
    <xf numFmtId="178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6" fillId="0" borderId="0" xfId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8"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1"/>
  <sheetViews>
    <sheetView tabSelected="1" topLeftCell="A2" zoomScaleNormal="100" workbookViewId="0">
      <pane xSplit="2" ySplit="1" topLeftCell="C289" activePane="bottomRight" state="frozen"/>
      <selection pane="topRight" activeCell="C2" sqref="C2"/>
      <selection pane="bottomLeft" activeCell="A3" sqref="A3"/>
      <selection pane="bottomRight" activeCell="D297" sqref="D297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37" t="s">
        <v>12</v>
      </c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(Wed)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IF(A3=EOMONTH(A3,0),SUMIFS(M$3:M338,O$3:O338,O3),"")</f>
        <v/>
      </c>
      <c r="O3" s="34">
        <f>MONTH(A3)</f>
        <v>1</v>
      </c>
      <c r="P3" s="33" t="str">
        <f>IF(A3=EOMONTH(A3,0),SUMIFS(I$3:I338,O$3:O338,O3),"")</f>
        <v/>
      </c>
      <c r="Q3" s="33" t="str">
        <f>IF(A3=EOMONTH(A3,0),SUMIFS(J$3:J338,O$3:O338,O3),"")</f>
        <v/>
      </c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(Thu)</v>
      </c>
      <c r="C4" s="36">
        <v>0.125</v>
      </c>
      <c r="D4" s="36">
        <v>0.52847222222222223</v>
      </c>
      <c r="E4" s="35">
        <v>4.791666666666667E-2</v>
      </c>
      <c r="F4" s="35">
        <v>0</v>
      </c>
      <c r="G4" s="35">
        <v>0.19513888888888889</v>
      </c>
      <c r="H4" s="26" t="str">
        <f>IF(C4&gt;0,IF(D3&gt;0,IF(C4&lt;D3,C4+1-D3,C4-D3),"―"),"")</f>
        <v>―</v>
      </c>
      <c r="I4" s="26">
        <f>IF(D4-C4+(D4&lt;C4)=0,"",D4-C4+(D4&lt;C4))</f>
        <v>0.40347222222222223</v>
      </c>
      <c r="J4" s="29">
        <f t="shared" ref="J4:J67" si="1">IF(C4="","",IF(COUNT(C4:D4)&lt;2,"",MAX(0,MIN("5:00",(D4&lt;C4)+D4)-C4)+MAX(0,MIN((D4&lt;C4)+D4,"29:00")-MAX(C4,"22:00")))-F4)</f>
        <v>8.3333333333333343E-2</v>
      </c>
      <c r="K4" s="26">
        <f t="shared" ref="K4:K67" si="2">IF(C4="","",I4-E4)</f>
        <v>0.35555555555555557</v>
      </c>
      <c r="L4" s="26">
        <f>IF(C4="","",IF(OR(WEEKDAY(A4)=3,WEEKDAY(A4)=4),IF(SUM(L$2:L3)&gt;=5/3,0,IF(SUM(L$2:L3)&lt;=4/3,MIN(K4,1/3),MIN(5/3-SUM(L$2:L3),K4))),MIN(K4,1/3)))</f>
        <v>0.33333333333333331</v>
      </c>
      <c r="M4" s="26">
        <f t="shared" ref="M4:M67" si="3">IF(K4="","",MAX(K4-L4,0))</f>
        <v>2.2222222222222254E-2</v>
      </c>
      <c r="N4" s="33" t="str">
        <f>IF(A4=EOMONTH(A4,0),SUMIFS(M$3:M339,O$3:O339,O4),"")</f>
        <v/>
      </c>
      <c r="O4" s="34">
        <f t="shared" ref="O4:O33" si="4">MONTH(A4)</f>
        <v>1</v>
      </c>
      <c r="P4" s="33" t="str">
        <f>IF(A4=EOMONTH(A4,0),SUMIFS(I$3:I339,O$3:O339,O4),"")</f>
        <v/>
      </c>
      <c r="Q4" s="33" t="str">
        <f>IF(A4=EOMONTH(A4,0),SUMIFS(J$3:J339,O$3:O339,O4),"")</f>
        <v/>
      </c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(Fri)</v>
      </c>
      <c r="C5" s="35">
        <v>0.875</v>
      </c>
      <c r="D5" s="35">
        <v>0.3125</v>
      </c>
      <c r="E5" s="35">
        <v>0.10416666666666667</v>
      </c>
      <c r="F5" s="35">
        <v>6.25E-2</v>
      </c>
      <c r="G5" s="35">
        <v>0</v>
      </c>
      <c r="H5" s="26">
        <f t="shared" ref="H5:H68" si="6">IF(C5&gt;0,IF(D4&gt;0,IF(C5&lt;D4,C5+1-D4,C5-D4),"―"),"")</f>
        <v>0.34652777777777777</v>
      </c>
      <c r="I5" s="26">
        <f t="shared" ref="I5:I68" si="7">IF(D5-C5+(D5&lt;C5)=0,"",D5-C5+(D5&lt;C5))</f>
        <v>0.4375</v>
      </c>
      <c r="J5" s="29">
        <f t="shared" si="1"/>
        <v>0.22916666666666663</v>
      </c>
      <c r="K5" s="26">
        <f t="shared" si="2"/>
        <v>0.33333333333333331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0</v>
      </c>
      <c r="N5" s="33" t="str">
        <f>IF(A5=EOMONTH(A5,0),SUMIFS(M$3:M340,O$3:O340,O5),"")</f>
        <v/>
      </c>
      <c r="O5" s="34">
        <f t="shared" si="4"/>
        <v>1</v>
      </c>
      <c r="P5" s="33" t="str">
        <f>IF(A5=EOMONTH(A5,0),SUMIFS(I$3:I340,O$3:O340,O5),"")</f>
        <v/>
      </c>
      <c r="Q5" s="33" t="str">
        <f>IF(A5=EOMONTH(A5,0),SUMIFS(J$3:J340,O$3:O340,O5),"")</f>
        <v/>
      </c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(Sat)</v>
      </c>
      <c r="C6" s="35">
        <v>0.91666666666666663</v>
      </c>
      <c r="D6" s="35">
        <v>0.33333333333333331</v>
      </c>
      <c r="E6" s="35">
        <v>0.10416666666666667</v>
      </c>
      <c r="F6" s="35">
        <v>6.25E-2</v>
      </c>
      <c r="G6" s="35">
        <v>0</v>
      </c>
      <c r="H6" s="26">
        <f t="shared" si="6"/>
        <v>0.60416666666666663</v>
      </c>
      <c r="I6" s="26">
        <f t="shared" si="7"/>
        <v>0.41666666666666674</v>
      </c>
      <c r="J6" s="29">
        <f t="shared" si="1"/>
        <v>0.22916666666666663</v>
      </c>
      <c r="K6" s="26">
        <f t="shared" si="2"/>
        <v>0.31250000000000006</v>
      </c>
      <c r="L6" s="26">
        <f>IF(C6="","",IF(OR(WEEKDAY(A6)=3,WEEKDAY(A6)=4),IF(SUM(L$2:L5)&gt;=5/3,0,IF(SUM(L$2:L5)&lt;=4/3,MIN(K6,1/3),MIN(5/3-SUM(L$2:L5),K6))),MIN(K6,1/3)))</f>
        <v>0.31250000000000006</v>
      </c>
      <c r="M6" s="26">
        <f t="shared" si="3"/>
        <v>0</v>
      </c>
      <c r="N6" s="33" t="str">
        <f>IF(A6=EOMONTH(A6,0),SUMIFS(M$3:M341,O$3:O341,O6),"")</f>
        <v/>
      </c>
      <c r="O6" s="34">
        <f t="shared" si="4"/>
        <v>1</v>
      </c>
      <c r="P6" s="33" t="str">
        <f>IF(A6=EOMONTH(A6,0),SUMIFS(I$3:I341,O$3:O341,O6),"")</f>
        <v/>
      </c>
      <c r="Q6" s="33" t="str">
        <f>IF(A6=EOMONTH(A6,0),SUMIFS(J$3:J341,O$3:O341,O6),"")</f>
        <v/>
      </c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(Sun)</v>
      </c>
      <c r="C7" s="36">
        <v>0.91666666666666663</v>
      </c>
      <c r="D7" s="36">
        <v>0.33333333333333331</v>
      </c>
      <c r="E7" s="35">
        <v>0.10416666666666667</v>
      </c>
      <c r="F7" s="35">
        <v>6.25E-2</v>
      </c>
      <c r="G7" s="35">
        <v>0</v>
      </c>
      <c r="H7" s="26">
        <f t="shared" si="6"/>
        <v>0.58333333333333326</v>
      </c>
      <c r="I7" s="26">
        <f t="shared" si="7"/>
        <v>0.41666666666666674</v>
      </c>
      <c r="J7" s="29">
        <f t="shared" si="1"/>
        <v>0.22916666666666663</v>
      </c>
      <c r="K7" s="26">
        <f t="shared" si="2"/>
        <v>0.31250000000000006</v>
      </c>
      <c r="L7" s="26">
        <f>IF(C7="","",IF(OR(WEEKDAY(A7)=3,WEEKDAY(A7)=4),IF(SUM(L$2:L6)&gt;=5/3,0,IF(SUM(L$2:L6)&lt;=4/3,MIN(K7,1/3),MIN(5/3-SUM(L$2:L6),K7))),MIN(K7,1/3)))</f>
        <v>0.31250000000000006</v>
      </c>
      <c r="M7" s="26">
        <f t="shared" si="3"/>
        <v>0</v>
      </c>
      <c r="N7" s="33" t="str">
        <f>IF(A7=EOMONTH(A7,0),SUMIFS(M$3:M342,O$3:O342,O7),"")</f>
        <v/>
      </c>
      <c r="O7" s="34">
        <f t="shared" si="4"/>
        <v>1</v>
      </c>
      <c r="P7" s="33" t="str">
        <f>IF(A7=EOMONTH(A7,0),SUMIFS(I$3:I342,O$3:O342,O7),"")</f>
        <v/>
      </c>
      <c r="Q7" s="33" t="str">
        <f>IF(A7=EOMONTH(A7,0),SUMIFS(J$3:J342,O$3:O342,O7),"")</f>
        <v/>
      </c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(Mon)</v>
      </c>
      <c r="C8" s="35"/>
      <c r="D8" s="35"/>
      <c r="E8" s="35"/>
      <c r="F8" s="35"/>
      <c r="G8" s="35"/>
      <c r="H8" s="26" t="str">
        <f t="shared" si="6"/>
        <v/>
      </c>
      <c r="I8" s="26" t="str">
        <f t="shared" si="7"/>
        <v/>
      </c>
      <c r="J8" s="29" t="str">
        <f t="shared" si="1"/>
        <v/>
      </c>
      <c r="K8" s="26" t="str">
        <f t="shared" si="2"/>
        <v/>
      </c>
      <c r="L8" s="26" t="str">
        <f>IF(C8="","",IF(OR(WEEKDAY(A8)=3,WEEKDAY(A8)=4),IF(SUM(L$2:L7)&gt;=5/3,0,IF(SUM(L$2:L7)&lt;=4/3,MIN(K8,1/3),MIN(5/3-SUM(L$2:L7),K8))),MIN(K8,1/3)))</f>
        <v/>
      </c>
      <c r="M8" s="26" t="str">
        <f t="shared" si="3"/>
        <v/>
      </c>
      <c r="N8" s="33" t="str">
        <f>IF(A8=EOMONTH(A8,0),SUMIFS(M$3:M343,O$3:O343,O8),"")</f>
        <v/>
      </c>
      <c r="O8" s="34">
        <f t="shared" si="4"/>
        <v>1</v>
      </c>
      <c r="P8" s="33" t="str">
        <f>IF(A8=EOMONTH(A8,0),SUMIFS(I$3:I343,O$3:O343,O8),"")</f>
        <v/>
      </c>
      <c r="Q8" s="33" t="str">
        <f>IF(A8=EOMONTH(A8,0),SUMIFS(J$3:J343,O$3:O343,O8),"")</f>
        <v/>
      </c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(Tue)</v>
      </c>
      <c r="C9" s="35">
        <v>0.91666666666666663</v>
      </c>
      <c r="D9" s="35">
        <v>0.44374999999999998</v>
      </c>
      <c r="E9" s="35">
        <v>4.1666666666666664E-2</v>
      </c>
      <c r="F9" s="35">
        <v>0</v>
      </c>
      <c r="G9" s="35">
        <v>0.26250000000000001</v>
      </c>
      <c r="H9" s="26" t="str">
        <f t="shared" si="6"/>
        <v>―</v>
      </c>
      <c r="I9" s="26">
        <f t="shared" si="7"/>
        <v>0.52708333333333335</v>
      </c>
      <c r="J9" s="29">
        <f t="shared" si="1"/>
        <v>0.29166666666666663</v>
      </c>
      <c r="K9" s="26">
        <f t="shared" si="2"/>
        <v>0.48541666666666666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0.15208333333333335</v>
      </c>
      <c r="N9" s="33" t="str">
        <f>IF(A9=EOMONTH(A9,0),SUMIFS(M$3:M344,O$3:O344,O9),"")</f>
        <v/>
      </c>
      <c r="O9" s="34">
        <f t="shared" si="4"/>
        <v>1</v>
      </c>
      <c r="P9" s="33" t="str">
        <f>IF(A9=EOMONTH(A9,0),SUMIFS(I$3:I344,O$3:O344,O9),"")</f>
        <v/>
      </c>
      <c r="Q9" s="33" t="str">
        <f>IF(A9=EOMONTH(A9,0),SUMIFS(J$3:J344,O$3:O344,O9),"")</f>
        <v/>
      </c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(Wed)</v>
      </c>
      <c r="C10" s="35">
        <v>0.96527777777777779</v>
      </c>
      <c r="D10" s="35">
        <v>0.38055555555555554</v>
      </c>
      <c r="E10" s="35">
        <v>0.05</v>
      </c>
      <c r="F10" s="35">
        <v>0</v>
      </c>
      <c r="G10" s="35">
        <v>0.22430555555555556</v>
      </c>
      <c r="H10" s="26">
        <f t="shared" si="6"/>
        <v>0.52152777777777781</v>
      </c>
      <c r="I10" s="26">
        <f t="shared" si="7"/>
        <v>0.41527777777777775</v>
      </c>
      <c r="J10" s="29">
        <f t="shared" si="1"/>
        <v>0.24305555555555547</v>
      </c>
      <c r="K10" s="26">
        <f t="shared" si="2"/>
        <v>0.36527777777777776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4.1666666666666741E-2</v>
      </c>
      <c r="M10" s="26">
        <f t="shared" si="3"/>
        <v>0.32361111111111102</v>
      </c>
      <c r="N10" s="33" t="str">
        <f>IF(A10=EOMONTH(A10,0),SUMIFS(M$3:M345,O$3:O345,O10),"")</f>
        <v/>
      </c>
      <c r="O10" s="34">
        <f t="shared" si="4"/>
        <v>1</v>
      </c>
      <c r="P10" s="33" t="str">
        <f>IF(A10=EOMONTH(A10,0),SUMIFS(I$3:I345,O$3:O345,O10),"")</f>
        <v/>
      </c>
      <c r="Q10" s="33" t="str">
        <f>IF(A10=EOMONTH(A10,0),SUMIFS(J$3:J345,O$3:O345,O10),"")</f>
        <v/>
      </c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(Thu)</v>
      </c>
      <c r="C11" s="36">
        <v>0.125</v>
      </c>
      <c r="D11" s="36">
        <v>0.53749999999999998</v>
      </c>
      <c r="E11" s="35">
        <v>4.3749999999999997E-2</v>
      </c>
      <c r="F11" s="35">
        <v>0</v>
      </c>
      <c r="G11" s="35">
        <v>0.22569444444444445</v>
      </c>
      <c r="H11" s="26">
        <f t="shared" si="6"/>
        <v>0.74444444444444446</v>
      </c>
      <c r="I11" s="26">
        <f t="shared" si="7"/>
        <v>0.41249999999999998</v>
      </c>
      <c r="J11" s="29">
        <f t="shared" si="1"/>
        <v>8.3333333333333343E-2</v>
      </c>
      <c r="K11" s="26">
        <f t="shared" si="2"/>
        <v>0.36874999999999997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3.5416666666666652E-2</v>
      </c>
      <c r="N11" s="33" t="str">
        <f>IF(A11=EOMONTH(A11,0),SUMIFS(M$3:M346,O$3:O346,O11),"")</f>
        <v/>
      </c>
      <c r="O11" s="34">
        <f t="shared" si="4"/>
        <v>1</v>
      </c>
      <c r="P11" s="33" t="str">
        <f>IF(A11=EOMONTH(A11,0),SUMIFS(I$3:I346,O$3:O346,O11),"")</f>
        <v/>
      </c>
      <c r="Q11" s="33" t="str">
        <f>IF(A11=EOMONTH(A11,0),SUMIFS(J$3:J346,O$3:O346,O11),"")</f>
        <v/>
      </c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(Fri)</v>
      </c>
      <c r="C12" s="35">
        <v>0.125</v>
      </c>
      <c r="D12" s="35">
        <v>0.53263888888888888</v>
      </c>
      <c r="E12" s="35">
        <v>4.2361111111111113E-2</v>
      </c>
      <c r="F12" s="35">
        <v>0</v>
      </c>
      <c r="G12" s="35">
        <v>0.21597222222222223</v>
      </c>
      <c r="H12" s="26">
        <f t="shared" si="6"/>
        <v>0.58750000000000002</v>
      </c>
      <c r="I12" s="26">
        <f t="shared" si="7"/>
        <v>0.40763888888888888</v>
      </c>
      <c r="J12" s="29">
        <f t="shared" si="1"/>
        <v>8.3333333333333343E-2</v>
      </c>
      <c r="K12" s="26">
        <f t="shared" si="2"/>
        <v>0.36527777777777776</v>
      </c>
      <c r="L12" s="26">
        <f t="shared" si="8"/>
        <v>0.33333333333333331</v>
      </c>
      <c r="M12" s="26">
        <f t="shared" si="3"/>
        <v>3.1944444444444442E-2</v>
      </c>
      <c r="N12" s="33" t="str">
        <f>IF(A12=EOMONTH(A12,0),SUMIFS(M$3:M347,O$3:O347,O12),"")</f>
        <v/>
      </c>
      <c r="O12" s="34">
        <f t="shared" si="4"/>
        <v>1</v>
      </c>
      <c r="P12" s="33" t="str">
        <f>IF(A12=EOMONTH(A12,0),SUMIFS(I$3:I347,O$3:O347,O12),"")</f>
        <v/>
      </c>
      <c r="Q12" s="33" t="str">
        <f>IF(A12=EOMONTH(A12,0),SUMIFS(J$3:J347,O$3:O347,O12),"")</f>
        <v/>
      </c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(Sat)</v>
      </c>
      <c r="C13" s="35">
        <v>0.91666666666666663</v>
      </c>
      <c r="D13" s="35">
        <v>0.33333333333333331</v>
      </c>
      <c r="E13" s="35">
        <v>0.10416666666666667</v>
      </c>
      <c r="F13" s="35">
        <v>6.25E-2</v>
      </c>
      <c r="G13" s="35">
        <v>0</v>
      </c>
      <c r="H13" s="26">
        <f t="shared" si="6"/>
        <v>0.38402777777777775</v>
      </c>
      <c r="I13" s="26">
        <f t="shared" si="7"/>
        <v>0.41666666666666674</v>
      </c>
      <c r="J13" s="29">
        <f t="shared" si="1"/>
        <v>0.22916666666666663</v>
      </c>
      <c r="K13" s="26">
        <f t="shared" si="2"/>
        <v>0.31250000000000006</v>
      </c>
      <c r="L13" s="26">
        <f t="shared" si="8"/>
        <v>0.31250000000000006</v>
      </c>
      <c r="M13" s="26">
        <f t="shared" si="3"/>
        <v>0</v>
      </c>
      <c r="N13" s="33" t="str">
        <f>IF(A13=EOMONTH(A13,0),SUMIFS(M$3:M348,O$3:O348,O13),"")</f>
        <v/>
      </c>
      <c r="O13" s="34">
        <f t="shared" si="4"/>
        <v>1</v>
      </c>
      <c r="P13" s="33" t="str">
        <f>IF(A13=EOMONTH(A13,0),SUMIFS(I$3:I348,O$3:O348,O13),"")</f>
        <v/>
      </c>
      <c r="Q13" s="33" t="str">
        <f>IF(A13=EOMONTH(A13,0),SUMIFS(J$3:J348,O$3:O348,O13),"")</f>
        <v/>
      </c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(Sun)</v>
      </c>
      <c r="C14" s="36">
        <v>0.9375</v>
      </c>
      <c r="D14" s="36">
        <v>0.46388888888888891</v>
      </c>
      <c r="E14" s="35">
        <v>4.4444444444444446E-2</v>
      </c>
      <c r="F14" s="35">
        <v>0</v>
      </c>
      <c r="G14" s="35">
        <v>0.24374999999999999</v>
      </c>
      <c r="H14" s="26">
        <f t="shared" si="6"/>
        <v>0.60416666666666674</v>
      </c>
      <c r="I14" s="26">
        <f t="shared" si="7"/>
        <v>0.52638888888888891</v>
      </c>
      <c r="J14" s="29">
        <f t="shared" si="1"/>
        <v>0.27083333333333326</v>
      </c>
      <c r="K14" s="26">
        <f t="shared" si="2"/>
        <v>0.48194444444444445</v>
      </c>
      <c r="L14" s="26">
        <f t="shared" si="8"/>
        <v>0.33333333333333331</v>
      </c>
      <c r="M14" s="26">
        <f t="shared" si="3"/>
        <v>0.14861111111111114</v>
      </c>
      <c r="N14" s="33" t="str">
        <f>IF(A14=EOMONTH(A14,0),SUMIFS(M$3:M349,O$3:O349,O14),"")</f>
        <v/>
      </c>
      <c r="O14" s="34">
        <f t="shared" si="4"/>
        <v>1</v>
      </c>
      <c r="P14" s="33" t="str">
        <f>IF(A14=EOMONTH(A14,0),SUMIFS(I$3:I349,O$3:O349,O14),"")</f>
        <v/>
      </c>
      <c r="Q14" s="33" t="str">
        <f>IF(A14=EOMONTH(A14,0),SUMIFS(J$3:J349,O$3:O349,O14),"")</f>
        <v/>
      </c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(Mon)</v>
      </c>
      <c r="C15" s="35"/>
      <c r="D15" s="35"/>
      <c r="E15" s="35"/>
      <c r="F15" s="35"/>
      <c r="G15" s="35"/>
      <c r="H15" s="26" t="str">
        <f t="shared" si="6"/>
        <v/>
      </c>
      <c r="I15" s="26" t="str">
        <f t="shared" si="7"/>
        <v/>
      </c>
      <c r="J15" s="29" t="str">
        <f t="shared" si="1"/>
        <v/>
      </c>
      <c r="K15" s="26" t="str">
        <f t="shared" si="2"/>
        <v/>
      </c>
      <c r="L15" s="26" t="str">
        <f t="shared" si="8"/>
        <v/>
      </c>
      <c r="M15" s="26" t="str">
        <f t="shared" si="3"/>
        <v/>
      </c>
      <c r="N15" s="33" t="str">
        <f>IF(A15=EOMONTH(A15,0),SUMIFS(M$3:M350,O$3:O350,O15),"")</f>
        <v/>
      </c>
      <c r="O15" s="34">
        <f t="shared" si="4"/>
        <v>1</v>
      </c>
      <c r="P15" s="33" t="str">
        <f>IF(A15=EOMONTH(A15,0),SUMIFS(I$3:I350,O$3:O350,O15),"")</f>
        <v/>
      </c>
      <c r="Q15" s="33" t="str">
        <f>IF(A15=EOMONTH(A15,0),SUMIFS(J$3:J350,O$3:O350,O15),"")</f>
        <v/>
      </c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(Tue)</v>
      </c>
      <c r="C16" s="35">
        <v>0.91666666666666663</v>
      </c>
      <c r="D16" s="35">
        <v>0.43680555555555556</v>
      </c>
      <c r="E16" s="35">
        <v>4.1666666666666664E-2</v>
      </c>
      <c r="F16" s="35">
        <v>0</v>
      </c>
      <c r="G16" s="35">
        <v>0.25416666666666665</v>
      </c>
      <c r="H16" s="26" t="str">
        <f t="shared" si="6"/>
        <v>―</v>
      </c>
      <c r="I16" s="26">
        <f t="shared" si="7"/>
        <v>0.52013888888888893</v>
      </c>
      <c r="J16" s="29">
        <f t="shared" si="1"/>
        <v>0.29166666666666663</v>
      </c>
      <c r="K16" s="26">
        <f t="shared" si="2"/>
        <v>0.47847222222222224</v>
      </c>
      <c r="L16" s="26">
        <f t="shared" si="8"/>
        <v>0.33333333333333331</v>
      </c>
      <c r="M16" s="26">
        <f t="shared" si="3"/>
        <v>0.14513888888888893</v>
      </c>
      <c r="N16" s="33" t="str">
        <f>IF(A16=EOMONTH(A16,0),SUMIFS(M$3:M351,O$3:O351,O16),"")</f>
        <v/>
      </c>
      <c r="O16" s="34">
        <f t="shared" si="4"/>
        <v>1</v>
      </c>
      <c r="P16" s="33" t="str">
        <f>IF(A16=EOMONTH(A16,0),SUMIFS(I$3:I351,O$3:O351,O16),"")</f>
        <v/>
      </c>
      <c r="Q16" s="33" t="str">
        <f>IF(A16=EOMONTH(A16,0),SUMIFS(J$3:J351,O$3:O351,O16),"")</f>
        <v/>
      </c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(Wed)</v>
      </c>
      <c r="C17" s="35">
        <v>0.96527777777777779</v>
      </c>
      <c r="D17" s="35">
        <v>0.38194444444444442</v>
      </c>
      <c r="E17" s="35">
        <v>5.2083333333333336E-2</v>
      </c>
      <c r="F17" s="35">
        <v>0</v>
      </c>
      <c r="G17" s="35">
        <v>0.22847222222222222</v>
      </c>
      <c r="H17" s="26">
        <f t="shared" si="6"/>
        <v>0.52847222222222223</v>
      </c>
      <c r="I17" s="26">
        <f t="shared" si="7"/>
        <v>0.41666666666666663</v>
      </c>
      <c r="J17" s="29">
        <f t="shared" si="1"/>
        <v>0.24305555555555547</v>
      </c>
      <c r="K17" s="26">
        <f t="shared" si="2"/>
        <v>0.36458333333333331</v>
      </c>
      <c r="L17" s="26">
        <f t="shared" si="8"/>
        <v>2.0833333333333481E-2</v>
      </c>
      <c r="M17" s="26">
        <f t="shared" si="3"/>
        <v>0.34374999999999983</v>
      </c>
      <c r="N17" s="33" t="str">
        <f>IF(A17=EOMONTH(A17,0),SUMIFS(M$3:M352,O$3:O352,O17),"")</f>
        <v/>
      </c>
      <c r="O17" s="34">
        <f t="shared" si="4"/>
        <v>1</v>
      </c>
      <c r="P17" s="33" t="str">
        <f>IF(A17=EOMONTH(A17,0),SUMIFS(I$3:I352,O$3:O352,O17),"")</f>
        <v/>
      </c>
      <c r="Q17" s="33" t="str">
        <f>IF(A17=EOMONTH(A17,0),SUMIFS(J$3:J352,O$3:O352,O17),"")</f>
        <v/>
      </c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(Thu)</v>
      </c>
      <c r="C18" s="36">
        <v>0.125</v>
      </c>
      <c r="D18" s="36">
        <v>0.55277777777777781</v>
      </c>
      <c r="E18" s="35">
        <v>4.3749999999999997E-2</v>
      </c>
      <c r="F18" s="35">
        <v>0</v>
      </c>
      <c r="G18" s="35">
        <v>0.23680555555555555</v>
      </c>
      <c r="H18" s="26">
        <f t="shared" si="6"/>
        <v>0.74305555555555558</v>
      </c>
      <c r="I18" s="26">
        <f t="shared" si="7"/>
        <v>0.42777777777777781</v>
      </c>
      <c r="J18" s="29">
        <f t="shared" si="1"/>
        <v>8.3333333333333343E-2</v>
      </c>
      <c r="K18" s="26">
        <f t="shared" si="2"/>
        <v>0.3840277777777778</v>
      </c>
      <c r="L18" s="26">
        <f t="shared" si="8"/>
        <v>0.33333333333333331</v>
      </c>
      <c r="M18" s="26">
        <f t="shared" si="3"/>
        <v>5.0694444444444486E-2</v>
      </c>
      <c r="N18" s="33" t="str">
        <f>IF(A18=EOMONTH(A18,0),SUMIFS(M$3:M353,O$3:O353,O18),"")</f>
        <v/>
      </c>
      <c r="O18" s="34">
        <f t="shared" si="4"/>
        <v>1</v>
      </c>
      <c r="P18" s="33" t="str">
        <f>IF(A18=EOMONTH(A18,0),SUMIFS(I$3:I353,O$3:O353,O18),"")</f>
        <v/>
      </c>
      <c r="Q18" s="33" t="str">
        <f>IF(A18=EOMONTH(A18,0),SUMIFS(J$3:J353,O$3:O353,O18),"")</f>
        <v/>
      </c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(Fri)</v>
      </c>
      <c r="C19" s="35">
        <v>0.91666666666666663</v>
      </c>
      <c r="D19" s="35">
        <v>0.3125</v>
      </c>
      <c r="E19" s="35">
        <v>0.10416666666666667</v>
      </c>
      <c r="F19" s="35">
        <v>6.25E-2</v>
      </c>
      <c r="G19" s="35">
        <v>0</v>
      </c>
      <c r="H19" s="26">
        <f t="shared" si="6"/>
        <v>0.36388888888888882</v>
      </c>
      <c r="I19" s="26">
        <f t="shared" si="7"/>
        <v>0.39583333333333337</v>
      </c>
      <c r="J19" s="29">
        <f t="shared" si="1"/>
        <v>0.22916666666666663</v>
      </c>
      <c r="K19" s="26">
        <f t="shared" si="2"/>
        <v>0.29166666666666669</v>
      </c>
      <c r="L19" s="26">
        <f t="shared" si="8"/>
        <v>0.29166666666666669</v>
      </c>
      <c r="M19" s="26">
        <f t="shared" si="3"/>
        <v>0</v>
      </c>
      <c r="N19" s="33" t="str">
        <f>IF(A19=EOMONTH(A19,0),SUMIFS(M$3:M354,O$3:O354,O19),"")</f>
        <v/>
      </c>
      <c r="O19" s="34">
        <f t="shared" si="4"/>
        <v>1</v>
      </c>
      <c r="P19" s="33" t="str">
        <f>IF(A19=EOMONTH(A19,0),SUMIFS(I$3:I354,O$3:O354,O19),"")</f>
        <v/>
      </c>
      <c r="Q19" s="33" t="str">
        <f>IF(A19=EOMONTH(A19,0),SUMIFS(J$3:J354,O$3:O354,O19),"")</f>
        <v/>
      </c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(Sat)</v>
      </c>
      <c r="C20" s="35">
        <v>4.1666666666666664E-2</v>
      </c>
      <c r="D20" s="35">
        <v>0.45833333333333331</v>
      </c>
      <c r="E20" s="35">
        <v>0.10416666666666667</v>
      </c>
      <c r="F20" s="35">
        <v>3.4722222222222224E-2</v>
      </c>
      <c r="G20" s="35">
        <v>0</v>
      </c>
      <c r="H20" s="26">
        <f t="shared" si="6"/>
        <v>0.72916666666666674</v>
      </c>
      <c r="I20" s="26">
        <f t="shared" si="7"/>
        <v>0.41666666666666663</v>
      </c>
      <c r="J20" s="29">
        <f t="shared" si="1"/>
        <v>0.13194444444444448</v>
      </c>
      <c r="K20" s="26">
        <f t="shared" si="2"/>
        <v>0.31249999999999994</v>
      </c>
      <c r="L20" s="26">
        <f t="shared" si="8"/>
        <v>0.31249999999999994</v>
      </c>
      <c r="M20" s="26">
        <f t="shared" si="3"/>
        <v>0</v>
      </c>
      <c r="N20" s="33" t="str">
        <f>IF(A20=EOMONTH(A20,0),SUMIFS(M$3:M355,O$3:O355,O20),"")</f>
        <v/>
      </c>
      <c r="O20" s="34">
        <f t="shared" si="4"/>
        <v>1</v>
      </c>
      <c r="P20" s="33" t="str">
        <f>IF(A20=EOMONTH(A20,0),SUMIFS(I$3:I355,O$3:O355,O20),"")</f>
        <v/>
      </c>
      <c r="Q20" s="33" t="str">
        <f>IF(A20=EOMONTH(A20,0),SUMIFS(J$3:J355,O$3:O355,O20),"")</f>
        <v/>
      </c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(Sun)</v>
      </c>
      <c r="C21" s="36">
        <v>0.91666666666666663</v>
      </c>
      <c r="D21" s="36">
        <v>0.33333333333333331</v>
      </c>
      <c r="E21" s="35">
        <v>0.10416666666666667</v>
      </c>
      <c r="F21" s="35">
        <v>6.25E-2</v>
      </c>
      <c r="G21" s="35">
        <v>0</v>
      </c>
      <c r="H21" s="26">
        <f t="shared" si="6"/>
        <v>0.45833333333333331</v>
      </c>
      <c r="I21" s="26">
        <f t="shared" si="7"/>
        <v>0.41666666666666674</v>
      </c>
      <c r="J21" s="29">
        <f t="shared" si="1"/>
        <v>0.22916666666666663</v>
      </c>
      <c r="K21" s="26">
        <f t="shared" si="2"/>
        <v>0.31250000000000006</v>
      </c>
      <c r="L21" s="26">
        <f t="shared" si="8"/>
        <v>0.31250000000000006</v>
      </c>
      <c r="M21" s="26">
        <f t="shared" si="3"/>
        <v>0</v>
      </c>
      <c r="N21" s="33" t="str">
        <f>IF(A21=EOMONTH(A21,0),SUMIFS(M$3:M356,O$3:O356,O21),"")</f>
        <v/>
      </c>
      <c r="O21" s="34">
        <f t="shared" si="4"/>
        <v>1</v>
      </c>
      <c r="P21" s="33" t="str">
        <f>IF(A21=EOMONTH(A21,0),SUMIFS(I$3:I356,O$3:O356,O21),"")</f>
        <v/>
      </c>
      <c r="Q21" s="33" t="str">
        <f>IF(A21=EOMONTH(A21,0),SUMIFS(J$3:J356,O$3:O356,O21),"")</f>
        <v/>
      </c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(Mon)</v>
      </c>
      <c r="C22" s="25"/>
      <c r="D22" s="25"/>
      <c r="E22" s="24"/>
      <c r="F22" s="24"/>
      <c r="G22" s="24"/>
      <c r="H22" s="26" t="str">
        <f t="shared" si="6"/>
        <v/>
      </c>
      <c r="I22" s="26" t="str">
        <f t="shared" si="7"/>
        <v/>
      </c>
      <c r="J22" s="29" t="str">
        <f t="shared" si="1"/>
        <v/>
      </c>
      <c r="K22" s="26" t="str">
        <f t="shared" si="2"/>
        <v/>
      </c>
      <c r="L22" s="26" t="str">
        <f t="shared" si="8"/>
        <v/>
      </c>
      <c r="M22" s="26" t="str">
        <f t="shared" si="3"/>
        <v/>
      </c>
      <c r="N22" s="33" t="str">
        <f>IF(A22=EOMONTH(A22,0),SUMIFS(M$3:M357,O$3:O357,O22),"")</f>
        <v/>
      </c>
      <c r="O22" s="34">
        <f t="shared" si="4"/>
        <v>1</v>
      </c>
      <c r="P22" s="33" t="str">
        <f>IF(A22=EOMONTH(A22,0),SUMIFS(I$3:I357,O$3:O357,O22),"")</f>
        <v/>
      </c>
      <c r="Q22" s="33" t="str">
        <f>IF(A22=EOMONTH(A22,0),SUMIFS(J$3:J357,O$3:O357,O22),"")</f>
        <v/>
      </c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(Tue)</v>
      </c>
      <c r="C23" s="24">
        <v>0.91666666666666663</v>
      </c>
      <c r="D23" s="24">
        <v>0.42430555555555555</v>
      </c>
      <c r="E23" s="24">
        <v>4.1666666666666664E-2</v>
      </c>
      <c r="F23" s="24">
        <v>0</v>
      </c>
      <c r="G23" s="24">
        <v>0.2590277777777778</v>
      </c>
      <c r="H23" s="26" t="str">
        <f t="shared" si="6"/>
        <v>―</v>
      </c>
      <c r="I23" s="26">
        <f t="shared" si="7"/>
        <v>0.50763888888888897</v>
      </c>
      <c r="J23" s="29">
        <f t="shared" si="1"/>
        <v>0.29166666666666663</v>
      </c>
      <c r="K23" s="26">
        <f t="shared" si="2"/>
        <v>0.46597222222222229</v>
      </c>
      <c r="L23" s="26">
        <f t="shared" si="8"/>
        <v>0.33333333333333331</v>
      </c>
      <c r="M23" s="26">
        <f t="shared" si="3"/>
        <v>0.13263888888888897</v>
      </c>
      <c r="N23" s="33" t="str">
        <f>IF(A23=EOMONTH(A23,0),SUMIFS(M$3:M358,O$3:O358,O23),"")</f>
        <v/>
      </c>
      <c r="O23" s="34">
        <f t="shared" si="4"/>
        <v>1</v>
      </c>
      <c r="P23" s="33" t="str">
        <f>IF(A23=EOMONTH(A23,0),SUMIFS(I$3:I358,O$3:O358,O23),"")</f>
        <v/>
      </c>
      <c r="Q23" s="33" t="str">
        <f>IF(A23=EOMONTH(A23,0),SUMIFS(J$3:J358,O$3:O358,O23),"")</f>
        <v/>
      </c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(Wed)</v>
      </c>
      <c r="C24" s="24">
        <v>0.96527777777777779</v>
      </c>
      <c r="D24" s="24">
        <v>0.37361111111111112</v>
      </c>
      <c r="E24" s="24">
        <v>4.3749999999999997E-2</v>
      </c>
      <c r="F24" s="24">
        <v>0</v>
      </c>
      <c r="G24" s="24">
        <v>0.22291666666666668</v>
      </c>
      <c r="H24" s="26">
        <f t="shared" si="6"/>
        <v>0.54097222222222219</v>
      </c>
      <c r="I24" s="26">
        <f t="shared" si="7"/>
        <v>0.40833333333333333</v>
      </c>
      <c r="J24" s="29">
        <f t="shared" si="1"/>
        <v>0.24305555555555547</v>
      </c>
      <c r="K24" s="26">
        <f t="shared" si="2"/>
        <v>0.36458333333333331</v>
      </c>
      <c r="L24" s="26">
        <f t="shared" si="8"/>
        <v>8.3333333333333481E-2</v>
      </c>
      <c r="M24" s="26">
        <f t="shared" si="3"/>
        <v>0.28124999999999983</v>
      </c>
      <c r="N24" s="33" t="str">
        <f>IF(A24=EOMONTH(A24,0),SUMIFS(M$3:M359,O$3:O359,O24),"")</f>
        <v/>
      </c>
      <c r="O24" s="34">
        <f t="shared" si="4"/>
        <v>1</v>
      </c>
      <c r="P24" s="33" t="str">
        <f>IF(A24=EOMONTH(A24,0),SUMIFS(I$3:I359,O$3:O359,O24),"")</f>
        <v/>
      </c>
      <c r="Q24" s="33" t="str">
        <f>IF(A24=EOMONTH(A24,0),SUMIFS(J$3:J359,O$3:O359,O24),"")</f>
        <v/>
      </c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(Thu)</v>
      </c>
      <c r="C25" s="25">
        <v>0.14930555555555555</v>
      </c>
      <c r="D25" s="25">
        <v>0.58750000000000002</v>
      </c>
      <c r="E25" s="24">
        <v>4.1666666666666664E-2</v>
      </c>
      <c r="F25" s="24">
        <v>0</v>
      </c>
      <c r="G25" s="24">
        <v>0.23402777777777778</v>
      </c>
      <c r="H25" s="26">
        <f t="shared" si="6"/>
        <v>0.77569444444444446</v>
      </c>
      <c r="I25" s="26">
        <f t="shared" si="7"/>
        <v>0.43819444444444444</v>
      </c>
      <c r="J25" s="29">
        <f t="shared" si="1"/>
        <v>5.902777777777779E-2</v>
      </c>
      <c r="K25" s="26">
        <f t="shared" si="2"/>
        <v>0.39652777777777776</v>
      </c>
      <c r="L25" s="26">
        <f t="shared" si="8"/>
        <v>0.33333333333333331</v>
      </c>
      <c r="M25" s="26">
        <f t="shared" si="3"/>
        <v>6.3194444444444442E-2</v>
      </c>
      <c r="N25" s="33" t="str">
        <f>IF(A25=EOMONTH(A25,0),SUMIFS(M$3:M360,O$3:O360,O25),"")</f>
        <v/>
      </c>
      <c r="O25" s="34">
        <f t="shared" si="4"/>
        <v>1</v>
      </c>
      <c r="P25" s="33" t="str">
        <f>IF(A25=EOMONTH(A25,0),SUMIFS(I$3:I360,O$3:O360,O25),"")</f>
        <v/>
      </c>
      <c r="Q25" s="33" t="str">
        <f>IF(A25=EOMONTH(A25,0),SUMIFS(J$3:J360,O$3:O360,O25),"")</f>
        <v/>
      </c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(Fri)</v>
      </c>
      <c r="C26" s="24">
        <v>0.91666666666666663</v>
      </c>
      <c r="D26" s="24">
        <v>0.3125</v>
      </c>
      <c r="E26" s="24">
        <v>0.10416666666666667</v>
      </c>
      <c r="F26" s="24">
        <v>6.25E-2</v>
      </c>
      <c r="G26" s="24">
        <v>0</v>
      </c>
      <c r="H26" s="26">
        <f t="shared" si="6"/>
        <v>0.32916666666666661</v>
      </c>
      <c r="I26" s="26">
        <f t="shared" si="7"/>
        <v>0.39583333333333337</v>
      </c>
      <c r="J26" s="29">
        <f t="shared" si="1"/>
        <v>0.22916666666666663</v>
      </c>
      <c r="K26" s="26">
        <f t="shared" si="2"/>
        <v>0.29166666666666669</v>
      </c>
      <c r="L26" s="26">
        <f t="shared" si="8"/>
        <v>0.29166666666666669</v>
      </c>
      <c r="M26" s="26">
        <f t="shared" si="3"/>
        <v>0</v>
      </c>
      <c r="N26" s="33" t="str">
        <f>IF(A26=EOMONTH(A26,0),SUMIFS(M$3:M361,O$3:O361,O26),"")</f>
        <v/>
      </c>
      <c r="O26" s="34">
        <f t="shared" si="4"/>
        <v>1</v>
      </c>
      <c r="P26" s="33" t="str">
        <f>IF(A26=EOMONTH(A26,0),SUMIFS(I$3:I361,O$3:O361,O26),"")</f>
        <v/>
      </c>
      <c r="Q26" s="33" t="str">
        <f>IF(A26=EOMONTH(A26,0),SUMIFS(J$3:J361,O$3:O361,O26),"")</f>
        <v/>
      </c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(Sat)</v>
      </c>
      <c r="C27" s="24">
        <v>4.1666666666666664E-2</v>
      </c>
      <c r="D27" s="24">
        <v>0.45833333333333331</v>
      </c>
      <c r="E27" s="24">
        <v>0.10416666666666667</v>
      </c>
      <c r="F27" s="24">
        <v>3.4722222222222224E-2</v>
      </c>
      <c r="G27" s="24">
        <v>0</v>
      </c>
      <c r="H27" s="26">
        <f t="shared" si="6"/>
        <v>0.72916666666666674</v>
      </c>
      <c r="I27" s="26">
        <f t="shared" si="7"/>
        <v>0.41666666666666663</v>
      </c>
      <c r="J27" s="29">
        <f t="shared" si="1"/>
        <v>0.13194444444444448</v>
      </c>
      <c r="K27" s="26">
        <f t="shared" si="2"/>
        <v>0.31249999999999994</v>
      </c>
      <c r="L27" s="26">
        <f t="shared" si="8"/>
        <v>0.31249999999999994</v>
      </c>
      <c r="M27" s="26">
        <f t="shared" si="3"/>
        <v>0</v>
      </c>
      <c r="N27" s="33" t="str">
        <f>IF(A27=EOMONTH(A27,0),SUMIFS(M$3:M362,O$3:O362,O27),"")</f>
        <v/>
      </c>
      <c r="O27" s="34">
        <f t="shared" si="4"/>
        <v>1</v>
      </c>
      <c r="P27" s="33" t="str">
        <f>IF(A27=EOMONTH(A27,0),SUMIFS(I$3:I362,O$3:O362,O27),"")</f>
        <v/>
      </c>
      <c r="Q27" s="33" t="str">
        <f>IF(A27=EOMONTH(A27,0),SUMIFS(J$3:J362,O$3:O362,O27),"")</f>
        <v/>
      </c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(Sun)</v>
      </c>
      <c r="C28" s="25">
        <v>0.875</v>
      </c>
      <c r="D28" s="25">
        <v>0.29166666666666669</v>
      </c>
      <c r="E28" s="24">
        <v>0.10416666666666667</v>
      </c>
      <c r="F28" s="24">
        <v>6.25E-2</v>
      </c>
      <c r="G28" s="24">
        <v>0</v>
      </c>
      <c r="H28" s="26">
        <f t="shared" si="6"/>
        <v>0.41666666666666669</v>
      </c>
      <c r="I28" s="26">
        <f t="shared" si="7"/>
        <v>0.41666666666666674</v>
      </c>
      <c r="J28" s="29">
        <f t="shared" si="1"/>
        <v>0.22916666666666663</v>
      </c>
      <c r="K28" s="26">
        <f t="shared" si="2"/>
        <v>0.31250000000000006</v>
      </c>
      <c r="L28" s="26">
        <f t="shared" si="8"/>
        <v>0.31250000000000006</v>
      </c>
      <c r="M28" s="26">
        <f t="shared" si="3"/>
        <v>0</v>
      </c>
      <c r="N28" s="33" t="str">
        <f>IF(A28=EOMONTH(A28,0),SUMIFS(M$3:M363,O$3:O363,O28),"")</f>
        <v/>
      </c>
      <c r="O28" s="34">
        <f t="shared" si="4"/>
        <v>1</v>
      </c>
      <c r="P28" s="33" t="str">
        <f>IF(A28=EOMONTH(A28,0),SUMIFS(I$3:I363,O$3:O363,O28),"")</f>
        <v/>
      </c>
      <c r="Q28" s="33" t="str">
        <f>IF(A28=EOMONTH(A28,0),SUMIFS(J$3:J363,O$3:O363,O28),"")</f>
        <v/>
      </c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(Mon)</v>
      </c>
      <c r="C29" s="24"/>
      <c r="D29" s="24"/>
      <c r="E29" s="24"/>
      <c r="F29" s="24"/>
      <c r="G29" s="24"/>
      <c r="H29" s="26" t="str">
        <f t="shared" si="6"/>
        <v/>
      </c>
      <c r="I29" s="26" t="str">
        <f t="shared" si="7"/>
        <v/>
      </c>
      <c r="J29" s="29" t="str">
        <f t="shared" si="1"/>
        <v/>
      </c>
      <c r="K29" s="26" t="str">
        <f t="shared" si="2"/>
        <v/>
      </c>
      <c r="L29" s="26" t="str">
        <f t="shared" si="8"/>
        <v/>
      </c>
      <c r="M29" s="26" t="str">
        <f t="shared" si="3"/>
        <v/>
      </c>
      <c r="N29" s="33" t="str">
        <f>IF(A29=EOMONTH(A29,0),SUMIFS(M$3:M364,O$3:O364,O29),"")</f>
        <v/>
      </c>
      <c r="O29" s="34">
        <f t="shared" si="4"/>
        <v>1</v>
      </c>
      <c r="P29" s="33" t="str">
        <f>IF(A29=EOMONTH(A29,0),SUMIFS(I$3:I364,O$3:O364,O29),"")</f>
        <v/>
      </c>
      <c r="Q29" s="33" t="str">
        <f>IF(A29=EOMONTH(A29,0),SUMIFS(J$3:J364,O$3:O364,O29),"")</f>
        <v/>
      </c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(Tue)</v>
      </c>
      <c r="C30" s="24">
        <v>0.91666666666666663</v>
      </c>
      <c r="D30" s="24">
        <v>0.42638888888888887</v>
      </c>
      <c r="E30" s="24">
        <v>4.1666666666666664E-2</v>
      </c>
      <c r="F30" s="24">
        <v>0</v>
      </c>
      <c r="G30" s="24">
        <v>0.25486111111111109</v>
      </c>
      <c r="H30" s="26" t="str">
        <f t="shared" si="6"/>
        <v>―</v>
      </c>
      <c r="I30" s="26">
        <f t="shared" si="7"/>
        <v>0.50972222222222219</v>
      </c>
      <c r="J30" s="29">
        <f t="shared" si="1"/>
        <v>0.29166666666666663</v>
      </c>
      <c r="K30" s="26">
        <f t="shared" si="2"/>
        <v>0.4680555555555555</v>
      </c>
      <c r="L30" s="26">
        <f t="shared" si="8"/>
        <v>0.33333333333333331</v>
      </c>
      <c r="M30" s="26">
        <f t="shared" si="3"/>
        <v>0.13472222222222219</v>
      </c>
      <c r="N30" s="33" t="str">
        <f>IF(A30=EOMONTH(A30,0),SUMIFS(M$3:M365,O$3:O365,O30),"")</f>
        <v/>
      </c>
      <c r="O30" s="34">
        <f t="shared" si="4"/>
        <v>1</v>
      </c>
      <c r="P30" s="33" t="str">
        <f>IF(A30=EOMONTH(A30,0),SUMIFS(I$3:I365,O$3:O365,O30),"")</f>
        <v/>
      </c>
      <c r="Q30" s="33" t="str">
        <f>IF(A30=EOMONTH(A30,0),SUMIFS(J$3:J365,O$3:O365,O30),"")</f>
        <v/>
      </c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(Wed)</v>
      </c>
      <c r="C31" s="24">
        <v>6.25E-2</v>
      </c>
      <c r="D31" s="24">
        <v>0.49236111111111114</v>
      </c>
      <c r="E31" s="24">
        <v>4.1666666666666664E-2</v>
      </c>
      <c r="F31" s="24">
        <v>0</v>
      </c>
      <c r="G31" s="24">
        <v>0.13680555555555557</v>
      </c>
      <c r="H31" s="26">
        <f t="shared" si="6"/>
        <v>0.63611111111111107</v>
      </c>
      <c r="I31" s="26">
        <f t="shared" si="7"/>
        <v>0.42986111111111114</v>
      </c>
      <c r="J31" s="29">
        <f t="shared" si="1"/>
        <v>0.14583333333333334</v>
      </c>
      <c r="K31" s="26">
        <f t="shared" si="2"/>
        <v>0.38819444444444445</v>
      </c>
      <c r="L31" s="26">
        <f t="shared" si="8"/>
        <v>8.3333333333333481E-2</v>
      </c>
      <c r="M31" s="26">
        <f t="shared" si="3"/>
        <v>0.30486111111111097</v>
      </c>
      <c r="N31" s="33" t="str">
        <f>IF(A31=EOMONTH(A31,0),SUMIFS(M$3:M366,O$3:O366,O31),"")</f>
        <v/>
      </c>
      <c r="O31" s="34">
        <f t="shared" si="4"/>
        <v>1</v>
      </c>
      <c r="P31" s="33" t="str">
        <f>IF(A31=EOMONTH(A31,0),SUMIFS(I$3:I366,O$3:O366,O31),"")</f>
        <v/>
      </c>
      <c r="Q31" s="33" t="str">
        <f>IF(A31=EOMONTH(A31,0),SUMIFS(J$3:J366,O$3:O366,O31),"")</f>
        <v/>
      </c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(Thu)</v>
      </c>
      <c r="C32" s="25">
        <v>0.14930555555555555</v>
      </c>
      <c r="D32" s="25">
        <v>0.59236111111111112</v>
      </c>
      <c r="E32" s="24">
        <v>4.1666666666666664E-2</v>
      </c>
      <c r="F32" s="24">
        <v>0</v>
      </c>
      <c r="G32" s="24">
        <v>0.23541666666666666</v>
      </c>
      <c r="H32" s="26">
        <f t="shared" si="6"/>
        <v>0.65694444444444444</v>
      </c>
      <c r="I32" s="26">
        <f t="shared" si="7"/>
        <v>0.44305555555555554</v>
      </c>
      <c r="J32" s="29">
        <f t="shared" si="1"/>
        <v>5.902777777777779E-2</v>
      </c>
      <c r="K32" s="26">
        <f t="shared" si="2"/>
        <v>0.40138888888888885</v>
      </c>
      <c r="L32" s="26">
        <f t="shared" si="8"/>
        <v>0.33333333333333331</v>
      </c>
      <c r="M32" s="26">
        <f t="shared" si="3"/>
        <v>6.8055555555555536E-2</v>
      </c>
      <c r="N32" s="33" t="str">
        <f>IF(A32=EOMONTH(A32,0),SUMIFS(M$3:M367,O$3:O367,O32),"")</f>
        <v/>
      </c>
      <c r="O32" s="34">
        <f t="shared" si="4"/>
        <v>1</v>
      </c>
      <c r="P32" s="33" t="str">
        <f>IF(A32=EOMONTH(A32,0),SUMIFS(I$3:I367,O$3:O367,O32),"")</f>
        <v/>
      </c>
      <c r="Q32" s="33" t="str">
        <f>IF(A32=EOMONTH(A32,0),SUMIFS(J$3:J367,O$3:O367,O32),"")</f>
        <v/>
      </c>
      <c r="R32" s="2"/>
    </row>
    <row r="33" spans="1:17" ht="23.1" customHeight="1" x14ac:dyDescent="0.2">
      <c r="A33" s="17">
        <f>A32+1</f>
        <v>45688</v>
      </c>
      <c r="B33" s="22" t="str">
        <f>TEXT(A33,"(aaa)")</f>
        <v>(Fri)</v>
      </c>
      <c r="C33" s="24">
        <v>6.25E-2</v>
      </c>
      <c r="D33" s="24">
        <v>0.50138888888888888</v>
      </c>
      <c r="E33" s="24">
        <v>5.0694444444444445E-2</v>
      </c>
      <c r="F33" s="24">
        <v>0</v>
      </c>
      <c r="G33" s="24">
        <v>0.14097222222222222</v>
      </c>
      <c r="H33" s="26">
        <f t="shared" si="6"/>
        <v>0.47013888888888888</v>
      </c>
      <c r="I33" s="26">
        <f t="shared" si="7"/>
        <v>0.43888888888888888</v>
      </c>
      <c r="J33" s="29">
        <f t="shared" si="1"/>
        <v>0.14583333333333334</v>
      </c>
      <c r="K33" s="26">
        <f t="shared" si="2"/>
        <v>0.38819444444444445</v>
      </c>
      <c r="L33" s="26">
        <f t="shared" si="8"/>
        <v>0.33333333333333331</v>
      </c>
      <c r="M33" s="26">
        <f t="shared" si="3"/>
        <v>5.4861111111111138E-2</v>
      </c>
      <c r="N33" s="33">
        <f>IF(A33=EOMONTH(A33,0),SUMIFS(M3:M369,O3:O369,O33),"")</f>
        <v>2.2930555555555552</v>
      </c>
      <c r="O33" s="34">
        <f t="shared" si="4"/>
        <v>1</v>
      </c>
      <c r="P33" s="33">
        <f>IF(A33=EOMONTH(A33,0),SUMIFS(I3:I369,O3:O369,O33),"")</f>
        <v>11.378472222222223</v>
      </c>
      <c r="Q33" s="33">
        <f>IF(A33=EOMONTH(A33,0),SUMIFS(J$3:J368,O$3:O368,O33),"")</f>
        <v>5.0069444444444438</v>
      </c>
    </row>
    <row r="34" spans="1:17" ht="23.1" customHeight="1" x14ac:dyDescent="0.2">
      <c r="A34" s="17">
        <f t="shared" si="5"/>
        <v>45689</v>
      </c>
      <c r="B34" s="22" t="str">
        <f t="shared" si="0"/>
        <v>(Sat)</v>
      </c>
      <c r="C34" s="24">
        <v>0.96527777777777779</v>
      </c>
      <c r="D34" s="24">
        <v>0.36666666666666664</v>
      </c>
      <c r="E34" s="24">
        <v>5.2083333333333336E-2</v>
      </c>
      <c r="F34" s="24">
        <v>0</v>
      </c>
      <c r="G34" s="24">
        <v>0.20972222222222223</v>
      </c>
      <c r="H34" s="26">
        <f t="shared" si="6"/>
        <v>0.46388888888888891</v>
      </c>
      <c r="I34" s="26">
        <f t="shared" si="7"/>
        <v>0.4013888888888888</v>
      </c>
      <c r="J34" s="29">
        <f t="shared" si="1"/>
        <v>0.24305555555555547</v>
      </c>
      <c r="K34" s="26">
        <f t="shared" si="2"/>
        <v>0.34930555555555548</v>
      </c>
      <c r="L34" s="26">
        <f t="shared" si="8"/>
        <v>0.33333333333333331</v>
      </c>
      <c r="M34" s="26">
        <f t="shared" si="3"/>
        <v>1.5972222222222165E-2</v>
      </c>
      <c r="N34" s="33" t="str">
        <f t="shared" ref="N34:N64" si="9">IF(A34=EOMONTH(A34,0),SUMIFS(M4:M369,O4:O369,O34),"")</f>
        <v/>
      </c>
      <c r="O34" s="34">
        <f t="shared" ref="O34:O64" si="10">MONTH(A34)</f>
        <v>2</v>
      </c>
      <c r="P34" s="33" t="str">
        <f t="shared" ref="P34:P64" si="11">IF(A34=EOMONTH(A34,0),SUMIFS(I4:I369,O4:O369,O34),"")</f>
        <v/>
      </c>
      <c r="Q34" s="33" t="str">
        <f>IF(A34=EOMONTH(A34,0),SUMIFS(J$3:J369,O$3:O369,O34),"")</f>
        <v/>
      </c>
    </row>
    <row r="35" spans="1:17" ht="23.1" customHeight="1" x14ac:dyDescent="0.2">
      <c r="A35" s="17">
        <f t="shared" si="5"/>
        <v>45690</v>
      </c>
      <c r="B35" s="22" t="str">
        <f t="shared" si="0"/>
        <v>(Sun)</v>
      </c>
      <c r="C35" s="24">
        <v>6.25E-2</v>
      </c>
      <c r="D35" s="24">
        <v>0.47638888888888886</v>
      </c>
      <c r="E35" s="24">
        <v>4.1666666666666664E-2</v>
      </c>
      <c r="F35" s="24">
        <v>0</v>
      </c>
      <c r="G35" s="24">
        <v>0.12361111111111112</v>
      </c>
      <c r="H35" s="26">
        <f t="shared" si="6"/>
        <v>0.6958333333333333</v>
      </c>
      <c r="I35" s="26">
        <f t="shared" si="7"/>
        <v>0.41388888888888886</v>
      </c>
      <c r="J35" s="29">
        <f t="shared" si="1"/>
        <v>0.14583333333333334</v>
      </c>
      <c r="K35" s="26">
        <f t="shared" si="2"/>
        <v>0.37222222222222218</v>
      </c>
      <c r="L35" s="26">
        <f t="shared" si="8"/>
        <v>0.33333333333333331</v>
      </c>
      <c r="M35" s="26">
        <f t="shared" si="3"/>
        <v>3.8888888888888862E-2</v>
      </c>
      <c r="N35" s="33" t="str">
        <f t="shared" si="9"/>
        <v/>
      </c>
      <c r="O35" s="34">
        <f t="shared" si="10"/>
        <v>2</v>
      </c>
      <c r="P35" s="33" t="str">
        <f t="shared" si="11"/>
        <v/>
      </c>
      <c r="Q35" s="33" t="str">
        <f>IF(A35=EOMONTH(A35,0),SUMIFS(J$3:J370,O$3:O370,O35),"")</f>
        <v/>
      </c>
    </row>
    <row r="36" spans="1:17" ht="23.1" customHeight="1" x14ac:dyDescent="0.2">
      <c r="A36" s="17">
        <f t="shared" si="5"/>
        <v>45691</v>
      </c>
      <c r="B36" s="22" t="str">
        <f t="shared" si="0"/>
        <v>(Mon)</v>
      </c>
      <c r="C36" s="24"/>
      <c r="D36" s="24"/>
      <c r="E36" s="24"/>
      <c r="F36" s="24"/>
      <c r="G36" s="24"/>
      <c r="H36" s="26" t="str">
        <f t="shared" si="6"/>
        <v/>
      </c>
      <c r="I36" s="26" t="str">
        <f t="shared" si="7"/>
        <v/>
      </c>
      <c r="J36" s="29" t="str">
        <f t="shared" si="1"/>
        <v/>
      </c>
      <c r="K36" s="26" t="str">
        <f t="shared" si="2"/>
        <v/>
      </c>
      <c r="L36" s="26" t="str">
        <f t="shared" si="8"/>
        <v/>
      </c>
      <c r="M36" s="26" t="str">
        <f t="shared" si="3"/>
        <v/>
      </c>
      <c r="N36" s="33" t="str">
        <f t="shared" si="9"/>
        <v/>
      </c>
      <c r="O36" s="34">
        <f t="shared" si="10"/>
        <v>2</v>
      </c>
      <c r="P36" s="33" t="str">
        <f t="shared" si="11"/>
        <v/>
      </c>
      <c r="Q36" s="33" t="str">
        <f>IF(A36=EOMONTH(A36,0),SUMIFS(J$3:J371,O$3:O371,O36),"")</f>
        <v/>
      </c>
    </row>
    <row r="37" spans="1:17" ht="23.1" customHeight="1" x14ac:dyDescent="0.2">
      <c r="A37" s="17">
        <f t="shared" si="5"/>
        <v>45692</v>
      </c>
      <c r="B37" s="22" t="str">
        <f t="shared" si="0"/>
        <v>(Tue)</v>
      </c>
      <c r="C37" s="24">
        <v>0.91666666666666663</v>
      </c>
      <c r="D37" s="24">
        <v>0.43541666666666667</v>
      </c>
      <c r="E37" s="24">
        <v>4.2361111111111113E-2</v>
      </c>
      <c r="F37" s="24">
        <v>0</v>
      </c>
      <c r="G37" s="24">
        <v>0.26111111111111113</v>
      </c>
      <c r="H37" s="26" t="str">
        <f t="shared" si="6"/>
        <v>―</v>
      </c>
      <c r="I37" s="26">
        <f t="shared" si="7"/>
        <v>0.51875000000000004</v>
      </c>
      <c r="J37" s="29">
        <f t="shared" si="1"/>
        <v>0.29166666666666663</v>
      </c>
      <c r="K37" s="26">
        <f t="shared" si="2"/>
        <v>0.47638888888888892</v>
      </c>
      <c r="L37" s="26">
        <f t="shared" si="8"/>
        <v>0.33333333333333331</v>
      </c>
      <c r="M37" s="26">
        <f t="shared" si="3"/>
        <v>0.1430555555555556</v>
      </c>
      <c r="N37" s="33" t="str">
        <f t="shared" si="9"/>
        <v/>
      </c>
      <c r="O37" s="34">
        <f t="shared" si="10"/>
        <v>2</v>
      </c>
      <c r="P37" s="33" t="str">
        <f t="shared" si="11"/>
        <v/>
      </c>
      <c r="Q37" s="33" t="str">
        <f>IF(A37=EOMONTH(A37,0),SUMIFS(J$3:J372,O$3:O372,O37),"")</f>
        <v/>
      </c>
    </row>
    <row r="38" spans="1:17" ht="23.1" customHeight="1" x14ac:dyDescent="0.2">
      <c r="A38" s="17">
        <f t="shared" si="5"/>
        <v>45693</v>
      </c>
      <c r="B38" s="22" t="str">
        <f t="shared" si="0"/>
        <v>(Wed)</v>
      </c>
      <c r="C38" s="24">
        <v>0.96527777777777779</v>
      </c>
      <c r="D38" s="24">
        <v>0.38958333333333334</v>
      </c>
      <c r="E38" s="24">
        <v>4.3055555555555555E-2</v>
      </c>
      <c r="F38" s="24">
        <v>0</v>
      </c>
      <c r="G38" s="24">
        <v>0.22152777777777777</v>
      </c>
      <c r="H38" s="26">
        <f t="shared" si="6"/>
        <v>0.52986111111111112</v>
      </c>
      <c r="I38" s="26">
        <f t="shared" si="7"/>
        <v>0.42430555555555549</v>
      </c>
      <c r="J38" s="29">
        <f t="shared" si="1"/>
        <v>0.24305555555555547</v>
      </c>
      <c r="K38" s="26">
        <f t="shared" si="2"/>
        <v>0.38124999999999992</v>
      </c>
      <c r="L38" s="26">
        <f t="shared" si="8"/>
        <v>0</v>
      </c>
      <c r="M38" s="26">
        <f t="shared" si="3"/>
        <v>0.38124999999999992</v>
      </c>
      <c r="N38" s="33" t="str">
        <f t="shared" si="9"/>
        <v/>
      </c>
      <c r="O38" s="34">
        <f t="shared" si="10"/>
        <v>2</v>
      </c>
      <c r="P38" s="33" t="str">
        <f t="shared" si="11"/>
        <v/>
      </c>
      <c r="Q38" s="33" t="str">
        <f>IF(A38=EOMONTH(A38,0),SUMIFS(J$3:J373,O$3:O373,O38),"")</f>
        <v/>
      </c>
    </row>
    <row r="39" spans="1:17" ht="23.1" customHeight="1" x14ac:dyDescent="0.2">
      <c r="A39" s="17">
        <f t="shared" si="5"/>
        <v>45694</v>
      </c>
      <c r="B39" s="22" t="str">
        <f t="shared" si="0"/>
        <v>(Thu)</v>
      </c>
      <c r="C39" s="24">
        <v>0.14930555555555555</v>
      </c>
      <c r="D39" s="24">
        <v>0.58194444444444449</v>
      </c>
      <c r="E39" s="24">
        <v>4.1666666666666664E-2</v>
      </c>
      <c r="F39" s="24">
        <v>0</v>
      </c>
      <c r="G39" s="24">
        <v>0.23194444444444445</v>
      </c>
      <c r="H39" s="26">
        <f t="shared" si="6"/>
        <v>0.75972222222222219</v>
      </c>
      <c r="I39" s="26">
        <f t="shared" si="7"/>
        <v>0.43263888888888891</v>
      </c>
      <c r="J39" s="29">
        <f t="shared" si="1"/>
        <v>5.902777777777779E-2</v>
      </c>
      <c r="K39" s="26">
        <f t="shared" si="2"/>
        <v>0.39097222222222222</v>
      </c>
      <c r="L39" s="26">
        <f t="shared" si="8"/>
        <v>0.33333333333333331</v>
      </c>
      <c r="M39" s="26">
        <f t="shared" si="3"/>
        <v>5.7638888888888906E-2</v>
      </c>
      <c r="N39" s="33" t="str">
        <f t="shared" si="9"/>
        <v/>
      </c>
      <c r="O39" s="34">
        <f t="shared" si="10"/>
        <v>2</v>
      </c>
      <c r="P39" s="33" t="str">
        <f t="shared" si="11"/>
        <v/>
      </c>
      <c r="Q39" s="33" t="str">
        <f>IF(A39=EOMONTH(A39,0),SUMIFS(J$3:J374,O$3:O374,O39),"")</f>
        <v/>
      </c>
    </row>
    <row r="40" spans="1:17" ht="23.1" customHeight="1" x14ac:dyDescent="0.2">
      <c r="A40" s="17">
        <f t="shared" si="5"/>
        <v>45695</v>
      </c>
      <c r="B40" s="22" t="str">
        <f t="shared" si="0"/>
        <v>(Fri)</v>
      </c>
      <c r="C40" s="24">
        <v>0.91666666666666663</v>
      </c>
      <c r="D40" s="24">
        <v>0.3125</v>
      </c>
      <c r="E40" s="24">
        <v>0.10416666666666667</v>
      </c>
      <c r="F40" s="24">
        <v>6.25E-2</v>
      </c>
      <c r="G40" s="24">
        <v>0</v>
      </c>
      <c r="H40" s="26">
        <f t="shared" si="6"/>
        <v>0.33472222222222214</v>
      </c>
      <c r="I40" s="26">
        <f t="shared" si="7"/>
        <v>0.39583333333333337</v>
      </c>
      <c r="J40" s="29">
        <f t="shared" si="1"/>
        <v>0.22916666666666663</v>
      </c>
      <c r="K40" s="26">
        <f t="shared" si="2"/>
        <v>0.29166666666666669</v>
      </c>
      <c r="L40" s="26">
        <f t="shared" si="8"/>
        <v>0.29166666666666669</v>
      </c>
      <c r="M40" s="26">
        <f t="shared" si="3"/>
        <v>0</v>
      </c>
      <c r="N40" s="33" t="str">
        <f t="shared" si="9"/>
        <v/>
      </c>
      <c r="O40" s="34">
        <f t="shared" si="10"/>
        <v>2</v>
      </c>
      <c r="P40" s="33" t="str">
        <f t="shared" si="11"/>
        <v/>
      </c>
      <c r="Q40" s="33" t="str">
        <f>IF(A40=EOMONTH(A40,0),SUMIFS(J$3:J375,O$3:O375,O40),"")</f>
        <v/>
      </c>
    </row>
    <row r="41" spans="1:17" ht="23.1" customHeight="1" x14ac:dyDescent="0.2">
      <c r="A41" s="17">
        <f t="shared" si="5"/>
        <v>45696</v>
      </c>
      <c r="B41" s="22" t="str">
        <f t="shared" si="0"/>
        <v>(Sat)</v>
      </c>
      <c r="C41" s="24">
        <v>4.1666666666666664E-2</v>
      </c>
      <c r="D41" s="24">
        <v>0.45833333333333331</v>
      </c>
      <c r="E41" s="24">
        <v>0.10416666666666667</v>
      </c>
      <c r="F41" s="24">
        <v>3.4722222222222224E-2</v>
      </c>
      <c r="G41" s="24">
        <v>0</v>
      </c>
      <c r="H41" s="26">
        <f t="shared" si="6"/>
        <v>0.72916666666666674</v>
      </c>
      <c r="I41" s="26">
        <f t="shared" si="7"/>
        <v>0.41666666666666663</v>
      </c>
      <c r="J41" s="29">
        <f t="shared" si="1"/>
        <v>0.13194444444444448</v>
      </c>
      <c r="K41" s="26">
        <f t="shared" si="2"/>
        <v>0.31249999999999994</v>
      </c>
      <c r="L41" s="26">
        <f t="shared" si="8"/>
        <v>0.31249999999999994</v>
      </c>
      <c r="M41" s="26">
        <f t="shared" si="3"/>
        <v>0</v>
      </c>
      <c r="N41" s="33" t="str">
        <f t="shared" si="9"/>
        <v/>
      </c>
      <c r="O41" s="34">
        <f t="shared" si="10"/>
        <v>2</v>
      </c>
      <c r="P41" s="33" t="str">
        <f t="shared" si="11"/>
        <v/>
      </c>
      <c r="Q41" s="33" t="str">
        <f>IF(A41=EOMONTH(A41,0),SUMIFS(J$3:J376,O$3:O376,O41),"")</f>
        <v/>
      </c>
    </row>
    <row r="42" spans="1:17" ht="23.1" customHeight="1" x14ac:dyDescent="0.2">
      <c r="A42" s="17">
        <f t="shared" si="5"/>
        <v>45697</v>
      </c>
      <c r="B42" s="22" t="str">
        <f t="shared" si="0"/>
        <v>(Sun)</v>
      </c>
      <c r="C42" s="24">
        <v>0.875</v>
      </c>
      <c r="D42" s="24">
        <v>0.29166666666666669</v>
      </c>
      <c r="E42" s="24">
        <v>0.10416666666666667</v>
      </c>
      <c r="F42" s="24">
        <v>6.25E-2</v>
      </c>
      <c r="G42" s="24">
        <v>0</v>
      </c>
      <c r="H42" s="26">
        <f t="shared" si="6"/>
        <v>0.41666666666666669</v>
      </c>
      <c r="I42" s="26">
        <f t="shared" si="7"/>
        <v>0.41666666666666674</v>
      </c>
      <c r="J42" s="29">
        <f t="shared" si="1"/>
        <v>0.22916666666666663</v>
      </c>
      <c r="K42" s="26">
        <f t="shared" si="2"/>
        <v>0.31250000000000006</v>
      </c>
      <c r="L42" s="26">
        <f t="shared" si="8"/>
        <v>0.31250000000000006</v>
      </c>
      <c r="M42" s="26">
        <f t="shared" si="3"/>
        <v>0</v>
      </c>
      <c r="N42" s="33" t="str">
        <f t="shared" si="9"/>
        <v/>
      </c>
      <c r="O42" s="34">
        <f t="shared" si="10"/>
        <v>2</v>
      </c>
      <c r="P42" s="33" t="str">
        <f t="shared" si="11"/>
        <v/>
      </c>
      <c r="Q42" s="33" t="str">
        <f>IF(A42=EOMONTH(A42,0),SUMIFS(J$3:J377,O$3:O377,O42),"")</f>
        <v/>
      </c>
    </row>
    <row r="43" spans="1:17" ht="23.1" customHeight="1" x14ac:dyDescent="0.2">
      <c r="A43" s="17">
        <f t="shared" si="5"/>
        <v>45698</v>
      </c>
      <c r="B43" s="22" t="str">
        <f t="shared" si="0"/>
        <v>(Mon)</v>
      </c>
      <c r="C43" s="24"/>
      <c r="D43" s="24"/>
      <c r="E43" s="24"/>
      <c r="F43" s="24"/>
      <c r="G43" s="24"/>
      <c r="H43" s="26" t="str">
        <f t="shared" si="6"/>
        <v/>
      </c>
      <c r="I43" s="26" t="str">
        <f t="shared" si="7"/>
        <v/>
      </c>
      <c r="J43" s="29" t="str">
        <f t="shared" si="1"/>
        <v/>
      </c>
      <c r="K43" s="26" t="str">
        <f t="shared" si="2"/>
        <v/>
      </c>
      <c r="L43" s="26" t="str">
        <f t="shared" si="8"/>
        <v/>
      </c>
      <c r="M43" s="26" t="str">
        <f t="shared" si="3"/>
        <v/>
      </c>
      <c r="N43" s="33" t="str">
        <f t="shared" si="9"/>
        <v/>
      </c>
      <c r="O43" s="34">
        <f t="shared" si="10"/>
        <v>2</v>
      </c>
      <c r="P43" s="33" t="str">
        <f t="shared" si="11"/>
        <v/>
      </c>
      <c r="Q43" s="33" t="str">
        <f>IF(A43=EOMONTH(A43,0),SUMIFS(J$3:J378,O$3:O378,O43),"")</f>
        <v/>
      </c>
    </row>
    <row r="44" spans="1:17" ht="23.1" customHeight="1" x14ac:dyDescent="0.2">
      <c r="A44" s="17">
        <f t="shared" si="5"/>
        <v>45699</v>
      </c>
      <c r="B44" s="22" t="str">
        <f t="shared" si="0"/>
        <v>(Tue)</v>
      </c>
      <c r="C44" s="24">
        <v>0.9375</v>
      </c>
      <c r="D44" s="24">
        <v>0.45902777777777776</v>
      </c>
      <c r="E44" s="24">
        <v>4.1666666666666664E-2</v>
      </c>
      <c r="F44" s="24">
        <v>0</v>
      </c>
      <c r="G44" s="24">
        <v>0.23819444444444443</v>
      </c>
      <c r="H44" s="26" t="str">
        <f t="shared" si="6"/>
        <v>―</v>
      </c>
      <c r="I44" s="26">
        <f t="shared" si="7"/>
        <v>0.52152777777777781</v>
      </c>
      <c r="J44" s="29">
        <f t="shared" si="1"/>
        <v>0.27083333333333326</v>
      </c>
      <c r="K44" s="26">
        <f t="shared" si="2"/>
        <v>0.47986111111111113</v>
      </c>
      <c r="L44" s="26">
        <f t="shared" si="8"/>
        <v>0.33333333333333331</v>
      </c>
      <c r="M44" s="26">
        <f t="shared" si="3"/>
        <v>0.14652777777777781</v>
      </c>
      <c r="N44" s="33" t="str">
        <f t="shared" si="9"/>
        <v/>
      </c>
      <c r="O44" s="34">
        <f t="shared" si="10"/>
        <v>2</v>
      </c>
      <c r="P44" s="33" t="str">
        <f t="shared" si="11"/>
        <v/>
      </c>
      <c r="Q44" s="33" t="str">
        <f>IF(A44=EOMONTH(A44,0),SUMIFS(J$3:J379,O$3:O379,O44),"")</f>
        <v/>
      </c>
    </row>
    <row r="45" spans="1:17" ht="23.1" customHeight="1" x14ac:dyDescent="0.2">
      <c r="A45" s="17">
        <f t="shared" si="5"/>
        <v>45700</v>
      </c>
      <c r="B45" s="22" t="str">
        <f t="shared" si="0"/>
        <v>(Wed)</v>
      </c>
      <c r="C45" s="24">
        <v>0.96527777777777779</v>
      </c>
      <c r="D45" s="24">
        <v>0.37986111111111109</v>
      </c>
      <c r="E45" s="24">
        <v>4.9305555555555554E-2</v>
      </c>
      <c r="F45" s="24">
        <v>0</v>
      </c>
      <c r="G45" s="24">
        <v>0.21527777777777779</v>
      </c>
      <c r="H45" s="26">
        <f t="shared" si="6"/>
        <v>0.50625000000000009</v>
      </c>
      <c r="I45" s="26">
        <f t="shared" si="7"/>
        <v>0.4145833333333333</v>
      </c>
      <c r="J45" s="29">
        <f t="shared" si="1"/>
        <v>0.24305555555555547</v>
      </c>
      <c r="K45" s="26">
        <f t="shared" si="2"/>
        <v>0.36527777777777776</v>
      </c>
      <c r="L45" s="26">
        <f t="shared" si="8"/>
        <v>8.3333333333333481E-2</v>
      </c>
      <c r="M45" s="26">
        <f t="shared" si="3"/>
        <v>0.28194444444444428</v>
      </c>
      <c r="N45" s="33" t="str">
        <f t="shared" si="9"/>
        <v/>
      </c>
      <c r="O45" s="34">
        <f t="shared" si="10"/>
        <v>2</v>
      </c>
      <c r="P45" s="33" t="str">
        <f t="shared" si="11"/>
        <v/>
      </c>
      <c r="Q45" s="33" t="str">
        <f>IF(A45=EOMONTH(A45,0),SUMIFS(J$3:J380,O$3:O380,O45),"")</f>
        <v/>
      </c>
    </row>
    <row r="46" spans="1:17" ht="23.1" customHeight="1" x14ac:dyDescent="0.2">
      <c r="A46" s="17">
        <f t="shared" si="5"/>
        <v>45701</v>
      </c>
      <c r="B46" s="22" t="str">
        <f t="shared" si="0"/>
        <v>(Thu)</v>
      </c>
      <c r="C46" s="24">
        <v>0.14930555555555555</v>
      </c>
      <c r="D46" s="24">
        <v>0.57847222222222228</v>
      </c>
      <c r="E46" s="24">
        <v>4.5138888888888888E-2</v>
      </c>
      <c r="F46" s="24">
        <v>0</v>
      </c>
      <c r="G46" s="24">
        <v>0.2298611111111111</v>
      </c>
      <c r="H46" s="26">
        <f t="shared" si="6"/>
        <v>0.76944444444444449</v>
      </c>
      <c r="I46" s="26">
        <f t="shared" si="7"/>
        <v>0.4291666666666667</v>
      </c>
      <c r="J46" s="29">
        <f t="shared" si="1"/>
        <v>5.902777777777779E-2</v>
      </c>
      <c r="K46" s="26">
        <f t="shared" si="2"/>
        <v>0.3840277777777778</v>
      </c>
      <c r="L46" s="26">
        <f t="shared" si="8"/>
        <v>0.33333333333333331</v>
      </c>
      <c r="M46" s="26">
        <f t="shared" si="3"/>
        <v>5.0694444444444486E-2</v>
      </c>
      <c r="N46" s="33" t="str">
        <f t="shared" si="9"/>
        <v/>
      </c>
      <c r="O46" s="34">
        <f t="shared" si="10"/>
        <v>2</v>
      </c>
      <c r="P46" s="33" t="str">
        <f t="shared" si="11"/>
        <v/>
      </c>
      <c r="Q46" s="33" t="str">
        <f>IF(A46=EOMONTH(A46,0),SUMIFS(J$3:J381,O$3:O381,O46),"")</f>
        <v/>
      </c>
    </row>
    <row r="47" spans="1:17" ht="23.1" customHeight="1" x14ac:dyDescent="0.2">
      <c r="A47" s="17">
        <f t="shared" si="5"/>
        <v>45702</v>
      </c>
      <c r="B47" s="22" t="str">
        <f t="shared" si="0"/>
        <v>(Fri)</v>
      </c>
      <c r="C47" s="24">
        <v>0.91666666666666663</v>
      </c>
      <c r="D47" s="24">
        <v>0.3125</v>
      </c>
      <c r="E47" s="24">
        <v>0.10416666666666667</v>
      </c>
      <c r="F47" s="24">
        <v>6.25E-2</v>
      </c>
      <c r="G47" s="24">
        <v>0</v>
      </c>
      <c r="H47" s="26">
        <f t="shared" si="6"/>
        <v>0.33819444444444435</v>
      </c>
      <c r="I47" s="26">
        <f t="shared" si="7"/>
        <v>0.39583333333333337</v>
      </c>
      <c r="J47" s="29">
        <f t="shared" si="1"/>
        <v>0.22916666666666663</v>
      </c>
      <c r="K47" s="26">
        <f t="shared" si="2"/>
        <v>0.29166666666666669</v>
      </c>
      <c r="L47" s="26">
        <f t="shared" si="8"/>
        <v>0.29166666666666669</v>
      </c>
      <c r="M47" s="26">
        <f t="shared" si="3"/>
        <v>0</v>
      </c>
      <c r="N47" s="33" t="str">
        <f t="shared" si="9"/>
        <v/>
      </c>
      <c r="O47" s="34">
        <f t="shared" si="10"/>
        <v>2</v>
      </c>
      <c r="P47" s="33" t="str">
        <f t="shared" si="11"/>
        <v/>
      </c>
      <c r="Q47" s="33" t="str">
        <f>IF(A47=EOMONTH(A47,0),SUMIFS(J$3:J382,O$3:O382,O47),"")</f>
        <v/>
      </c>
    </row>
    <row r="48" spans="1:17" ht="23.1" customHeight="1" x14ac:dyDescent="0.2">
      <c r="A48" s="17">
        <f t="shared" si="5"/>
        <v>45703</v>
      </c>
      <c r="B48" s="22" t="str">
        <f t="shared" si="0"/>
        <v>(Sat)</v>
      </c>
      <c r="C48" s="24">
        <v>4.1666666666666664E-2</v>
      </c>
      <c r="D48" s="24">
        <v>0.45833333333333331</v>
      </c>
      <c r="E48" s="24">
        <v>0.10416666666666667</v>
      </c>
      <c r="F48" s="24">
        <v>3.4722222222222224E-2</v>
      </c>
      <c r="G48" s="24">
        <v>0</v>
      </c>
      <c r="H48" s="26">
        <f t="shared" si="6"/>
        <v>0.72916666666666674</v>
      </c>
      <c r="I48" s="26">
        <f t="shared" si="7"/>
        <v>0.41666666666666663</v>
      </c>
      <c r="J48" s="29">
        <f t="shared" si="1"/>
        <v>0.13194444444444448</v>
      </c>
      <c r="K48" s="26">
        <f t="shared" si="2"/>
        <v>0.31249999999999994</v>
      </c>
      <c r="L48" s="26">
        <f t="shared" si="8"/>
        <v>0.31249999999999994</v>
      </c>
      <c r="M48" s="26">
        <f t="shared" si="3"/>
        <v>0</v>
      </c>
      <c r="N48" s="33" t="str">
        <f t="shared" si="9"/>
        <v/>
      </c>
      <c r="O48" s="34">
        <f t="shared" si="10"/>
        <v>2</v>
      </c>
      <c r="P48" s="33" t="str">
        <f t="shared" si="11"/>
        <v/>
      </c>
      <c r="Q48" s="33" t="str">
        <f>IF(A48=EOMONTH(A48,0),SUMIFS(J$3:J383,O$3:O383,O48),"")</f>
        <v/>
      </c>
    </row>
    <row r="49" spans="1:17" ht="23.1" customHeight="1" x14ac:dyDescent="0.2">
      <c r="A49" s="17">
        <f t="shared" si="5"/>
        <v>45704</v>
      </c>
      <c r="B49" s="22" t="str">
        <f t="shared" si="0"/>
        <v>(Sun)</v>
      </c>
      <c r="C49" s="24">
        <v>0.875</v>
      </c>
      <c r="D49" s="24">
        <v>0.29166666666666669</v>
      </c>
      <c r="E49" s="24">
        <v>0.10416666666666667</v>
      </c>
      <c r="F49" s="24">
        <v>6.25E-2</v>
      </c>
      <c r="G49" s="24">
        <v>0</v>
      </c>
      <c r="H49" s="26">
        <f t="shared" si="6"/>
        <v>0.41666666666666669</v>
      </c>
      <c r="I49" s="26">
        <f t="shared" si="7"/>
        <v>0.41666666666666674</v>
      </c>
      <c r="J49" s="29">
        <f t="shared" si="1"/>
        <v>0.22916666666666663</v>
      </c>
      <c r="K49" s="26">
        <f t="shared" si="2"/>
        <v>0.31250000000000006</v>
      </c>
      <c r="L49" s="26">
        <f t="shared" si="8"/>
        <v>0.31250000000000006</v>
      </c>
      <c r="M49" s="26">
        <f t="shared" si="3"/>
        <v>0</v>
      </c>
      <c r="N49" s="33" t="str">
        <f t="shared" si="9"/>
        <v/>
      </c>
      <c r="O49" s="34">
        <f t="shared" si="10"/>
        <v>2</v>
      </c>
      <c r="P49" s="33" t="str">
        <f t="shared" si="11"/>
        <v/>
      </c>
      <c r="Q49" s="33" t="str">
        <f>IF(A49=EOMONTH(A49,0),SUMIFS(J$3:J384,O$3:O384,O49),"")</f>
        <v/>
      </c>
    </row>
    <row r="50" spans="1:17" ht="23.1" customHeight="1" x14ac:dyDescent="0.2">
      <c r="A50" s="17">
        <f t="shared" si="5"/>
        <v>45705</v>
      </c>
      <c r="B50" s="22" t="str">
        <f t="shared" si="0"/>
        <v>(Mon)</v>
      </c>
      <c r="C50" s="24">
        <v>0.91666666666666663</v>
      </c>
      <c r="D50" s="24">
        <v>0.44027777777777777</v>
      </c>
      <c r="E50" s="24">
        <v>4.1666666666666664E-2</v>
      </c>
      <c r="F50" s="24">
        <v>0</v>
      </c>
      <c r="G50" s="24">
        <v>0.25624999999999998</v>
      </c>
      <c r="H50" s="26">
        <f t="shared" si="6"/>
        <v>0.625</v>
      </c>
      <c r="I50" s="26">
        <f t="shared" si="7"/>
        <v>0.52361111111111114</v>
      </c>
      <c r="J50" s="29">
        <f t="shared" si="1"/>
        <v>0.29166666666666663</v>
      </c>
      <c r="K50" s="26">
        <f t="shared" si="2"/>
        <v>0.48194444444444445</v>
      </c>
      <c r="L50" s="26">
        <f t="shared" si="8"/>
        <v>0.33333333333333331</v>
      </c>
      <c r="M50" s="26">
        <f t="shared" si="3"/>
        <v>0.14861111111111114</v>
      </c>
      <c r="N50" s="33" t="str">
        <f t="shared" si="9"/>
        <v/>
      </c>
      <c r="O50" s="34">
        <f t="shared" si="10"/>
        <v>2</v>
      </c>
      <c r="P50" s="33" t="str">
        <f t="shared" si="11"/>
        <v/>
      </c>
      <c r="Q50" s="33" t="str">
        <f>IF(A50=EOMONTH(A50,0),SUMIFS(J$3:J385,O$3:O385,O50),"")</f>
        <v/>
      </c>
    </row>
    <row r="51" spans="1:17" ht="23.1" customHeight="1" x14ac:dyDescent="0.2">
      <c r="A51" s="17">
        <f t="shared" si="5"/>
        <v>45706</v>
      </c>
      <c r="B51" s="22" t="str">
        <f t="shared" si="0"/>
        <v>(Tue)</v>
      </c>
      <c r="C51" s="24"/>
      <c r="D51" s="24"/>
      <c r="E51" s="24"/>
      <c r="F51" s="24"/>
      <c r="G51" s="24"/>
      <c r="H51" s="26" t="str">
        <f t="shared" si="6"/>
        <v/>
      </c>
      <c r="I51" s="26" t="str">
        <f t="shared" si="7"/>
        <v/>
      </c>
      <c r="J51" s="29" t="str">
        <f t="shared" si="1"/>
        <v/>
      </c>
      <c r="K51" s="26" t="str">
        <f t="shared" si="2"/>
        <v/>
      </c>
      <c r="L51" s="26" t="str">
        <f t="shared" si="8"/>
        <v/>
      </c>
      <c r="M51" s="26" t="str">
        <f t="shared" si="3"/>
        <v/>
      </c>
      <c r="N51" s="33" t="str">
        <f t="shared" si="9"/>
        <v/>
      </c>
      <c r="O51" s="34">
        <f t="shared" si="10"/>
        <v>2</v>
      </c>
      <c r="P51" s="33" t="str">
        <f t="shared" si="11"/>
        <v/>
      </c>
      <c r="Q51" s="33" t="str">
        <f>IF(A51=EOMONTH(A51,0),SUMIFS(J$3:J386,O$3:O386,O51),"")</f>
        <v/>
      </c>
    </row>
    <row r="52" spans="1:17" ht="23.1" customHeight="1" x14ac:dyDescent="0.2">
      <c r="A52" s="17">
        <f t="shared" si="5"/>
        <v>45707</v>
      </c>
      <c r="B52" s="22" t="str">
        <f t="shared" si="0"/>
        <v>(Wed)</v>
      </c>
      <c r="C52" s="24">
        <v>0.96527777777777779</v>
      </c>
      <c r="D52" s="24">
        <v>0.37777777777777777</v>
      </c>
      <c r="E52" s="24">
        <v>5.4166666666666669E-2</v>
      </c>
      <c r="F52" s="24">
        <v>0</v>
      </c>
      <c r="G52" s="24">
        <v>0.20833333333333334</v>
      </c>
      <c r="H52" s="26" t="str">
        <f t="shared" si="6"/>
        <v>―</v>
      </c>
      <c r="I52" s="26">
        <f t="shared" si="7"/>
        <v>0.41249999999999998</v>
      </c>
      <c r="J52" s="29">
        <f t="shared" si="1"/>
        <v>0.24305555555555547</v>
      </c>
      <c r="K52" s="26">
        <f t="shared" si="2"/>
        <v>0.35833333333333328</v>
      </c>
      <c r="L52" s="26">
        <f t="shared" si="8"/>
        <v>8.3333333333333481E-2</v>
      </c>
      <c r="M52" s="26">
        <f t="shared" si="3"/>
        <v>0.2749999999999998</v>
      </c>
      <c r="N52" s="33" t="str">
        <f t="shared" si="9"/>
        <v/>
      </c>
      <c r="O52" s="34">
        <f t="shared" si="10"/>
        <v>2</v>
      </c>
      <c r="P52" s="33" t="str">
        <f t="shared" si="11"/>
        <v/>
      </c>
      <c r="Q52" s="33" t="str">
        <f>IF(A52=EOMONTH(A52,0),SUMIFS(J$3:J387,O$3:O387,O52),"")</f>
        <v/>
      </c>
    </row>
    <row r="53" spans="1:17" ht="23.1" customHeight="1" x14ac:dyDescent="0.2">
      <c r="A53" s="17">
        <f t="shared" si="5"/>
        <v>45708</v>
      </c>
      <c r="B53" s="22" t="str">
        <f t="shared" si="0"/>
        <v>(Thu)</v>
      </c>
      <c r="C53" s="24">
        <v>0.14930555555555555</v>
      </c>
      <c r="D53" s="24">
        <v>0.5854166666666667</v>
      </c>
      <c r="E53" s="24">
        <v>4.2361111111111113E-2</v>
      </c>
      <c r="F53" s="24">
        <v>0</v>
      </c>
      <c r="G53" s="24">
        <v>0.23472222222222222</v>
      </c>
      <c r="H53" s="26">
        <f t="shared" si="6"/>
        <v>0.77152777777777781</v>
      </c>
      <c r="I53" s="26">
        <f t="shared" si="7"/>
        <v>0.43611111111111112</v>
      </c>
      <c r="J53" s="29">
        <f t="shared" si="1"/>
        <v>5.902777777777779E-2</v>
      </c>
      <c r="K53" s="26">
        <f t="shared" si="2"/>
        <v>0.39374999999999999</v>
      </c>
      <c r="L53" s="26">
        <f t="shared" si="8"/>
        <v>0.33333333333333331</v>
      </c>
      <c r="M53" s="26">
        <f t="shared" si="3"/>
        <v>6.0416666666666674E-2</v>
      </c>
      <c r="N53" s="33" t="str">
        <f t="shared" si="9"/>
        <v/>
      </c>
      <c r="O53" s="34">
        <f t="shared" si="10"/>
        <v>2</v>
      </c>
      <c r="P53" s="33" t="str">
        <f t="shared" si="11"/>
        <v/>
      </c>
      <c r="Q53" s="33" t="str">
        <f>IF(A53=EOMONTH(A53,0),SUMIFS(J$3:J388,O$3:O388,O53),"")</f>
        <v/>
      </c>
    </row>
    <row r="54" spans="1:17" ht="23.1" customHeight="1" x14ac:dyDescent="0.2">
      <c r="A54" s="17">
        <f t="shared" si="5"/>
        <v>45709</v>
      </c>
      <c r="B54" s="22" t="str">
        <f t="shared" si="0"/>
        <v>(Fri)</v>
      </c>
      <c r="C54" s="24">
        <v>0.91666666666666663</v>
      </c>
      <c r="D54" s="24">
        <v>0.3125</v>
      </c>
      <c r="E54" s="24">
        <v>0.10416666666666667</v>
      </c>
      <c r="F54" s="24">
        <v>6.25E-2</v>
      </c>
      <c r="G54" s="24">
        <v>0</v>
      </c>
      <c r="H54" s="26">
        <f t="shared" si="6"/>
        <v>0.33124999999999993</v>
      </c>
      <c r="I54" s="26">
        <f t="shared" si="7"/>
        <v>0.39583333333333337</v>
      </c>
      <c r="J54" s="29">
        <f t="shared" si="1"/>
        <v>0.22916666666666663</v>
      </c>
      <c r="K54" s="26">
        <f t="shared" si="2"/>
        <v>0.29166666666666669</v>
      </c>
      <c r="L54" s="26">
        <f t="shared" si="8"/>
        <v>0.29166666666666669</v>
      </c>
      <c r="M54" s="26">
        <f t="shared" si="3"/>
        <v>0</v>
      </c>
      <c r="N54" s="33" t="str">
        <f t="shared" si="9"/>
        <v/>
      </c>
      <c r="O54" s="34">
        <f t="shared" si="10"/>
        <v>2</v>
      </c>
      <c r="P54" s="33" t="str">
        <f t="shared" si="11"/>
        <v/>
      </c>
      <c r="Q54" s="33" t="str">
        <f>IF(A54=EOMONTH(A54,0),SUMIFS(J$3:J389,O$3:O389,O54),"")</f>
        <v/>
      </c>
    </row>
    <row r="55" spans="1:17" ht="23.1" customHeight="1" x14ac:dyDescent="0.2">
      <c r="A55" s="17">
        <f t="shared" si="5"/>
        <v>45710</v>
      </c>
      <c r="B55" s="22" t="str">
        <f t="shared" si="0"/>
        <v>(Sat)</v>
      </c>
      <c r="C55" s="24">
        <v>4.1666666666666664E-2</v>
      </c>
      <c r="D55" s="24">
        <v>0.45833333333333331</v>
      </c>
      <c r="E55" s="24">
        <v>0.10416666666666667</v>
      </c>
      <c r="F55" s="24">
        <v>3.4722222222222224E-2</v>
      </c>
      <c r="G55" s="24">
        <v>0</v>
      </c>
      <c r="H55" s="26">
        <f t="shared" si="6"/>
        <v>0.72916666666666674</v>
      </c>
      <c r="I55" s="26">
        <f t="shared" si="7"/>
        <v>0.41666666666666663</v>
      </c>
      <c r="J55" s="29">
        <f t="shared" si="1"/>
        <v>0.13194444444444448</v>
      </c>
      <c r="K55" s="26">
        <f t="shared" si="2"/>
        <v>0.31249999999999994</v>
      </c>
      <c r="L55" s="26">
        <f t="shared" si="8"/>
        <v>0.31249999999999994</v>
      </c>
      <c r="M55" s="26">
        <f t="shared" si="3"/>
        <v>0</v>
      </c>
      <c r="N55" s="33" t="str">
        <f t="shared" si="9"/>
        <v/>
      </c>
      <c r="O55" s="34">
        <f t="shared" si="10"/>
        <v>2</v>
      </c>
      <c r="P55" s="33" t="str">
        <f t="shared" si="11"/>
        <v/>
      </c>
      <c r="Q55" s="33" t="str">
        <f>IF(A55=EOMONTH(A55,0),SUMIFS(J$3:J390,O$3:O390,O55),"")</f>
        <v/>
      </c>
    </row>
    <row r="56" spans="1:17" ht="23.1" customHeight="1" x14ac:dyDescent="0.2">
      <c r="A56" s="17">
        <f t="shared" si="5"/>
        <v>45711</v>
      </c>
      <c r="B56" s="22" t="str">
        <f t="shared" si="0"/>
        <v>(Sun)</v>
      </c>
      <c r="C56" s="24">
        <v>0.875</v>
      </c>
      <c r="D56" s="24">
        <v>0.29166666666666669</v>
      </c>
      <c r="E56" s="24">
        <v>0.10416666666666667</v>
      </c>
      <c r="F56" s="24">
        <v>6.25E-2</v>
      </c>
      <c r="G56" s="24">
        <v>0</v>
      </c>
      <c r="H56" s="26">
        <f t="shared" si="6"/>
        <v>0.41666666666666669</v>
      </c>
      <c r="I56" s="26">
        <f t="shared" si="7"/>
        <v>0.41666666666666674</v>
      </c>
      <c r="J56" s="29">
        <f t="shared" si="1"/>
        <v>0.22916666666666663</v>
      </c>
      <c r="K56" s="26">
        <f t="shared" si="2"/>
        <v>0.31250000000000006</v>
      </c>
      <c r="L56" s="26">
        <f t="shared" si="8"/>
        <v>0.31250000000000006</v>
      </c>
      <c r="M56" s="26">
        <f t="shared" si="3"/>
        <v>0</v>
      </c>
      <c r="N56" s="33" t="str">
        <f t="shared" si="9"/>
        <v/>
      </c>
      <c r="O56" s="34">
        <f t="shared" si="10"/>
        <v>2</v>
      </c>
      <c r="P56" s="33" t="str">
        <f t="shared" si="11"/>
        <v/>
      </c>
      <c r="Q56" s="33" t="str">
        <f>IF(A56=EOMONTH(A56,0),SUMIFS(J$3:J391,O$3:O391,O56),"")</f>
        <v/>
      </c>
    </row>
    <row r="57" spans="1:17" ht="23.1" customHeight="1" x14ac:dyDescent="0.2">
      <c r="A57" s="17">
        <f t="shared" si="5"/>
        <v>45712</v>
      </c>
      <c r="B57" s="22" t="str">
        <f t="shared" si="0"/>
        <v>(Mon)</v>
      </c>
      <c r="C57" s="24"/>
      <c r="D57" s="24"/>
      <c r="E57" s="24"/>
      <c r="F57" s="24"/>
      <c r="G57" s="24"/>
      <c r="H57" s="26" t="str">
        <f t="shared" si="6"/>
        <v/>
      </c>
      <c r="I57" s="26" t="str">
        <f t="shared" si="7"/>
        <v/>
      </c>
      <c r="J57" s="29" t="str">
        <f t="shared" si="1"/>
        <v/>
      </c>
      <c r="K57" s="26" t="str">
        <f t="shared" si="2"/>
        <v/>
      </c>
      <c r="L57" s="26" t="str">
        <f t="shared" si="8"/>
        <v/>
      </c>
      <c r="M57" s="26" t="str">
        <f t="shared" si="3"/>
        <v/>
      </c>
      <c r="N57" s="33" t="str">
        <f t="shared" si="9"/>
        <v/>
      </c>
      <c r="O57" s="34">
        <f t="shared" si="10"/>
        <v>2</v>
      </c>
      <c r="P57" s="33" t="str">
        <f t="shared" si="11"/>
        <v/>
      </c>
      <c r="Q57" s="33" t="str">
        <f>IF(A57=EOMONTH(A57,0),SUMIFS(J$3:J392,O$3:O392,O57),"")</f>
        <v/>
      </c>
    </row>
    <row r="58" spans="1:17" ht="23.1" customHeight="1" x14ac:dyDescent="0.2">
      <c r="A58" s="17">
        <f t="shared" si="5"/>
        <v>45713</v>
      </c>
      <c r="B58" s="22" t="str">
        <f t="shared" si="0"/>
        <v>(Tue)</v>
      </c>
      <c r="C58" s="24">
        <v>0.92708333333333337</v>
      </c>
      <c r="D58" s="24">
        <v>0.4375</v>
      </c>
      <c r="E58" s="24">
        <v>4.3749999999999997E-2</v>
      </c>
      <c r="F58" s="24">
        <v>0</v>
      </c>
      <c r="G58" s="24">
        <v>0.25277777777777777</v>
      </c>
      <c r="H58" s="26" t="str">
        <f t="shared" si="6"/>
        <v>―</v>
      </c>
      <c r="I58" s="26">
        <f t="shared" si="7"/>
        <v>0.51041666666666663</v>
      </c>
      <c r="J58" s="29">
        <f t="shared" si="1"/>
        <v>0.28124999999999989</v>
      </c>
      <c r="K58" s="26">
        <f t="shared" si="2"/>
        <v>0.46666666666666662</v>
      </c>
      <c r="L58" s="26">
        <f t="shared" si="8"/>
        <v>0.33333333333333331</v>
      </c>
      <c r="M58" s="26">
        <f t="shared" si="3"/>
        <v>0.1333333333333333</v>
      </c>
      <c r="N58" s="33" t="str">
        <f t="shared" si="9"/>
        <v/>
      </c>
      <c r="O58" s="34">
        <f t="shared" si="10"/>
        <v>2</v>
      </c>
      <c r="P58" s="33" t="str">
        <f t="shared" si="11"/>
        <v/>
      </c>
      <c r="Q58" s="33" t="str">
        <f>IF(A58=EOMONTH(A58,0),SUMIFS(J$3:J393,O$3:O393,O58),"")</f>
        <v/>
      </c>
    </row>
    <row r="59" spans="1:17" ht="23.1" customHeight="1" x14ac:dyDescent="0.2">
      <c r="A59" s="17">
        <f t="shared" si="5"/>
        <v>45714</v>
      </c>
      <c r="B59" s="22" t="str">
        <f t="shared" si="0"/>
        <v>(Wed)</v>
      </c>
      <c r="C59" s="24">
        <v>0.97569444444444442</v>
      </c>
      <c r="D59" s="24">
        <v>0.38333333333333336</v>
      </c>
      <c r="E59" s="24">
        <v>4.8611111111111112E-2</v>
      </c>
      <c r="F59" s="24">
        <v>0</v>
      </c>
      <c r="G59" s="24">
        <v>0.23333333333333334</v>
      </c>
      <c r="H59" s="26">
        <f t="shared" si="6"/>
        <v>0.53819444444444442</v>
      </c>
      <c r="I59" s="26">
        <f t="shared" si="7"/>
        <v>0.40763888888888888</v>
      </c>
      <c r="J59" s="29">
        <f t="shared" si="1"/>
        <v>0.23263888888888884</v>
      </c>
      <c r="K59" s="26">
        <f t="shared" si="2"/>
        <v>0.35902777777777778</v>
      </c>
      <c r="L59" s="26">
        <f t="shared" si="8"/>
        <v>8.3333333333333481E-2</v>
      </c>
      <c r="M59" s="26">
        <f t="shared" si="3"/>
        <v>0.2756944444444443</v>
      </c>
      <c r="N59" s="33" t="str">
        <f t="shared" si="9"/>
        <v/>
      </c>
      <c r="O59" s="34">
        <f t="shared" si="10"/>
        <v>2</v>
      </c>
      <c r="P59" s="33" t="str">
        <f t="shared" si="11"/>
        <v/>
      </c>
      <c r="Q59" s="33" t="str">
        <f>IF(A59=EOMONTH(A59,0),SUMIFS(J$3:J394,O$3:O394,O59),"")</f>
        <v/>
      </c>
    </row>
    <row r="60" spans="1:17" ht="23.1" customHeight="1" x14ac:dyDescent="0.2">
      <c r="A60" s="17">
        <f t="shared" si="5"/>
        <v>45715</v>
      </c>
      <c r="B60" s="22" t="str">
        <f t="shared" si="0"/>
        <v>(Thu)</v>
      </c>
      <c r="C60" s="24">
        <v>0.14930555555555555</v>
      </c>
      <c r="D60" s="24">
        <v>0.58472222222222225</v>
      </c>
      <c r="E60" s="24">
        <v>4.3055555555555555E-2</v>
      </c>
      <c r="F60" s="24">
        <v>0</v>
      </c>
      <c r="G60" s="24">
        <v>0.23749999999999999</v>
      </c>
      <c r="H60" s="26">
        <f t="shared" si="6"/>
        <v>0.76597222222222228</v>
      </c>
      <c r="I60" s="26">
        <f t="shared" si="7"/>
        <v>0.43541666666666667</v>
      </c>
      <c r="J60" s="29">
        <f t="shared" si="1"/>
        <v>5.902777777777779E-2</v>
      </c>
      <c r="K60" s="26">
        <f t="shared" si="2"/>
        <v>0.3923611111111111</v>
      </c>
      <c r="L60" s="26">
        <f t="shared" si="8"/>
        <v>0.33333333333333331</v>
      </c>
      <c r="M60" s="26">
        <f t="shared" si="3"/>
        <v>5.902777777777779E-2</v>
      </c>
      <c r="N60" s="33" t="str">
        <f t="shared" si="9"/>
        <v/>
      </c>
      <c r="O60" s="34">
        <f t="shared" si="10"/>
        <v>2</v>
      </c>
      <c r="P60" s="33" t="str">
        <f t="shared" si="11"/>
        <v/>
      </c>
      <c r="Q60" s="33" t="str">
        <f>IF(A60=EOMONTH(A60,0),SUMIFS(J$3:J395,O$3:O395,O60),"")</f>
        <v/>
      </c>
    </row>
    <row r="61" spans="1:17" ht="23.1" customHeight="1" x14ac:dyDescent="0.2">
      <c r="A61" s="17">
        <f t="shared" si="5"/>
        <v>45716</v>
      </c>
      <c r="B61" s="22" t="str">
        <f t="shared" si="0"/>
        <v>(Fri)</v>
      </c>
      <c r="C61" s="24">
        <v>0.91666666666666663</v>
      </c>
      <c r="D61" s="24">
        <v>0.35416666666666669</v>
      </c>
      <c r="E61" s="24">
        <v>0.10416666666666667</v>
      </c>
      <c r="F61" s="24">
        <v>6.25E-2</v>
      </c>
      <c r="G61" s="24">
        <v>0</v>
      </c>
      <c r="H61" s="26">
        <f t="shared" si="6"/>
        <v>0.33194444444444438</v>
      </c>
      <c r="I61" s="26">
        <f t="shared" si="7"/>
        <v>0.4375</v>
      </c>
      <c r="J61" s="29">
        <f t="shared" si="1"/>
        <v>0.22916666666666663</v>
      </c>
      <c r="K61" s="26">
        <f t="shared" si="2"/>
        <v>0.33333333333333331</v>
      </c>
      <c r="L61" s="26">
        <f t="shared" si="8"/>
        <v>0.33333333333333331</v>
      </c>
      <c r="M61" s="26">
        <f t="shared" si="3"/>
        <v>0</v>
      </c>
      <c r="N61" s="33">
        <f t="shared" si="9"/>
        <v>2.0680555555555555</v>
      </c>
      <c r="O61" s="34">
        <f t="shared" si="10"/>
        <v>2</v>
      </c>
      <c r="P61" s="33">
        <f t="shared" si="11"/>
        <v>10.406944444444441</v>
      </c>
      <c r="Q61" s="33">
        <f>IF(A61=EOMONTH(A61,0),SUMIFS(J$3:J396,O$3:O396,O61),"")</f>
        <v>4.7222222222222214</v>
      </c>
    </row>
    <row r="62" spans="1:17" ht="23.1" customHeight="1" x14ac:dyDescent="0.2">
      <c r="A62" s="17">
        <f t="shared" si="5"/>
        <v>45717</v>
      </c>
      <c r="B62" s="22" t="str">
        <f t="shared" si="0"/>
        <v>(Sat)</v>
      </c>
      <c r="C62" s="24">
        <v>0.94791666666666663</v>
      </c>
      <c r="D62" s="24">
        <v>0.45624999999999999</v>
      </c>
      <c r="E62" s="24">
        <v>4.2361111111111113E-2</v>
      </c>
      <c r="F62" s="24">
        <v>0</v>
      </c>
      <c r="G62" s="24">
        <v>0.24513888888888888</v>
      </c>
      <c r="H62" s="26">
        <f t="shared" si="6"/>
        <v>0.59375</v>
      </c>
      <c r="I62" s="26">
        <f t="shared" si="7"/>
        <v>0.5083333333333333</v>
      </c>
      <c r="J62" s="29">
        <f t="shared" si="1"/>
        <v>0.26041666666666663</v>
      </c>
      <c r="K62" s="26">
        <f t="shared" si="2"/>
        <v>0.46597222222222218</v>
      </c>
      <c r="L62" s="26">
        <f t="shared" si="8"/>
        <v>0.33333333333333331</v>
      </c>
      <c r="M62" s="26">
        <f t="shared" si="3"/>
        <v>0.13263888888888886</v>
      </c>
      <c r="N62" s="33" t="str">
        <f t="shared" si="9"/>
        <v/>
      </c>
      <c r="O62" s="34">
        <f t="shared" si="10"/>
        <v>3</v>
      </c>
      <c r="P62" s="33" t="str">
        <f t="shared" si="11"/>
        <v/>
      </c>
      <c r="Q62" s="33" t="str">
        <f>IF(A62=EOMONTH(A62,0),SUMIFS(J$3:J397,O$3:O397,O62),"")</f>
        <v/>
      </c>
    </row>
    <row r="63" spans="1:17" ht="23.1" customHeight="1" x14ac:dyDescent="0.2">
      <c r="A63" s="17">
        <f t="shared" si="5"/>
        <v>45718</v>
      </c>
      <c r="B63" s="22" t="str">
        <f t="shared" si="0"/>
        <v>(Sun)</v>
      </c>
      <c r="C63" s="24">
        <v>0.875</v>
      </c>
      <c r="D63" s="24">
        <v>0.29166666666666669</v>
      </c>
      <c r="E63" s="24">
        <v>0.10416666666666667</v>
      </c>
      <c r="F63" s="24">
        <v>6.25E-2</v>
      </c>
      <c r="G63" s="24">
        <v>0</v>
      </c>
      <c r="H63" s="26">
        <f t="shared" si="6"/>
        <v>0.41875000000000001</v>
      </c>
      <c r="I63" s="26">
        <f t="shared" si="7"/>
        <v>0.41666666666666674</v>
      </c>
      <c r="J63" s="29">
        <f t="shared" si="1"/>
        <v>0.22916666666666663</v>
      </c>
      <c r="K63" s="26">
        <f t="shared" si="2"/>
        <v>0.31250000000000006</v>
      </c>
      <c r="L63" s="26">
        <f t="shared" si="8"/>
        <v>0.31250000000000006</v>
      </c>
      <c r="M63" s="26">
        <f t="shared" si="3"/>
        <v>0</v>
      </c>
      <c r="N63" s="33" t="str">
        <f t="shared" si="9"/>
        <v/>
      </c>
      <c r="O63" s="34">
        <f t="shared" si="10"/>
        <v>3</v>
      </c>
      <c r="P63" s="33" t="str">
        <f t="shared" si="11"/>
        <v/>
      </c>
      <c r="Q63" s="33" t="str">
        <f>IF(A63=EOMONTH(A63,0),SUMIFS(J$3:J398,O$3:O398,O63),"")</f>
        <v/>
      </c>
    </row>
    <row r="64" spans="1:17" ht="23.1" customHeight="1" x14ac:dyDescent="0.2">
      <c r="A64" s="17">
        <f t="shared" si="5"/>
        <v>45719</v>
      </c>
      <c r="B64" s="22" t="str">
        <f t="shared" si="0"/>
        <v>(Mon)</v>
      </c>
      <c r="C64" s="24"/>
      <c r="D64" s="24"/>
      <c r="E64" s="24"/>
      <c r="F64" s="24"/>
      <c r="G64" s="24"/>
      <c r="H64" s="26" t="str">
        <f t="shared" si="6"/>
        <v/>
      </c>
      <c r="I64" s="26" t="str">
        <f t="shared" si="7"/>
        <v/>
      </c>
      <c r="J64" s="29" t="str">
        <f t="shared" si="1"/>
        <v/>
      </c>
      <c r="K64" s="26" t="str">
        <f t="shared" si="2"/>
        <v/>
      </c>
      <c r="L64" s="26" t="str">
        <f t="shared" si="8"/>
        <v/>
      </c>
      <c r="M64" s="26" t="str">
        <f t="shared" si="3"/>
        <v/>
      </c>
      <c r="N64" s="33" t="str">
        <f t="shared" si="9"/>
        <v/>
      </c>
      <c r="O64" s="34">
        <f t="shared" si="10"/>
        <v>3</v>
      </c>
      <c r="P64" s="33" t="str">
        <f t="shared" si="11"/>
        <v/>
      </c>
      <c r="Q64" s="33" t="str">
        <f>IF(A64=EOMONTH(A64,0),SUMIFS(J$3:J399,O$3:O399,O64),"")</f>
        <v/>
      </c>
    </row>
    <row r="65" spans="1:17" ht="23.1" customHeight="1" x14ac:dyDescent="0.2">
      <c r="A65" s="17">
        <f t="shared" si="5"/>
        <v>45720</v>
      </c>
      <c r="B65" s="22" t="str">
        <f t="shared" si="0"/>
        <v>(Tue)</v>
      </c>
      <c r="C65" s="24">
        <v>0.92847222222222225</v>
      </c>
      <c r="D65" s="24">
        <v>0.43541666666666667</v>
      </c>
      <c r="E65" s="24">
        <v>4.1666666666666664E-2</v>
      </c>
      <c r="F65" s="24">
        <v>0</v>
      </c>
      <c r="G65" s="24">
        <v>0.25624999999999998</v>
      </c>
      <c r="H65" s="26" t="str">
        <f t="shared" si="6"/>
        <v>―</v>
      </c>
      <c r="I65" s="26">
        <f t="shared" si="7"/>
        <v>0.50694444444444442</v>
      </c>
      <c r="J65" s="29">
        <f t="shared" si="1"/>
        <v>0.27986111111111101</v>
      </c>
      <c r="K65" s="26">
        <f t="shared" si="2"/>
        <v>0.46527777777777773</v>
      </c>
      <c r="L65" s="26">
        <f t="shared" si="8"/>
        <v>0.33333333333333331</v>
      </c>
      <c r="M65" s="26">
        <f t="shared" si="3"/>
        <v>0.13194444444444442</v>
      </c>
      <c r="N65" s="33" t="str">
        <f t="shared" ref="N65:N128" si="12">IF(A65=EOMONTH(A65,0),SUMIFS(M35:M400,O35:O400,O65),"")</f>
        <v/>
      </c>
      <c r="O65" s="34">
        <f t="shared" ref="O65:O128" si="13">MONTH(A65)</f>
        <v>3</v>
      </c>
      <c r="P65" s="33" t="str">
        <f t="shared" ref="P65:P128" si="14">IF(A65=EOMONTH(A65,0),SUMIFS(I35:I400,O35:O400,O65),"")</f>
        <v/>
      </c>
      <c r="Q65" s="33" t="str">
        <f>IF(A65=EOMONTH(A65,0),SUMIFS(J$3:J400,O$3:O400,O65),"")</f>
        <v/>
      </c>
    </row>
    <row r="66" spans="1:17" ht="23.1" customHeight="1" x14ac:dyDescent="0.2">
      <c r="A66" s="17">
        <f t="shared" si="5"/>
        <v>45721</v>
      </c>
      <c r="B66" s="22" t="str">
        <f t="shared" si="0"/>
        <v>(Wed)</v>
      </c>
      <c r="C66" s="24">
        <v>0.97569444444444442</v>
      </c>
      <c r="D66" s="24">
        <v>0.37222222222222223</v>
      </c>
      <c r="E66" s="24">
        <v>4.2361111111111113E-2</v>
      </c>
      <c r="F66" s="24">
        <v>0</v>
      </c>
      <c r="G66" s="24">
        <v>0.23055555555555557</v>
      </c>
      <c r="H66" s="26">
        <f t="shared" si="6"/>
        <v>0.54027777777777775</v>
      </c>
      <c r="I66" s="26">
        <f t="shared" si="7"/>
        <v>0.39652777777777781</v>
      </c>
      <c r="J66" s="29">
        <f t="shared" si="1"/>
        <v>0.23263888888888884</v>
      </c>
      <c r="K66" s="26">
        <f t="shared" si="2"/>
        <v>0.35416666666666669</v>
      </c>
      <c r="L66" s="26">
        <f t="shared" si="8"/>
        <v>2.0833333333333481E-2</v>
      </c>
      <c r="M66" s="26">
        <f t="shared" si="3"/>
        <v>0.3333333333333332</v>
      </c>
      <c r="N66" s="33" t="str">
        <f t="shared" si="12"/>
        <v/>
      </c>
      <c r="O66" s="34">
        <f t="shared" si="13"/>
        <v>3</v>
      </c>
      <c r="P66" s="33" t="str">
        <f t="shared" si="14"/>
        <v/>
      </c>
      <c r="Q66" s="33" t="str">
        <f>IF(A66=EOMONTH(A66,0),SUMIFS(J$3:J401,O$3:O401,O66),"")</f>
        <v/>
      </c>
    </row>
    <row r="67" spans="1:17" ht="23.1" customHeight="1" x14ac:dyDescent="0.2">
      <c r="A67" s="17">
        <f t="shared" si="5"/>
        <v>45722</v>
      </c>
      <c r="B67" s="22" t="str">
        <f t="shared" ref="B67:B130" si="15">TEXT(A67,"(aaa)")</f>
        <v>(Thu)</v>
      </c>
      <c r="C67" s="24">
        <v>0.14930555555555555</v>
      </c>
      <c r="D67" s="24">
        <v>0.58888888888888891</v>
      </c>
      <c r="E67" s="24">
        <v>4.1666666666666664E-2</v>
      </c>
      <c r="F67" s="24">
        <v>0</v>
      </c>
      <c r="G67" s="24">
        <v>0.24652777777777779</v>
      </c>
      <c r="H67" s="26">
        <f t="shared" si="6"/>
        <v>0.77708333333333335</v>
      </c>
      <c r="I67" s="26">
        <f t="shared" si="7"/>
        <v>0.43958333333333333</v>
      </c>
      <c r="J67" s="29">
        <f t="shared" si="1"/>
        <v>5.902777777777779E-2</v>
      </c>
      <c r="K67" s="26">
        <f t="shared" si="2"/>
        <v>0.39791666666666664</v>
      </c>
      <c r="L67" s="26">
        <f t="shared" si="8"/>
        <v>0.33333333333333331</v>
      </c>
      <c r="M67" s="26">
        <f t="shared" si="3"/>
        <v>6.4583333333333326E-2</v>
      </c>
      <c r="N67" s="33" t="str">
        <f t="shared" si="12"/>
        <v/>
      </c>
      <c r="O67" s="34">
        <f t="shared" si="13"/>
        <v>3</v>
      </c>
      <c r="P67" s="33" t="str">
        <f t="shared" si="14"/>
        <v/>
      </c>
      <c r="Q67" s="33" t="str">
        <f>IF(A67=EOMONTH(A67,0),SUMIFS(J$3:J402,O$3:O402,O67),"")</f>
        <v/>
      </c>
    </row>
    <row r="68" spans="1:17" ht="23.1" customHeight="1" x14ac:dyDescent="0.2">
      <c r="A68" s="17">
        <f t="shared" si="5"/>
        <v>45723</v>
      </c>
      <c r="B68" s="22" t="str">
        <f t="shared" si="15"/>
        <v>(Fri)</v>
      </c>
      <c r="C68" s="24">
        <v>0.91666666666666663</v>
      </c>
      <c r="D68" s="24">
        <v>0.35416666666666669</v>
      </c>
      <c r="E68" s="24">
        <v>0.10416666666666667</v>
      </c>
      <c r="F68" s="24">
        <v>6.25E-2</v>
      </c>
      <c r="G68" s="24">
        <v>0</v>
      </c>
      <c r="H68" s="26">
        <f t="shared" si="6"/>
        <v>0.32777777777777772</v>
      </c>
      <c r="I68" s="26">
        <f t="shared" si="7"/>
        <v>0.4375</v>
      </c>
      <c r="J68" s="29">
        <f t="shared" ref="J68:J131" si="16">IF(C68="","",IF(COUNT(C68:D68)&lt;2,"",MAX(0,MIN("5:00",(D68&lt;C68)+D68)-C68)+MAX(0,MIN((D68&lt;C68)+D68,"29:00")-MAX(C68,"22:00")))-F68)</f>
        <v>0.22916666666666663</v>
      </c>
      <c r="K68" s="26">
        <f t="shared" ref="K68:K131" si="17">IF(C68="","",I68-E68)</f>
        <v>0.33333333333333331</v>
      </c>
      <c r="L68" s="26">
        <f t="shared" si="8"/>
        <v>0.33333333333333331</v>
      </c>
      <c r="M68" s="26">
        <f t="shared" ref="M68:M131" si="18">IF(K68="","",MAX(K68-L68,0))</f>
        <v>0</v>
      </c>
      <c r="N68" s="33" t="str">
        <f t="shared" si="12"/>
        <v/>
      </c>
      <c r="O68" s="34">
        <f t="shared" si="13"/>
        <v>3</v>
      </c>
      <c r="P68" s="33" t="str">
        <f t="shared" si="14"/>
        <v/>
      </c>
      <c r="Q68" s="33" t="str">
        <f>IF(A68=EOMONTH(A68,0),SUMIFS(J$3:J403,O$3:O403,O68),"")</f>
        <v/>
      </c>
    </row>
    <row r="69" spans="1:17" ht="23.1" customHeight="1" x14ac:dyDescent="0.2">
      <c r="A69" s="17">
        <f t="shared" ref="A69:A132" si="19">A68+1</f>
        <v>45724</v>
      </c>
      <c r="B69" s="22" t="str">
        <f t="shared" si="15"/>
        <v>(Sat)</v>
      </c>
      <c r="C69" s="24">
        <v>4.1666666666666664E-2</v>
      </c>
      <c r="D69" s="24">
        <v>0.45833333333333331</v>
      </c>
      <c r="E69" s="24">
        <v>0.10416666666666667</v>
      </c>
      <c r="F69" s="24">
        <v>3.4722222222222224E-2</v>
      </c>
      <c r="G69" s="24">
        <v>0</v>
      </c>
      <c r="H69" s="26">
        <f t="shared" ref="H69:H132" si="20">IF(C69&gt;0,IF(D68&gt;0,IF(C69&lt;D68,C69+1-D68,C69-D68),"―"),"")</f>
        <v>0.6875</v>
      </c>
      <c r="I69" s="26">
        <f t="shared" ref="I69:I132" si="21">IF(D69-C69+(D69&lt;C69)=0,"",D69-C69+(D69&lt;C69))</f>
        <v>0.41666666666666663</v>
      </c>
      <c r="J69" s="29">
        <f t="shared" si="16"/>
        <v>0.13194444444444448</v>
      </c>
      <c r="K69" s="26">
        <f t="shared" si="17"/>
        <v>0.31249999999999994</v>
      </c>
      <c r="L69" s="26">
        <f t="shared" si="8"/>
        <v>0.31249999999999994</v>
      </c>
      <c r="M69" s="26">
        <f t="shared" si="18"/>
        <v>0</v>
      </c>
      <c r="N69" s="33" t="str">
        <f t="shared" si="12"/>
        <v/>
      </c>
      <c r="O69" s="34">
        <f t="shared" si="13"/>
        <v>3</v>
      </c>
      <c r="P69" s="33" t="str">
        <f t="shared" si="14"/>
        <v/>
      </c>
      <c r="Q69" s="33" t="str">
        <f>IF(A69=EOMONTH(A69,0),SUMIFS(J$3:J404,O$3:O404,O69),"")</f>
        <v/>
      </c>
    </row>
    <row r="70" spans="1:17" ht="23.1" customHeight="1" x14ac:dyDescent="0.2">
      <c r="A70" s="17">
        <f t="shared" si="19"/>
        <v>45725</v>
      </c>
      <c r="B70" s="22" t="str">
        <f t="shared" si="15"/>
        <v>(Sun)</v>
      </c>
      <c r="C70" s="24">
        <v>0.89583333333333337</v>
      </c>
      <c r="D70" s="24">
        <v>0.29166666666666669</v>
      </c>
      <c r="E70" s="24">
        <v>0.10416666666666667</v>
      </c>
      <c r="F70" s="24">
        <v>6.25E-2</v>
      </c>
      <c r="G70" s="24">
        <v>0</v>
      </c>
      <c r="H70" s="26">
        <f t="shared" si="20"/>
        <v>0.43750000000000006</v>
      </c>
      <c r="I70" s="26">
        <f t="shared" si="21"/>
        <v>0.39583333333333326</v>
      </c>
      <c r="J70" s="29">
        <f t="shared" si="16"/>
        <v>0.22916666666666663</v>
      </c>
      <c r="K70" s="26">
        <f t="shared" si="17"/>
        <v>0.29166666666666657</v>
      </c>
      <c r="L70" s="26">
        <f t="shared" si="8"/>
        <v>0.29166666666666657</v>
      </c>
      <c r="M70" s="26">
        <f t="shared" si="18"/>
        <v>0</v>
      </c>
      <c r="N70" s="33" t="str">
        <f t="shared" si="12"/>
        <v/>
      </c>
      <c r="O70" s="34">
        <f t="shared" si="13"/>
        <v>3</v>
      </c>
      <c r="P70" s="33" t="str">
        <f t="shared" si="14"/>
        <v/>
      </c>
      <c r="Q70" s="33" t="str">
        <f>IF(A70=EOMONTH(A70,0),SUMIFS(J$3:J405,O$3:O405,O70),"")</f>
        <v/>
      </c>
    </row>
    <row r="71" spans="1:17" ht="23.1" customHeight="1" x14ac:dyDescent="0.2">
      <c r="A71" s="17">
        <f t="shared" si="19"/>
        <v>45726</v>
      </c>
      <c r="B71" s="22" t="str">
        <f t="shared" si="15"/>
        <v>(Mon)</v>
      </c>
      <c r="C71" s="24"/>
      <c r="D71" s="24"/>
      <c r="E71" s="24"/>
      <c r="F71" s="24"/>
      <c r="G71" s="24"/>
      <c r="H71" s="26" t="str">
        <f t="shared" si="20"/>
        <v/>
      </c>
      <c r="I71" s="26" t="str">
        <f t="shared" si="21"/>
        <v/>
      </c>
      <c r="J71" s="29" t="str">
        <f t="shared" si="16"/>
        <v/>
      </c>
      <c r="K71" s="26" t="str">
        <f t="shared" si="17"/>
        <v/>
      </c>
      <c r="L71" s="26" t="str">
        <f t="shared" si="8"/>
        <v/>
      </c>
      <c r="M71" s="26" t="str">
        <f t="shared" si="18"/>
        <v/>
      </c>
      <c r="N71" s="33" t="str">
        <f t="shared" si="12"/>
        <v/>
      </c>
      <c r="O71" s="34">
        <f t="shared" si="13"/>
        <v>3</v>
      </c>
      <c r="P71" s="33" t="str">
        <f t="shared" si="14"/>
        <v/>
      </c>
      <c r="Q71" s="33" t="str">
        <f>IF(A71=EOMONTH(A71,0),SUMIFS(J$3:J406,O$3:O406,O71),"")</f>
        <v/>
      </c>
    </row>
    <row r="72" spans="1:17" ht="23.1" customHeight="1" x14ac:dyDescent="0.2">
      <c r="A72" s="17">
        <f t="shared" si="19"/>
        <v>45727</v>
      </c>
      <c r="B72" s="22" t="str">
        <f t="shared" si="15"/>
        <v>(Tue)</v>
      </c>
      <c r="C72" s="24">
        <v>0.92708333333333337</v>
      </c>
      <c r="D72" s="24">
        <v>0.42569444444444443</v>
      </c>
      <c r="E72" s="24">
        <v>4.1666666666666664E-2</v>
      </c>
      <c r="F72" s="24">
        <v>0</v>
      </c>
      <c r="G72" s="24">
        <v>0.26111111111111113</v>
      </c>
      <c r="H72" s="26" t="str">
        <f t="shared" si="20"/>
        <v>―</v>
      </c>
      <c r="I72" s="26">
        <f t="shared" si="21"/>
        <v>0.49861111111111112</v>
      </c>
      <c r="J72" s="29">
        <f t="shared" si="16"/>
        <v>0.28124999999999989</v>
      </c>
      <c r="K72" s="26">
        <f t="shared" si="17"/>
        <v>0.45694444444444443</v>
      </c>
      <c r="L72" s="26">
        <f t="shared" si="8"/>
        <v>0.33333333333333331</v>
      </c>
      <c r="M72" s="26">
        <f t="shared" si="18"/>
        <v>0.12361111111111112</v>
      </c>
      <c r="N72" s="33" t="str">
        <f t="shared" si="12"/>
        <v/>
      </c>
      <c r="O72" s="34">
        <f t="shared" si="13"/>
        <v>3</v>
      </c>
      <c r="P72" s="33" t="str">
        <f t="shared" si="14"/>
        <v/>
      </c>
      <c r="Q72" s="33" t="str">
        <f>IF(A72=EOMONTH(A72,0),SUMIFS(J$3:J407,O$3:O407,O72),"")</f>
        <v/>
      </c>
    </row>
    <row r="73" spans="1:17" ht="23.1" customHeight="1" x14ac:dyDescent="0.2">
      <c r="A73" s="17">
        <f t="shared" si="19"/>
        <v>45728</v>
      </c>
      <c r="B73" s="22" t="str">
        <f t="shared" si="15"/>
        <v>(Wed)</v>
      </c>
      <c r="C73" s="24">
        <v>0.97569444444444442</v>
      </c>
      <c r="D73" s="24">
        <v>0.37361111111111112</v>
      </c>
      <c r="E73" s="24">
        <v>4.791666666666667E-2</v>
      </c>
      <c r="F73" s="24">
        <v>0</v>
      </c>
      <c r="G73" s="24">
        <v>0.23194444444444445</v>
      </c>
      <c r="H73" s="26">
        <f t="shared" si="20"/>
        <v>0.55000000000000004</v>
      </c>
      <c r="I73" s="26">
        <f t="shared" si="21"/>
        <v>0.3979166666666667</v>
      </c>
      <c r="J73" s="29">
        <f t="shared" si="16"/>
        <v>0.23263888888888884</v>
      </c>
      <c r="K73" s="26">
        <f t="shared" si="17"/>
        <v>0.35000000000000003</v>
      </c>
      <c r="L73" s="26">
        <f t="shared" si="8"/>
        <v>6.2500000000000444E-2</v>
      </c>
      <c r="M73" s="26">
        <f t="shared" si="18"/>
        <v>0.28749999999999959</v>
      </c>
      <c r="N73" s="33" t="str">
        <f t="shared" si="12"/>
        <v/>
      </c>
      <c r="O73" s="34">
        <f t="shared" si="13"/>
        <v>3</v>
      </c>
      <c r="P73" s="33" t="str">
        <f t="shared" si="14"/>
        <v/>
      </c>
      <c r="Q73" s="33" t="str">
        <f>IF(A73=EOMONTH(A73,0),SUMIFS(J$3:J408,O$3:O408,O73),"")</f>
        <v/>
      </c>
    </row>
    <row r="74" spans="1:17" ht="23.1" customHeight="1" x14ac:dyDescent="0.2">
      <c r="A74" s="17">
        <f t="shared" si="19"/>
        <v>45729</v>
      </c>
      <c r="B74" s="22" t="str">
        <f t="shared" si="15"/>
        <v>(Thu)</v>
      </c>
      <c r="C74" s="24">
        <v>0.14930555555555555</v>
      </c>
      <c r="D74" s="24">
        <v>0.5756944444444444</v>
      </c>
      <c r="E74" s="24">
        <v>4.7222222222222221E-2</v>
      </c>
      <c r="F74" s="24">
        <v>0</v>
      </c>
      <c r="G74" s="24">
        <v>0.27777777777777779</v>
      </c>
      <c r="H74" s="26">
        <f t="shared" si="20"/>
        <v>0.77569444444444446</v>
      </c>
      <c r="I74" s="26">
        <f t="shared" si="21"/>
        <v>0.42638888888888882</v>
      </c>
      <c r="J74" s="29">
        <f t="shared" si="16"/>
        <v>5.902777777777779E-2</v>
      </c>
      <c r="K74" s="26">
        <f t="shared" si="17"/>
        <v>0.3791666666666666</v>
      </c>
      <c r="L74" s="26">
        <f t="shared" si="8"/>
        <v>0.33333333333333331</v>
      </c>
      <c r="M74" s="26">
        <f t="shared" si="18"/>
        <v>4.5833333333333282E-2</v>
      </c>
      <c r="N74" s="33" t="str">
        <f t="shared" si="12"/>
        <v/>
      </c>
      <c r="O74" s="34">
        <f t="shared" si="13"/>
        <v>3</v>
      </c>
      <c r="P74" s="33" t="str">
        <f t="shared" si="14"/>
        <v/>
      </c>
      <c r="Q74" s="33" t="str">
        <f>IF(A74=EOMONTH(A74,0),SUMIFS(J$3:J409,O$3:O409,O74),"")</f>
        <v/>
      </c>
    </row>
    <row r="75" spans="1:17" ht="23.1" customHeight="1" x14ac:dyDescent="0.2">
      <c r="A75" s="17">
        <f t="shared" si="19"/>
        <v>45730</v>
      </c>
      <c r="B75" s="22" t="str">
        <f t="shared" si="15"/>
        <v>(Fri)</v>
      </c>
      <c r="C75" s="24">
        <v>4.1666666666666664E-2</v>
      </c>
      <c r="D75" s="24">
        <v>0.58402777777777781</v>
      </c>
      <c r="E75" s="24">
        <v>0.10416666666666667</v>
      </c>
      <c r="F75" s="24">
        <v>3.4722222222222224E-2</v>
      </c>
      <c r="G75" s="24">
        <v>0.12361111111111112</v>
      </c>
      <c r="H75" s="26">
        <f t="shared" si="20"/>
        <v>0.46597222222222234</v>
      </c>
      <c r="I75" s="26">
        <f t="shared" si="21"/>
        <v>0.54236111111111118</v>
      </c>
      <c r="J75" s="29">
        <f t="shared" si="16"/>
        <v>0.13194444444444448</v>
      </c>
      <c r="K75" s="26">
        <f t="shared" si="17"/>
        <v>0.4381944444444445</v>
      </c>
      <c r="L75" s="26">
        <f t="shared" ref="L75:L138" si="22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8"/>
        <v>0.10486111111111118</v>
      </c>
      <c r="N75" s="33" t="str">
        <f t="shared" si="12"/>
        <v/>
      </c>
      <c r="O75" s="34">
        <f t="shared" si="13"/>
        <v>3</v>
      </c>
      <c r="P75" s="33" t="str">
        <f t="shared" si="14"/>
        <v/>
      </c>
      <c r="Q75" s="33" t="str">
        <f>IF(A75=EOMONTH(A75,0),SUMIFS(J$3:J410,O$3:O410,O75),"")</f>
        <v/>
      </c>
    </row>
    <row r="76" spans="1:17" ht="23.1" customHeight="1" x14ac:dyDescent="0.2">
      <c r="A76" s="17">
        <f t="shared" si="19"/>
        <v>45731</v>
      </c>
      <c r="B76" s="22" t="str">
        <f t="shared" si="15"/>
        <v>(Sat)</v>
      </c>
      <c r="C76" s="24">
        <v>4.1666666666666664E-2</v>
      </c>
      <c r="D76" s="24">
        <v>0.45833333333333331</v>
      </c>
      <c r="E76" s="24">
        <v>0.10416666666666667</v>
      </c>
      <c r="F76" s="24">
        <v>3.4722222222222224E-2</v>
      </c>
      <c r="G76" s="24">
        <v>0</v>
      </c>
      <c r="H76" s="26">
        <f t="shared" si="20"/>
        <v>0.45763888888888893</v>
      </c>
      <c r="I76" s="26">
        <f t="shared" si="21"/>
        <v>0.41666666666666663</v>
      </c>
      <c r="J76" s="29">
        <f t="shared" si="16"/>
        <v>0.13194444444444448</v>
      </c>
      <c r="K76" s="26">
        <f t="shared" si="17"/>
        <v>0.31249999999999994</v>
      </c>
      <c r="L76" s="26">
        <f t="shared" si="22"/>
        <v>0.31249999999999994</v>
      </c>
      <c r="M76" s="26">
        <f t="shared" si="18"/>
        <v>0</v>
      </c>
      <c r="N76" s="33" t="str">
        <f t="shared" si="12"/>
        <v/>
      </c>
      <c r="O76" s="34">
        <f t="shared" si="13"/>
        <v>3</v>
      </c>
      <c r="P76" s="33" t="str">
        <f t="shared" si="14"/>
        <v/>
      </c>
      <c r="Q76" s="33" t="str">
        <f>IF(A76=EOMONTH(A76,0),SUMIFS(J$3:J411,O$3:O411,O76),"")</f>
        <v/>
      </c>
    </row>
    <row r="77" spans="1:17" ht="23.1" customHeight="1" x14ac:dyDescent="0.2">
      <c r="A77" s="17">
        <f t="shared" si="19"/>
        <v>45732</v>
      </c>
      <c r="B77" s="22" t="str">
        <f t="shared" si="15"/>
        <v>(Sun)</v>
      </c>
      <c r="C77" s="24">
        <v>0.875</v>
      </c>
      <c r="D77" s="24">
        <v>0.29166666666666669</v>
      </c>
      <c r="E77" s="24">
        <v>0.10416666666666667</v>
      </c>
      <c r="F77" s="24">
        <v>6.25E-2</v>
      </c>
      <c r="G77" s="24">
        <v>0</v>
      </c>
      <c r="H77" s="26">
        <f t="shared" si="20"/>
        <v>0.41666666666666669</v>
      </c>
      <c r="I77" s="26">
        <f t="shared" si="21"/>
        <v>0.41666666666666674</v>
      </c>
      <c r="J77" s="29">
        <f t="shared" si="16"/>
        <v>0.22916666666666663</v>
      </c>
      <c r="K77" s="26">
        <f t="shared" si="17"/>
        <v>0.31250000000000006</v>
      </c>
      <c r="L77" s="26">
        <f t="shared" si="22"/>
        <v>0.31250000000000006</v>
      </c>
      <c r="M77" s="26">
        <f t="shared" si="18"/>
        <v>0</v>
      </c>
      <c r="N77" s="33" t="str">
        <f t="shared" si="12"/>
        <v/>
      </c>
      <c r="O77" s="34">
        <f t="shared" si="13"/>
        <v>3</v>
      </c>
      <c r="P77" s="33" t="str">
        <f t="shared" si="14"/>
        <v/>
      </c>
      <c r="Q77" s="33" t="str">
        <f>IF(A77=EOMONTH(A77,0),SUMIFS(J$3:J412,O$3:O412,O77),"")</f>
        <v/>
      </c>
    </row>
    <row r="78" spans="1:17" ht="23.1" customHeight="1" x14ac:dyDescent="0.2">
      <c r="A78" s="17">
        <f t="shared" si="19"/>
        <v>45733</v>
      </c>
      <c r="B78" s="22" t="str">
        <f t="shared" si="15"/>
        <v>(Mon)</v>
      </c>
      <c r="C78" s="24"/>
      <c r="D78" s="24"/>
      <c r="E78" s="24"/>
      <c r="F78" s="24"/>
      <c r="G78" s="24"/>
      <c r="H78" s="26" t="str">
        <f t="shared" si="20"/>
        <v/>
      </c>
      <c r="I78" s="26" t="str">
        <f t="shared" si="21"/>
        <v/>
      </c>
      <c r="J78" s="29" t="str">
        <f t="shared" si="16"/>
        <v/>
      </c>
      <c r="K78" s="26" t="str">
        <f t="shared" si="17"/>
        <v/>
      </c>
      <c r="L78" s="26" t="str">
        <f t="shared" si="22"/>
        <v/>
      </c>
      <c r="M78" s="26" t="str">
        <f t="shared" si="18"/>
        <v/>
      </c>
      <c r="N78" s="33" t="str">
        <f t="shared" si="12"/>
        <v/>
      </c>
      <c r="O78" s="34">
        <f t="shared" si="13"/>
        <v>3</v>
      </c>
      <c r="P78" s="33" t="str">
        <f t="shared" si="14"/>
        <v/>
      </c>
      <c r="Q78" s="33" t="str">
        <f>IF(A78=EOMONTH(A78,0),SUMIFS(J$3:J413,O$3:O413,O78),"")</f>
        <v/>
      </c>
    </row>
    <row r="79" spans="1:17" ht="23.1" customHeight="1" x14ac:dyDescent="0.2">
      <c r="A79" s="17">
        <f t="shared" si="19"/>
        <v>45734</v>
      </c>
      <c r="B79" s="22" t="str">
        <f t="shared" si="15"/>
        <v>(Tue)</v>
      </c>
      <c r="C79" s="24">
        <v>0.92708333333333337</v>
      </c>
      <c r="D79" s="24">
        <v>0.43194444444444446</v>
      </c>
      <c r="E79" s="24">
        <v>4.1666666666666664E-2</v>
      </c>
      <c r="F79" s="24">
        <v>0</v>
      </c>
      <c r="G79" s="24">
        <v>0.25833333333333336</v>
      </c>
      <c r="H79" s="26" t="str">
        <f t="shared" si="20"/>
        <v>―</v>
      </c>
      <c r="I79" s="26">
        <f t="shared" si="21"/>
        <v>0.50486111111111109</v>
      </c>
      <c r="J79" s="29">
        <f t="shared" si="16"/>
        <v>0.28124999999999989</v>
      </c>
      <c r="K79" s="26">
        <f t="shared" si="17"/>
        <v>0.46319444444444441</v>
      </c>
      <c r="L79" s="26">
        <f t="shared" si="22"/>
        <v>0.33333333333333331</v>
      </c>
      <c r="M79" s="26">
        <f t="shared" si="18"/>
        <v>0.12986111111111109</v>
      </c>
      <c r="N79" s="33" t="str">
        <f t="shared" si="12"/>
        <v/>
      </c>
      <c r="O79" s="34">
        <f t="shared" si="13"/>
        <v>3</v>
      </c>
      <c r="P79" s="33" t="str">
        <f t="shared" si="14"/>
        <v/>
      </c>
      <c r="Q79" s="33" t="str">
        <f>IF(A79=EOMONTH(A79,0),SUMIFS(J$3:J414,O$3:O414,O79),"")</f>
        <v/>
      </c>
    </row>
    <row r="80" spans="1:17" ht="23.1" customHeight="1" x14ac:dyDescent="0.2">
      <c r="A80" s="17">
        <f t="shared" si="19"/>
        <v>45735</v>
      </c>
      <c r="B80" s="22" t="str">
        <f t="shared" si="15"/>
        <v>(Wed)</v>
      </c>
      <c r="C80" s="24">
        <v>0.97569444444444442</v>
      </c>
      <c r="D80" s="24">
        <v>0.37777777777777777</v>
      </c>
      <c r="E80" s="24">
        <v>4.9305555555555554E-2</v>
      </c>
      <c r="F80" s="24">
        <v>0</v>
      </c>
      <c r="G80" s="24">
        <v>0.22291666666666668</v>
      </c>
      <c r="H80" s="26">
        <f t="shared" si="20"/>
        <v>0.54374999999999996</v>
      </c>
      <c r="I80" s="26">
        <f t="shared" si="21"/>
        <v>0.40208333333333335</v>
      </c>
      <c r="J80" s="29">
        <f t="shared" si="16"/>
        <v>0.23263888888888884</v>
      </c>
      <c r="K80" s="26">
        <f t="shared" si="17"/>
        <v>0.3527777777777778</v>
      </c>
      <c r="L80" s="26">
        <f t="shared" si="22"/>
        <v>4.1666666666666963E-2</v>
      </c>
      <c r="M80" s="26">
        <f t="shared" si="18"/>
        <v>0.31111111111111084</v>
      </c>
      <c r="N80" s="33" t="str">
        <f t="shared" si="12"/>
        <v/>
      </c>
      <c r="O80" s="34">
        <f t="shared" si="13"/>
        <v>3</v>
      </c>
      <c r="P80" s="33" t="str">
        <f t="shared" si="14"/>
        <v/>
      </c>
      <c r="Q80" s="33" t="str">
        <f>IF(A80=EOMONTH(A80,0),SUMIFS(J$3:J415,O$3:O415,O80),"")</f>
        <v/>
      </c>
    </row>
    <row r="81" spans="1:17" ht="23.1" customHeight="1" x14ac:dyDescent="0.2">
      <c r="A81" s="17">
        <f t="shared" si="19"/>
        <v>45736</v>
      </c>
      <c r="B81" s="22" t="str">
        <f t="shared" si="15"/>
        <v>(Thu)</v>
      </c>
      <c r="C81" s="24">
        <v>0.14930555555555555</v>
      </c>
      <c r="D81" s="24">
        <v>0.57152777777777775</v>
      </c>
      <c r="E81" s="24">
        <v>4.3055555555555555E-2</v>
      </c>
      <c r="F81" s="24">
        <v>0</v>
      </c>
      <c r="G81" s="24">
        <v>0.21527777777777779</v>
      </c>
      <c r="H81" s="26">
        <f t="shared" si="20"/>
        <v>0.77152777777777781</v>
      </c>
      <c r="I81" s="26">
        <f t="shared" si="21"/>
        <v>0.42222222222222217</v>
      </c>
      <c r="J81" s="29">
        <f t="shared" si="16"/>
        <v>5.902777777777779E-2</v>
      </c>
      <c r="K81" s="26">
        <f t="shared" si="17"/>
        <v>0.3791666666666666</v>
      </c>
      <c r="L81" s="26">
        <f t="shared" si="22"/>
        <v>0.33333333333333331</v>
      </c>
      <c r="M81" s="26">
        <f t="shared" si="18"/>
        <v>4.5833333333333282E-2</v>
      </c>
      <c r="N81" s="33" t="str">
        <f t="shared" si="12"/>
        <v/>
      </c>
      <c r="O81" s="34">
        <f t="shared" si="13"/>
        <v>3</v>
      </c>
      <c r="P81" s="33" t="str">
        <f t="shared" si="14"/>
        <v/>
      </c>
      <c r="Q81" s="33" t="str">
        <f>IF(A81=EOMONTH(A81,0),SUMIFS(J$3:J416,O$3:O416,O81),"")</f>
        <v/>
      </c>
    </row>
    <row r="82" spans="1:17" ht="23.1" customHeight="1" x14ac:dyDescent="0.2">
      <c r="A82" s="17">
        <f t="shared" si="19"/>
        <v>45737</v>
      </c>
      <c r="B82" s="22" t="str">
        <f t="shared" si="15"/>
        <v>(Fri)</v>
      </c>
      <c r="C82" s="24">
        <v>0.91666666666666663</v>
      </c>
      <c r="D82" s="24">
        <v>0.35416666666666669</v>
      </c>
      <c r="E82" s="24">
        <v>0.10416666666666667</v>
      </c>
      <c r="F82" s="24">
        <v>6.25E-2</v>
      </c>
      <c r="G82" s="24">
        <v>0</v>
      </c>
      <c r="H82" s="26">
        <f t="shared" si="20"/>
        <v>0.34513888888888888</v>
      </c>
      <c r="I82" s="26">
        <f t="shared" si="21"/>
        <v>0.4375</v>
      </c>
      <c r="J82" s="29">
        <f t="shared" si="16"/>
        <v>0.22916666666666663</v>
      </c>
      <c r="K82" s="26">
        <f t="shared" si="17"/>
        <v>0.33333333333333331</v>
      </c>
      <c r="L82" s="26">
        <f t="shared" si="22"/>
        <v>0.33333333333333331</v>
      </c>
      <c r="M82" s="26">
        <f t="shared" si="18"/>
        <v>0</v>
      </c>
      <c r="N82" s="33" t="str">
        <f t="shared" si="12"/>
        <v/>
      </c>
      <c r="O82" s="34">
        <f t="shared" si="13"/>
        <v>3</v>
      </c>
      <c r="P82" s="33" t="str">
        <f t="shared" si="14"/>
        <v/>
      </c>
      <c r="Q82" s="33" t="str">
        <f>IF(A82=EOMONTH(A82,0),SUMIFS(J$3:J417,O$3:O417,O82),"")</f>
        <v/>
      </c>
    </row>
    <row r="83" spans="1:17" ht="23.1" customHeight="1" x14ac:dyDescent="0.2">
      <c r="A83" s="17">
        <f t="shared" si="19"/>
        <v>45738</v>
      </c>
      <c r="B83" s="22" t="str">
        <f t="shared" si="15"/>
        <v>(Sat)</v>
      </c>
      <c r="C83" s="24">
        <v>4.1666666666666664E-2</v>
      </c>
      <c r="D83" s="24">
        <v>0.45833333333333331</v>
      </c>
      <c r="E83" s="24">
        <v>0.10416666666666667</v>
      </c>
      <c r="F83" s="24">
        <v>3.4722222222222224E-2</v>
      </c>
      <c r="G83" s="24">
        <v>0</v>
      </c>
      <c r="H83" s="26">
        <f t="shared" si="20"/>
        <v>0.6875</v>
      </c>
      <c r="I83" s="26">
        <f t="shared" si="21"/>
        <v>0.41666666666666663</v>
      </c>
      <c r="J83" s="29">
        <f t="shared" si="16"/>
        <v>0.13194444444444448</v>
      </c>
      <c r="K83" s="26">
        <f t="shared" si="17"/>
        <v>0.31249999999999994</v>
      </c>
      <c r="L83" s="26">
        <f t="shared" si="22"/>
        <v>0.31249999999999994</v>
      </c>
      <c r="M83" s="26">
        <f t="shared" si="18"/>
        <v>0</v>
      </c>
      <c r="N83" s="33" t="str">
        <f t="shared" si="12"/>
        <v/>
      </c>
      <c r="O83" s="34">
        <f t="shared" si="13"/>
        <v>3</v>
      </c>
      <c r="P83" s="33" t="str">
        <f t="shared" si="14"/>
        <v/>
      </c>
      <c r="Q83" s="33" t="str">
        <f>IF(A83=EOMONTH(A83,0),SUMIFS(J$3:J418,O$3:O418,O83),"")</f>
        <v/>
      </c>
    </row>
    <row r="84" spans="1:17" ht="23.1" customHeight="1" x14ac:dyDescent="0.2">
      <c r="A84" s="17">
        <f t="shared" si="19"/>
        <v>45739</v>
      </c>
      <c r="B84" s="22" t="str">
        <f t="shared" si="15"/>
        <v>(Sun)</v>
      </c>
      <c r="C84" s="24">
        <v>0.875</v>
      </c>
      <c r="D84" s="24">
        <v>0.30555555555555558</v>
      </c>
      <c r="E84" s="24">
        <v>0.10416666666666667</v>
      </c>
      <c r="F84" s="24">
        <v>6.25E-2</v>
      </c>
      <c r="G84" s="24">
        <v>0</v>
      </c>
      <c r="H84" s="26">
        <f t="shared" si="20"/>
        <v>0.41666666666666669</v>
      </c>
      <c r="I84" s="26">
        <f t="shared" si="21"/>
        <v>0.43055555555555558</v>
      </c>
      <c r="J84" s="29">
        <f t="shared" si="16"/>
        <v>0.22916666666666663</v>
      </c>
      <c r="K84" s="26">
        <f t="shared" si="17"/>
        <v>0.3263888888888889</v>
      </c>
      <c r="L84" s="26">
        <f t="shared" si="22"/>
        <v>0.3263888888888889</v>
      </c>
      <c r="M84" s="26">
        <f t="shared" si="18"/>
        <v>0</v>
      </c>
      <c r="N84" s="33" t="str">
        <f t="shared" si="12"/>
        <v/>
      </c>
      <c r="O84" s="34">
        <f t="shared" si="13"/>
        <v>3</v>
      </c>
      <c r="P84" s="33" t="str">
        <f t="shared" si="14"/>
        <v/>
      </c>
      <c r="Q84" s="33" t="str">
        <f>IF(A84=EOMONTH(A84,0),SUMIFS(J$3:J419,O$3:O419,O84),"")</f>
        <v/>
      </c>
    </row>
    <row r="85" spans="1:17" ht="23.1" customHeight="1" x14ac:dyDescent="0.2">
      <c r="A85" s="17">
        <f t="shared" si="19"/>
        <v>45740</v>
      </c>
      <c r="B85" s="22" t="str">
        <f t="shared" si="15"/>
        <v>(Mon)</v>
      </c>
      <c r="C85" s="24"/>
      <c r="D85" s="24"/>
      <c r="E85" s="24"/>
      <c r="F85" s="24"/>
      <c r="G85" s="24"/>
      <c r="H85" s="26" t="str">
        <f t="shared" si="20"/>
        <v/>
      </c>
      <c r="I85" s="26" t="str">
        <f t="shared" si="21"/>
        <v/>
      </c>
      <c r="J85" s="29" t="str">
        <f t="shared" si="16"/>
        <v/>
      </c>
      <c r="K85" s="26" t="str">
        <f t="shared" si="17"/>
        <v/>
      </c>
      <c r="L85" s="26" t="str">
        <f t="shared" si="22"/>
        <v/>
      </c>
      <c r="M85" s="26" t="str">
        <f t="shared" si="18"/>
        <v/>
      </c>
      <c r="N85" s="33" t="str">
        <f t="shared" si="12"/>
        <v/>
      </c>
      <c r="O85" s="34">
        <f t="shared" si="13"/>
        <v>3</v>
      </c>
      <c r="P85" s="33" t="str">
        <f t="shared" si="14"/>
        <v/>
      </c>
      <c r="Q85" s="33" t="str">
        <f>IF(A85=EOMONTH(A85,0),SUMIFS(J$3:J420,O$3:O420,O85),"")</f>
        <v/>
      </c>
    </row>
    <row r="86" spans="1:17" ht="23.1" customHeight="1" x14ac:dyDescent="0.2">
      <c r="A86" s="17">
        <f t="shared" si="19"/>
        <v>45741</v>
      </c>
      <c r="B86" s="22" t="str">
        <f t="shared" si="15"/>
        <v>(Tue)</v>
      </c>
      <c r="C86" s="24">
        <v>0.92708333333333337</v>
      </c>
      <c r="D86" s="24">
        <v>0.42916666666666664</v>
      </c>
      <c r="E86" s="24">
        <v>4.1666666666666664E-2</v>
      </c>
      <c r="F86" s="24">
        <v>0</v>
      </c>
      <c r="G86" s="24">
        <v>0.26041666666666669</v>
      </c>
      <c r="H86" s="26" t="str">
        <f t="shared" si="20"/>
        <v>―</v>
      </c>
      <c r="I86" s="26">
        <f t="shared" si="21"/>
        <v>0.50208333333333321</v>
      </c>
      <c r="J86" s="29">
        <f t="shared" si="16"/>
        <v>0.28124999999999989</v>
      </c>
      <c r="K86" s="26">
        <f t="shared" si="17"/>
        <v>0.46041666666666653</v>
      </c>
      <c r="L86" s="26">
        <f t="shared" si="22"/>
        <v>0.33333333333333331</v>
      </c>
      <c r="M86" s="26">
        <f t="shared" si="18"/>
        <v>0.12708333333333321</v>
      </c>
      <c r="N86" s="33" t="str">
        <f t="shared" si="12"/>
        <v/>
      </c>
      <c r="O86" s="34">
        <f t="shared" si="13"/>
        <v>3</v>
      </c>
      <c r="P86" s="33" t="str">
        <f t="shared" si="14"/>
        <v/>
      </c>
      <c r="Q86" s="33" t="str">
        <f>IF(A86=EOMONTH(A86,0),SUMIFS(J$3:J421,O$3:O421,O86),"")</f>
        <v/>
      </c>
    </row>
    <row r="87" spans="1:17" ht="23.1" customHeight="1" x14ac:dyDescent="0.2">
      <c r="A87" s="17">
        <f t="shared" si="19"/>
        <v>45742</v>
      </c>
      <c r="B87" s="22" t="str">
        <f t="shared" si="15"/>
        <v>(Wed)</v>
      </c>
      <c r="C87" s="24">
        <v>0.9770833333333333</v>
      </c>
      <c r="D87" s="24">
        <v>0.37708333333333333</v>
      </c>
      <c r="E87" s="24">
        <v>4.6527777777777779E-2</v>
      </c>
      <c r="F87" s="24">
        <v>0</v>
      </c>
      <c r="G87" s="24">
        <v>0.22777777777777777</v>
      </c>
      <c r="H87" s="26">
        <f t="shared" si="20"/>
        <v>0.54791666666666661</v>
      </c>
      <c r="I87" s="26">
        <f t="shared" si="21"/>
        <v>0.4</v>
      </c>
      <c r="J87" s="29">
        <f t="shared" si="16"/>
        <v>0.23124999999999996</v>
      </c>
      <c r="K87" s="26">
        <f t="shared" si="17"/>
        <v>0.35347222222222224</v>
      </c>
      <c r="L87" s="26">
        <f t="shared" si="22"/>
        <v>2.7777777777778123E-2</v>
      </c>
      <c r="M87" s="26">
        <f t="shared" si="18"/>
        <v>0.32569444444444412</v>
      </c>
      <c r="N87" s="33" t="str">
        <f t="shared" si="12"/>
        <v/>
      </c>
      <c r="O87" s="34">
        <f t="shared" si="13"/>
        <v>3</v>
      </c>
      <c r="P87" s="33" t="str">
        <f t="shared" si="14"/>
        <v/>
      </c>
      <c r="Q87" s="33" t="str">
        <f>IF(A87=EOMONTH(A87,0),SUMIFS(J$3:J422,O$3:O422,O87),"")</f>
        <v/>
      </c>
    </row>
    <row r="88" spans="1:17" ht="23.1" customHeight="1" x14ac:dyDescent="0.2">
      <c r="A88" s="17">
        <f t="shared" si="19"/>
        <v>45743</v>
      </c>
      <c r="B88" s="22" t="str">
        <f t="shared" si="15"/>
        <v>(Thu)</v>
      </c>
      <c r="C88" s="24">
        <v>0.14930555555555555</v>
      </c>
      <c r="D88" s="24">
        <v>0.5805555555555556</v>
      </c>
      <c r="E88" s="24">
        <v>4.583333333333333E-2</v>
      </c>
      <c r="F88" s="24">
        <v>0</v>
      </c>
      <c r="G88" s="24">
        <v>0.2361111111111111</v>
      </c>
      <c r="H88" s="26">
        <f t="shared" si="20"/>
        <v>0.77222222222222225</v>
      </c>
      <c r="I88" s="26">
        <f t="shared" si="21"/>
        <v>0.43125000000000002</v>
      </c>
      <c r="J88" s="29">
        <f t="shared" si="16"/>
        <v>5.902777777777779E-2</v>
      </c>
      <c r="K88" s="26">
        <f t="shared" si="17"/>
        <v>0.38541666666666669</v>
      </c>
      <c r="L88" s="26">
        <f t="shared" si="22"/>
        <v>0.33333333333333331</v>
      </c>
      <c r="M88" s="26">
        <f t="shared" si="18"/>
        <v>5.208333333333337E-2</v>
      </c>
      <c r="N88" s="33" t="str">
        <f t="shared" si="12"/>
        <v/>
      </c>
      <c r="O88" s="34">
        <f t="shared" si="13"/>
        <v>3</v>
      </c>
      <c r="P88" s="33" t="str">
        <f t="shared" si="14"/>
        <v/>
      </c>
      <c r="Q88" s="33" t="str">
        <f>IF(A88=EOMONTH(A88,0),SUMIFS(J$3:J423,O$3:O423,O88),"")</f>
        <v/>
      </c>
    </row>
    <row r="89" spans="1:17" ht="23.1" customHeight="1" x14ac:dyDescent="0.2">
      <c r="A89" s="17">
        <f t="shared" si="19"/>
        <v>45744</v>
      </c>
      <c r="B89" s="22" t="str">
        <f t="shared" si="15"/>
        <v>(Fri)</v>
      </c>
      <c r="C89" s="24">
        <v>0.91666666666666663</v>
      </c>
      <c r="D89" s="24">
        <v>0.35416666666666669</v>
      </c>
      <c r="E89" s="24">
        <v>0.10416666666666667</v>
      </c>
      <c r="F89" s="24">
        <v>6.25E-2</v>
      </c>
      <c r="G89" s="24">
        <v>0</v>
      </c>
      <c r="H89" s="26">
        <f t="shared" si="20"/>
        <v>0.33611111111111103</v>
      </c>
      <c r="I89" s="26">
        <f t="shared" si="21"/>
        <v>0.4375</v>
      </c>
      <c r="J89" s="29">
        <f t="shared" si="16"/>
        <v>0.22916666666666663</v>
      </c>
      <c r="K89" s="26">
        <f t="shared" si="17"/>
        <v>0.33333333333333331</v>
      </c>
      <c r="L89" s="26">
        <f t="shared" si="22"/>
        <v>0.33333333333333331</v>
      </c>
      <c r="M89" s="26">
        <f t="shared" si="18"/>
        <v>0</v>
      </c>
      <c r="N89" s="33" t="str">
        <f t="shared" si="12"/>
        <v/>
      </c>
      <c r="O89" s="34">
        <f t="shared" si="13"/>
        <v>3</v>
      </c>
      <c r="P89" s="33" t="str">
        <f t="shared" si="14"/>
        <v/>
      </c>
      <c r="Q89" s="33" t="str">
        <f>IF(A89=EOMONTH(A89,0),SUMIFS(J$3:J424,O$3:O424,O89),"")</f>
        <v/>
      </c>
    </row>
    <row r="90" spans="1:17" ht="23.1" customHeight="1" x14ac:dyDescent="0.2">
      <c r="A90" s="17">
        <f t="shared" si="19"/>
        <v>45745</v>
      </c>
      <c r="B90" s="22" t="str">
        <f t="shared" si="15"/>
        <v>(Sat)</v>
      </c>
      <c r="C90" s="24">
        <v>0.94791666666666663</v>
      </c>
      <c r="D90" s="24">
        <v>0.41041666666666665</v>
      </c>
      <c r="E90" s="24">
        <v>4.1666666666666664E-2</v>
      </c>
      <c r="F90" s="24">
        <v>0</v>
      </c>
      <c r="G90" s="24">
        <v>0.25347222222222221</v>
      </c>
      <c r="H90" s="26">
        <f t="shared" si="20"/>
        <v>0.59375</v>
      </c>
      <c r="I90" s="26">
        <f t="shared" si="21"/>
        <v>0.46250000000000002</v>
      </c>
      <c r="J90" s="29">
        <f t="shared" si="16"/>
        <v>0.26041666666666663</v>
      </c>
      <c r="K90" s="26">
        <f t="shared" si="17"/>
        <v>0.42083333333333334</v>
      </c>
      <c r="L90" s="26">
        <f t="shared" si="22"/>
        <v>0.33333333333333331</v>
      </c>
      <c r="M90" s="26">
        <f t="shared" si="18"/>
        <v>8.7500000000000022E-2</v>
      </c>
      <c r="N90" s="33" t="str">
        <f t="shared" si="12"/>
        <v/>
      </c>
      <c r="O90" s="34">
        <f t="shared" si="13"/>
        <v>3</v>
      </c>
      <c r="P90" s="33" t="str">
        <f t="shared" si="14"/>
        <v/>
      </c>
      <c r="Q90" s="33" t="str">
        <f>IF(A90=EOMONTH(A90,0),SUMIFS(J$3:J425,O$3:O425,O90),"")</f>
        <v/>
      </c>
    </row>
    <row r="91" spans="1:17" ht="23.1" customHeight="1" x14ac:dyDescent="0.2">
      <c r="A91" s="17">
        <f t="shared" si="19"/>
        <v>45746</v>
      </c>
      <c r="B91" s="22" t="str">
        <f t="shared" si="15"/>
        <v>(Sun)</v>
      </c>
      <c r="C91" s="24">
        <v>0.875</v>
      </c>
      <c r="D91" s="24">
        <v>0.29166666666666669</v>
      </c>
      <c r="E91" s="24">
        <v>0.10416666666666667</v>
      </c>
      <c r="F91" s="24">
        <v>6.25E-2</v>
      </c>
      <c r="G91" s="24">
        <v>0</v>
      </c>
      <c r="H91" s="26">
        <f t="shared" si="20"/>
        <v>0.46458333333333335</v>
      </c>
      <c r="I91" s="26">
        <f t="shared" si="21"/>
        <v>0.41666666666666674</v>
      </c>
      <c r="J91" s="29">
        <f t="shared" si="16"/>
        <v>0.22916666666666663</v>
      </c>
      <c r="K91" s="26">
        <f t="shared" si="17"/>
        <v>0.31250000000000006</v>
      </c>
      <c r="L91" s="26">
        <f t="shared" si="22"/>
        <v>0.31250000000000006</v>
      </c>
      <c r="M91" s="26">
        <f t="shared" si="18"/>
        <v>0</v>
      </c>
      <c r="N91" s="33" t="str">
        <f t="shared" si="12"/>
        <v/>
      </c>
      <c r="O91" s="34">
        <f t="shared" si="13"/>
        <v>3</v>
      </c>
      <c r="P91" s="33" t="str">
        <f t="shared" si="14"/>
        <v/>
      </c>
      <c r="Q91" s="33" t="str">
        <f>IF(A91=EOMONTH(A91,0),SUMIFS(J$3:J426,O$3:O426,O91),"")</f>
        <v/>
      </c>
    </row>
    <row r="92" spans="1:17" ht="23.1" customHeight="1" x14ac:dyDescent="0.2">
      <c r="A92" s="17">
        <f t="shared" si="19"/>
        <v>45747</v>
      </c>
      <c r="B92" s="22" t="str">
        <f t="shared" si="15"/>
        <v>(Mon)</v>
      </c>
      <c r="C92" s="24"/>
      <c r="D92" s="24"/>
      <c r="E92" s="24"/>
      <c r="F92" s="24"/>
      <c r="G92" s="24"/>
      <c r="H92" s="26" t="str">
        <f t="shared" si="20"/>
        <v/>
      </c>
      <c r="I92" s="26" t="str">
        <f t="shared" si="21"/>
        <v/>
      </c>
      <c r="J92" s="29" t="str">
        <f t="shared" si="16"/>
        <v/>
      </c>
      <c r="K92" s="26" t="str">
        <f t="shared" si="17"/>
        <v/>
      </c>
      <c r="L92" s="26" t="str">
        <f t="shared" si="22"/>
        <v/>
      </c>
      <c r="M92" s="26" t="str">
        <f t="shared" si="18"/>
        <v/>
      </c>
      <c r="N92" s="33">
        <f t="shared" si="12"/>
        <v>2.3034722222222208</v>
      </c>
      <c r="O92" s="34">
        <f t="shared" si="13"/>
        <v>3</v>
      </c>
      <c r="P92" s="33">
        <f t="shared" si="14"/>
        <v>11.480555555555556</v>
      </c>
      <c r="Q92" s="33">
        <f>IF(A92=EOMONTH(A92,0),SUMIFS(J$3:J427,O$3:O427,O92),"")</f>
        <v>5.1708333333333334</v>
      </c>
    </row>
    <row r="93" spans="1:17" ht="23.1" customHeight="1" x14ac:dyDescent="0.2">
      <c r="A93" s="17">
        <f t="shared" si="19"/>
        <v>45748</v>
      </c>
      <c r="B93" s="22" t="str">
        <f t="shared" si="15"/>
        <v>(Tue)</v>
      </c>
      <c r="C93" s="24"/>
      <c r="D93" s="24"/>
      <c r="E93" s="24"/>
      <c r="F93" s="24"/>
      <c r="G93" s="24"/>
      <c r="H93" s="26" t="str">
        <f t="shared" si="20"/>
        <v/>
      </c>
      <c r="I93" s="26" t="str">
        <f t="shared" si="21"/>
        <v/>
      </c>
      <c r="J93" s="29" t="str">
        <f t="shared" si="16"/>
        <v/>
      </c>
      <c r="K93" s="26" t="str">
        <f t="shared" si="17"/>
        <v/>
      </c>
      <c r="L93" s="26" t="str">
        <f t="shared" si="22"/>
        <v/>
      </c>
      <c r="M93" s="26" t="str">
        <f t="shared" si="18"/>
        <v/>
      </c>
      <c r="N93" s="33" t="str">
        <f t="shared" si="12"/>
        <v/>
      </c>
      <c r="O93" s="34">
        <f t="shared" si="13"/>
        <v>4</v>
      </c>
      <c r="P93" s="33" t="str">
        <f t="shared" si="14"/>
        <v/>
      </c>
      <c r="Q93" s="33" t="str">
        <f>IF(A93=EOMONTH(A93,0),SUMIFS(J$3:J428,O$3:O428,O93),"")</f>
        <v/>
      </c>
    </row>
    <row r="94" spans="1:17" ht="23.1" customHeight="1" x14ac:dyDescent="0.2">
      <c r="A94" s="17">
        <f t="shared" si="19"/>
        <v>45749</v>
      </c>
      <c r="B94" s="22" t="str">
        <f t="shared" si="15"/>
        <v>(Wed)</v>
      </c>
      <c r="C94" s="24">
        <v>0.91805555555555551</v>
      </c>
      <c r="D94" s="24">
        <v>0.22569444444444445</v>
      </c>
      <c r="E94" s="24">
        <v>3.125E-2</v>
      </c>
      <c r="F94" s="24">
        <v>1.8055555555555554E-2</v>
      </c>
      <c r="G94" s="24">
        <v>0</v>
      </c>
      <c r="H94" s="26" t="str">
        <f t="shared" si="20"/>
        <v>―</v>
      </c>
      <c r="I94" s="26">
        <f t="shared" si="21"/>
        <v>0.30763888888888891</v>
      </c>
      <c r="J94" s="29">
        <f t="shared" si="16"/>
        <v>0.2722222222222222</v>
      </c>
      <c r="K94" s="26">
        <f t="shared" si="17"/>
        <v>0.27638888888888891</v>
      </c>
      <c r="L94" s="26">
        <f t="shared" si="22"/>
        <v>0.27638888888888891</v>
      </c>
      <c r="M94" s="26">
        <f t="shared" si="18"/>
        <v>0</v>
      </c>
      <c r="N94" s="33" t="str">
        <f t="shared" si="12"/>
        <v/>
      </c>
      <c r="O94" s="34">
        <f t="shared" si="13"/>
        <v>4</v>
      </c>
      <c r="P94" s="33" t="str">
        <f t="shared" si="14"/>
        <v/>
      </c>
      <c r="Q94" s="33" t="str">
        <f>IF(A94=EOMONTH(A94,0),SUMIFS(J$3:J429,O$3:O429,O94),"")</f>
        <v/>
      </c>
    </row>
    <row r="95" spans="1:17" ht="23.1" customHeight="1" x14ac:dyDescent="0.2">
      <c r="A95" s="17">
        <f t="shared" si="19"/>
        <v>45750</v>
      </c>
      <c r="B95" s="22" t="str">
        <f t="shared" si="15"/>
        <v>(Thu)</v>
      </c>
      <c r="C95" s="24">
        <v>0.91736111111111107</v>
      </c>
      <c r="D95" s="24">
        <v>0.35416666666666669</v>
      </c>
      <c r="E95" s="24">
        <v>4.1666666666666664E-2</v>
      </c>
      <c r="F95" s="24">
        <v>0</v>
      </c>
      <c r="G95" s="24">
        <v>0.21805555555555556</v>
      </c>
      <c r="H95" s="26">
        <f t="shared" si="20"/>
        <v>0.69166666666666665</v>
      </c>
      <c r="I95" s="26">
        <f t="shared" si="21"/>
        <v>0.43680555555555567</v>
      </c>
      <c r="J95" s="29">
        <f t="shared" si="16"/>
        <v>0.29097222222222219</v>
      </c>
      <c r="K95" s="26">
        <f t="shared" si="17"/>
        <v>0.39513888888888898</v>
      </c>
      <c r="L95" s="26">
        <f t="shared" si="22"/>
        <v>0.33333333333333331</v>
      </c>
      <c r="M95" s="26">
        <f t="shared" si="18"/>
        <v>6.1805555555555669E-2</v>
      </c>
      <c r="N95" s="33" t="str">
        <f t="shared" si="12"/>
        <v/>
      </c>
      <c r="O95" s="34">
        <f t="shared" si="13"/>
        <v>4</v>
      </c>
      <c r="P95" s="33" t="str">
        <f t="shared" si="14"/>
        <v/>
      </c>
      <c r="Q95" s="33" t="str">
        <f>IF(A95=EOMONTH(A95,0),SUMIFS(J$3:J430,O$3:O430,O95),"")</f>
        <v/>
      </c>
    </row>
    <row r="96" spans="1:17" ht="23.1" customHeight="1" x14ac:dyDescent="0.2">
      <c r="A96" s="17">
        <f t="shared" si="19"/>
        <v>45751</v>
      </c>
      <c r="B96" s="22" t="str">
        <f t="shared" si="15"/>
        <v>(Fri)</v>
      </c>
      <c r="C96" s="24"/>
      <c r="D96" s="24"/>
      <c r="E96" s="24"/>
      <c r="F96" s="24"/>
      <c r="G96" s="24"/>
      <c r="H96" s="26" t="str">
        <f t="shared" si="20"/>
        <v/>
      </c>
      <c r="I96" s="26" t="str">
        <f t="shared" si="21"/>
        <v/>
      </c>
      <c r="J96" s="29" t="str">
        <f t="shared" si="16"/>
        <v/>
      </c>
      <c r="K96" s="26" t="str">
        <f t="shared" si="17"/>
        <v/>
      </c>
      <c r="L96" s="26" t="str">
        <f t="shared" si="22"/>
        <v/>
      </c>
      <c r="M96" s="26" t="str">
        <f t="shared" si="18"/>
        <v/>
      </c>
      <c r="N96" s="33" t="str">
        <f t="shared" si="12"/>
        <v/>
      </c>
      <c r="O96" s="34">
        <f t="shared" si="13"/>
        <v>4</v>
      </c>
      <c r="P96" s="33" t="str">
        <f t="shared" si="14"/>
        <v/>
      </c>
      <c r="Q96" s="33" t="str">
        <f>IF(A96=EOMONTH(A96,0),SUMIFS(J$3:J431,O$3:O431,O96),"")</f>
        <v/>
      </c>
    </row>
    <row r="97" spans="1:17" ht="23.1" customHeight="1" x14ac:dyDescent="0.2">
      <c r="A97" s="17">
        <f t="shared" si="19"/>
        <v>45752</v>
      </c>
      <c r="B97" s="22" t="str">
        <f t="shared" si="15"/>
        <v>(Sat)</v>
      </c>
      <c r="C97" s="24">
        <v>4.1666666666666664E-2</v>
      </c>
      <c r="D97" s="24">
        <v>0.45833333333333331</v>
      </c>
      <c r="E97" s="24">
        <v>0.10416666666666667</v>
      </c>
      <c r="F97" s="24">
        <v>3.4722222222222224E-2</v>
      </c>
      <c r="G97" s="24">
        <v>0</v>
      </c>
      <c r="H97" s="26" t="str">
        <f t="shared" si="20"/>
        <v>―</v>
      </c>
      <c r="I97" s="26">
        <f t="shared" si="21"/>
        <v>0.41666666666666663</v>
      </c>
      <c r="J97" s="29">
        <f t="shared" si="16"/>
        <v>0.13194444444444448</v>
      </c>
      <c r="K97" s="26">
        <f t="shared" si="17"/>
        <v>0.31249999999999994</v>
      </c>
      <c r="L97" s="26">
        <f t="shared" si="22"/>
        <v>0.31249999999999994</v>
      </c>
      <c r="M97" s="26">
        <f t="shared" si="18"/>
        <v>0</v>
      </c>
      <c r="N97" s="33" t="str">
        <f t="shared" si="12"/>
        <v/>
      </c>
      <c r="O97" s="34">
        <f t="shared" si="13"/>
        <v>4</v>
      </c>
      <c r="P97" s="33" t="str">
        <f t="shared" si="14"/>
        <v/>
      </c>
      <c r="Q97" s="33" t="str">
        <f>IF(A97=EOMONTH(A97,0),SUMIFS(J$3:J432,O$3:O432,O97),"")</f>
        <v/>
      </c>
    </row>
    <row r="98" spans="1:17" ht="23.1" customHeight="1" x14ac:dyDescent="0.2">
      <c r="A98" s="17">
        <f t="shared" si="19"/>
        <v>45753</v>
      </c>
      <c r="B98" s="22" t="str">
        <f t="shared" si="15"/>
        <v>(Sun)</v>
      </c>
      <c r="C98" s="24">
        <v>0.875</v>
      </c>
      <c r="D98" s="24">
        <v>0.29166666666666669</v>
      </c>
      <c r="E98" s="24">
        <v>0.10416666666666667</v>
      </c>
      <c r="F98" s="24">
        <v>6.25E-2</v>
      </c>
      <c r="G98" s="24">
        <v>0</v>
      </c>
      <c r="H98" s="26">
        <f t="shared" si="20"/>
        <v>0.41666666666666669</v>
      </c>
      <c r="I98" s="26">
        <f t="shared" si="21"/>
        <v>0.41666666666666674</v>
      </c>
      <c r="J98" s="29">
        <f t="shared" si="16"/>
        <v>0.22916666666666663</v>
      </c>
      <c r="K98" s="26">
        <f t="shared" si="17"/>
        <v>0.31250000000000006</v>
      </c>
      <c r="L98" s="26">
        <f t="shared" si="22"/>
        <v>0.31250000000000006</v>
      </c>
      <c r="M98" s="26">
        <f t="shared" si="18"/>
        <v>0</v>
      </c>
      <c r="N98" s="33" t="str">
        <f t="shared" si="12"/>
        <v/>
      </c>
      <c r="O98" s="34">
        <f t="shared" si="13"/>
        <v>4</v>
      </c>
      <c r="P98" s="33" t="str">
        <f t="shared" si="14"/>
        <v/>
      </c>
      <c r="Q98" s="33" t="str">
        <f>IF(A98=EOMONTH(A98,0),SUMIFS(J$3:J433,O$3:O433,O98),"")</f>
        <v/>
      </c>
    </row>
    <row r="99" spans="1:17" ht="23.1" customHeight="1" x14ac:dyDescent="0.2">
      <c r="A99" s="17">
        <f t="shared" si="19"/>
        <v>45754</v>
      </c>
      <c r="B99" s="22" t="str">
        <f t="shared" si="15"/>
        <v>(Mon)</v>
      </c>
      <c r="C99" s="24">
        <v>0.91666666666666663</v>
      </c>
      <c r="D99" s="24">
        <v>0.32222222222222224</v>
      </c>
      <c r="E99" s="24">
        <v>4.1666666666666664E-2</v>
      </c>
      <c r="F99" s="24">
        <v>0</v>
      </c>
      <c r="G99" s="24">
        <v>0.18541666666666667</v>
      </c>
      <c r="H99" s="26">
        <f t="shared" si="20"/>
        <v>0.625</v>
      </c>
      <c r="I99" s="26">
        <f t="shared" si="21"/>
        <v>0.40555555555555567</v>
      </c>
      <c r="J99" s="29">
        <f t="shared" si="16"/>
        <v>0.29166666666666663</v>
      </c>
      <c r="K99" s="26">
        <f t="shared" si="17"/>
        <v>0.36388888888888898</v>
      </c>
      <c r="L99" s="26">
        <f t="shared" si="22"/>
        <v>0.33333333333333331</v>
      </c>
      <c r="M99" s="26">
        <f t="shared" si="18"/>
        <v>3.0555555555555669E-2</v>
      </c>
      <c r="N99" s="33" t="str">
        <f t="shared" si="12"/>
        <v/>
      </c>
      <c r="O99" s="34">
        <f t="shared" si="13"/>
        <v>4</v>
      </c>
      <c r="P99" s="33" t="str">
        <f t="shared" si="14"/>
        <v/>
      </c>
      <c r="Q99" s="33" t="str">
        <f>IF(A99=EOMONTH(A99,0),SUMIFS(J$3:J434,O$3:O434,O99),"")</f>
        <v/>
      </c>
    </row>
    <row r="100" spans="1:17" ht="23.1" customHeight="1" x14ac:dyDescent="0.2">
      <c r="A100" s="17">
        <f t="shared" si="19"/>
        <v>45755</v>
      </c>
      <c r="B100" s="22" t="str">
        <f t="shared" si="15"/>
        <v>(Tue)</v>
      </c>
      <c r="C100" s="24">
        <v>0.91666666666666663</v>
      </c>
      <c r="D100" s="24">
        <v>0.34027777777777779</v>
      </c>
      <c r="E100" s="24">
        <v>4.2361111111111113E-2</v>
      </c>
      <c r="F100" s="24">
        <v>0</v>
      </c>
      <c r="G100" s="24">
        <v>0.19097222222222221</v>
      </c>
      <c r="H100" s="26">
        <f t="shared" si="20"/>
        <v>0.59444444444444433</v>
      </c>
      <c r="I100" s="26">
        <f t="shared" si="21"/>
        <v>0.42361111111111116</v>
      </c>
      <c r="J100" s="29">
        <f t="shared" si="16"/>
        <v>0.29166666666666663</v>
      </c>
      <c r="K100" s="26">
        <f t="shared" si="17"/>
        <v>0.38125000000000003</v>
      </c>
      <c r="L100" s="26">
        <f t="shared" si="22"/>
        <v>0.33333333333333331</v>
      </c>
      <c r="M100" s="26">
        <f t="shared" si="18"/>
        <v>4.7916666666666718E-2</v>
      </c>
      <c r="N100" s="33" t="str">
        <f t="shared" si="12"/>
        <v/>
      </c>
      <c r="O100" s="34">
        <f t="shared" si="13"/>
        <v>4</v>
      </c>
      <c r="P100" s="33" t="str">
        <f t="shared" si="14"/>
        <v/>
      </c>
      <c r="Q100" s="33" t="str">
        <f>IF(A100=EOMONTH(A100,0),SUMIFS(J$3:J435,O$3:O435,O100),"")</f>
        <v/>
      </c>
    </row>
    <row r="101" spans="1:17" ht="23.1" customHeight="1" x14ac:dyDescent="0.2">
      <c r="A101" s="17">
        <f t="shared" si="19"/>
        <v>45756</v>
      </c>
      <c r="B101" s="22" t="str">
        <f t="shared" si="15"/>
        <v>(Wed)</v>
      </c>
      <c r="C101" s="24">
        <v>0.91666666666666663</v>
      </c>
      <c r="D101" s="24">
        <v>0.33402777777777776</v>
      </c>
      <c r="E101" s="24">
        <v>4.1666666666666664E-2</v>
      </c>
      <c r="F101" s="24">
        <v>0</v>
      </c>
      <c r="G101" s="24">
        <v>0.19375000000000001</v>
      </c>
      <c r="H101" s="26">
        <f t="shared" si="20"/>
        <v>0.57638888888888884</v>
      </c>
      <c r="I101" s="26">
        <f t="shared" si="21"/>
        <v>0.41736111111111107</v>
      </c>
      <c r="J101" s="29">
        <f t="shared" si="16"/>
        <v>0.29166666666666663</v>
      </c>
      <c r="K101" s="26">
        <f t="shared" si="17"/>
        <v>0.37569444444444439</v>
      </c>
      <c r="L101" s="26">
        <f t="shared" si="22"/>
        <v>4.1666666666666963E-2</v>
      </c>
      <c r="M101" s="26">
        <f t="shared" si="18"/>
        <v>0.33402777777777742</v>
      </c>
      <c r="N101" s="33" t="str">
        <f t="shared" si="12"/>
        <v/>
      </c>
      <c r="O101" s="34">
        <f t="shared" si="13"/>
        <v>4</v>
      </c>
      <c r="P101" s="33" t="str">
        <f t="shared" si="14"/>
        <v/>
      </c>
      <c r="Q101" s="33" t="str">
        <f>IF(A101=EOMONTH(A101,0),SUMIFS(J$3:J436,O$3:O436,O101),"")</f>
        <v/>
      </c>
    </row>
    <row r="102" spans="1:17" ht="23.1" customHeight="1" x14ac:dyDescent="0.2">
      <c r="A102" s="17">
        <f t="shared" si="19"/>
        <v>45757</v>
      </c>
      <c r="B102" s="22" t="str">
        <f t="shared" si="15"/>
        <v>(Thu)</v>
      </c>
      <c r="C102" s="24">
        <v>0.91666666666666663</v>
      </c>
      <c r="D102" s="24">
        <v>0.30277777777777776</v>
      </c>
      <c r="E102" s="24">
        <v>4.1666666666666664E-2</v>
      </c>
      <c r="F102" s="24">
        <v>0</v>
      </c>
      <c r="G102" s="24">
        <v>0.18333333333333332</v>
      </c>
      <c r="H102" s="26">
        <f t="shared" si="20"/>
        <v>0.58263888888888893</v>
      </c>
      <c r="I102" s="26">
        <f t="shared" si="21"/>
        <v>0.38611111111111107</v>
      </c>
      <c r="J102" s="29">
        <f t="shared" si="16"/>
        <v>0.29166666666666663</v>
      </c>
      <c r="K102" s="26">
        <f t="shared" si="17"/>
        <v>0.34444444444444439</v>
      </c>
      <c r="L102" s="26">
        <f t="shared" si="22"/>
        <v>0.33333333333333331</v>
      </c>
      <c r="M102" s="26">
        <f t="shared" si="18"/>
        <v>1.1111111111111072E-2</v>
      </c>
      <c r="N102" s="33" t="str">
        <f t="shared" si="12"/>
        <v/>
      </c>
      <c r="O102" s="34">
        <f t="shared" si="13"/>
        <v>4</v>
      </c>
      <c r="P102" s="33" t="str">
        <f t="shared" si="14"/>
        <v/>
      </c>
      <c r="Q102" s="33" t="str">
        <f>IF(A102=EOMONTH(A102,0),SUMIFS(J$3:J437,O$3:O437,O102),"")</f>
        <v/>
      </c>
    </row>
    <row r="103" spans="1:17" ht="23.1" customHeight="1" x14ac:dyDescent="0.2">
      <c r="A103" s="17">
        <f t="shared" si="19"/>
        <v>45758</v>
      </c>
      <c r="B103" s="22" t="str">
        <f t="shared" si="15"/>
        <v>(Fri)</v>
      </c>
      <c r="C103" s="24"/>
      <c r="D103" s="24"/>
      <c r="E103" s="24"/>
      <c r="F103" s="24"/>
      <c r="G103" s="24"/>
      <c r="H103" s="26" t="str">
        <f t="shared" si="20"/>
        <v/>
      </c>
      <c r="I103" s="26" t="str">
        <f t="shared" si="21"/>
        <v/>
      </c>
      <c r="J103" s="29" t="str">
        <f t="shared" si="16"/>
        <v/>
      </c>
      <c r="K103" s="26" t="str">
        <f t="shared" si="17"/>
        <v/>
      </c>
      <c r="L103" s="26" t="str">
        <f t="shared" si="22"/>
        <v/>
      </c>
      <c r="M103" s="26" t="str">
        <f t="shared" si="18"/>
        <v/>
      </c>
      <c r="N103" s="33" t="str">
        <f t="shared" si="12"/>
        <v/>
      </c>
      <c r="O103" s="34">
        <f t="shared" si="13"/>
        <v>4</v>
      </c>
      <c r="P103" s="33" t="str">
        <f t="shared" si="14"/>
        <v/>
      </c>
      <c r="Q103" s="33" t="str">
        <f>IF(A103=EOMONTH(A103,0),SUMIFS(J$3:J438,O$3:O438,O103),"")</f>
        <v/>
      </c>
    </row>
    <row r="104" spans="1:17" ht="23.1" customHeight="1" x14ac:dyDescent="0.2">
      <c r="A104" s="17">
        <f t="shared" si="19"/>
        <v>45759</v>
      </c>
      <c r="B104" s="22" t="str">
        <f t="shared" si="15"/>
        <v>(Sat)</v>
      </c>
      <c r="C104" s="24">
        <v>4.1666666666666664E-2</v>
      </c>
      <c r="D104" s="24">
        <v>0.45833333333333331</v>
      </c>
      <c r="E104" s="24">
        <v>0.10416666666666667</v>
      </c>
      <c r="F104" s="24">
        <v>3.4722222222222224E-2</v>
      </c>
      <c r="G104" s="24">
        <v>0</v>
      </c>
      <c r="H104" s="26" t="str">
        <f t="shared" si="20"/>
        <v>―</v>
      </c>
      <c r="I104" s="26">
        <f t="shared" si="21"/>
        <v>0.41666666666666663</v>
      </c>
      <c r="J104" s="29">
        <f t="shared" si="16"/>
        <v>0.13194444444444448</v>
      </c>
      <c r="K104" s="26">
        <f t="shared" si="17"/>
        <v>0.31249999999999994</v>
      </c>
      <c r="L104" s="26">
        <f t="shared" si="22"/>
        <v>0.31249999999999994</v>
      </c>
      <c r="M104" s="26">
        <f t="shared" si="18"/>
        <v>0</v>
      </c>
      <c r="N104" s="33" t="str">
        <f t="shared" si="12"/>
        <v/>
      </c>
      <c r="O104" s="34">
        <f t="shared" si="13"/>
        <v>4</v>
      </c>
      <c r="P104" s="33" t="str">
        <f t="shared" si="14"/>
        <v/>
      </c>
      <c r="Q104" s="33" t="str">
        <f>IF(A104=EOMONTH(A104,0),SUMIFS(J$3:J439,O$3:O439,O104),"")</f>
        <v/>
      </c>
    </row>
    <row r="105" spans="1:17" ht="23.1" customHeight="1" x14ac:dyDescent="0.2">
      <c r="A105" s="17">
        <f t="shared" si="19"/>
        <v>45760</v>
      </c>
      <c r="B105" s="22" t="str">
        <f t="shared" si="15"/>
        <v>(Sun)</v>
      </c>
      <c r="C105" s="24">
        <v>0.89583333333333337</v>
      </c>
      <c r="D105" s="24">
        <v>0.29166666666666669</v>
      </c>
      <c r="E105" s="24">
        <v>0.10416666666666667</v>
      </c>
      <c r="F105" s="24">
        <v>6.25E-2</v>
      </c>
      <c r="G105" s="24">
        <v>0</v>
      </c>
      <c r="H105" s="26">
        <f t="shared" si="20"/>
        <v>0.43750000000000006</v>
      </c>
      <c r="I105" s="26">
        <f t="shared" si="21"/>
        <v>0.39583333333333326</v>
      </c>
      <c r="J105" s="29">
        <f t="shared" si="16"/>
        <v>0.22916666666666663</v>
      </c>
      <c r="K105" s="26">
        <f t="shared" si="17"/>
        <v>0.29166666666666657</v>
      </c>
      <c r="L105" s="26">
        <f t="shared" si="22"/>
        <v>0.29166666666666657</v>
      </c>
      <c r="M105" s="26">
        <f t="shared" si="18"/>
        <v>0</v>
      </c>
      <c r="N105" s="33" t="str">
        <f t="shared" si="12"/>
        <v/>
      </c>
      <c r="O105" s="34">
        <f t="shared" si="13"/>
        <v>4</v>
      </c>
      <c r="P105" s="33" t="str">
        <f t="shared" si="14"/>
        <v/>
      </c>
      <c r="Q105" s="33" t="str">
        <f>IF(A105=EOMONTH(A105,0),SUMIFS(J$3:J440,O$3:O440,O105),"")</f>
        <v/>
      </c>
    </row>
    <row r="106" spans="1:17" ht="23.1" customHeight="1" x14ac:dyDescent="0.2">
      <c r="A106" s="17">
        <f t="shared" si="19"/>
        <v>45761</v>
      </c>
      <c r="B106" s="22" t="str">
        <f t="shared" si="15"/>
        <v>(Mon)</v>
      </c>
      <c r="C106" s="24">
        <v>0.91666666666666663</v>
      </c>
      <c r="D106" s="24">
        <v>0.28749999999999998</v>
      </c>
      <c r="E106" s="24">
        <v>4.1666666666666664E-2</v>
      </c>
      <c r="F106" s="24">
        <v>0</v>
      </c>
      <c r="G106" s="24">
        <v>0.1875</v>
      </c>
      <c r="H106" s="26">
        <f t="shared" si="20"/>
        <v>0.625</v>
      </c>
      <c r="I106" s="26">
        <f t="shared" si="21"/>
        <v>0.37083333333333335</v>
      </c>
      <c r="J106" s="29">
        <f t="shared" si="16"/>
        <v>0.29166666666666663</v>
      </c>
      <c r="K106" s="26">
        <f t="shared" si="17"/>
        <v>0.32916666666666666</v>
      </c>
      <c r="L106" s="26">
        <f t="shared" si="22"/>
        <v>0.32916666666666666</v>
      </c>
      <c r="M106" s="26">
        <f t="shared" si="18"/>
        <v>0</v>
      </c>
      <c r="N106" s="33" t="str">
        <f t="shared" si="12"/>
        <v/>
      </c>
      <c r="O106" s="34">
        <f t="shared" si="13"/>
        <v>4</v>
      </c>
      <c r="P106" s="33" t="str">
        <f t="shared" si="14"/>
        <v/>
      </c>
      <c r="Q106" s="33" t="str">
        <f>IF(A106=EOMONTH(A106,0),SUMIFS(J$3:J441,O$3:O441,O106),"")</f>
        <v/>
      </c>
    </row>
    <row r="107" spans="1:17" ht="23.1" customHeight="1" x14ac:dyDescent="0.2">
      <c r="A107" s="17">
        <f t="shared" si="19"/>
        <v>45762</v>
      </c>
      <c r="B107" s="22" t="str">
        <f t="shared" si="15"/>
        <v>(Tue)</v>
      </c>
      <c r="C107" s="24">
        <v>0.91666666666666663</v>
      </c>
      <c r="D107" s="24">
        <v>0.29930555555555555</v>
      </c>
      <c r="E107" s="24">
        <v>4.2361111111111113E-2</v>
      </c>
      <c r="F107" s="24">
        <v>0</v>
      </c>
      <c r="G107" s="24">
        <v>0.18819444444444444</v>
      </c>
      <c r="H107" s="26">
        <f t="shared" si="20"/>
        <v>0.62916666666666665</v>
      </c>
      <c r="I107" s="26">
        <f t="shared" si="21"/>
        <v>0.38263888888888897</v>
      </c>
      <c r="J107" s="29">
        <f t="shared" si="16"/>
        <v>0.29166666666666663</v>
      </c>
      <c r="K107" s="26">
        <f t="shared" si="17"/>
        <v>0.34027777777777785</v>
      </c>
      <c r="L107" s="26">
        <f t="shared" si="22"/>
        <v>0.33333333333333331</v>
      </c>
      <c r="M107" s="26">
        <f t="shared" si="18"/>
        <v>6.9444444444445308E-3</v>
      </c>
      <c r="N107" s="33" t="str">
        <f t="shared" si="12"/>
        <v/>
      </c>
      <c r="O107" s="34">
        <f t="shared" si="13"/>
        <v>4</v>
      </c>
      <c r="P107" s="33" t="str">
        <f t="shared" si="14"/>
        <v/>
      </c>
      <c r="Q107" s="33" t="str">
        <f>IF(A107=EOMONTH(A107,0),SUMIFS(J$3:J442,O$3:O442,O107),"")</f>
        <v/>
      </c>
    </row>
    <row r="108" spans="1:17" ht="23.1" customHeight="1" x14ac:dyDescent="0.2">
      <c r="A108" s="17">
        <f t="shared" si="19"/>
        <v>45763</v>
      </c>
      <c r="B108" s="22" t="str">
        <f t="shared" si="15"/>
        <v>(Wed)</v>
      </c>
      <c r="C108" s="24">
        <v>0.91666666666666663</v>
      </c>
      <c r="D108" s="24">
        <v>0.29652777777777778</v>
      </c>
      <c r="E108" s="24">
        <v>4.1666666666666664E-2</v>
      </c>
      <c r="F108" s="24">
        <v>0</v>
      </c>
      <c r="G108" s="24">
        <v>0.18680555555555556</v>
      </c>
      <c r="H108" s="26">
        <f t="shared" si="20"/>
        <v>0.61736111111111103</v>
      </c>
      <c r="I108" s="26">
        <f t="shared" si="21"/>
        <v>0.3798611111111112</v>
      </c>
      <c r="J108" s="29">
        <f t="shared" si="16"/>
        <v>0.29166666666666663</v>
      </c>
      <c r="K108" s="26">
        <f t="shared" si="17"/>
        <v>0.33819444444444452</v>
      </c>
      <c r="L108" s="26">
        <f t="shared" si="22"/>
        <v>6.6666666666667096E-2</v>
      </c>
      <c r="M108" s="26">
        <f t="shared" si="18"/>
        <v>0.27152777777777742</v>
      </c>
      <c r="N108" s="33" t="str">
        <f t="shared" si="12"/>
        <v/>
      </c>
      <c r="O108" s="34">
        <f t="shared" si="13"/>
        <v>4</v>
      </c>
      <c r="P108" s="33" t="str">
        <f t="shared" si="14"/>
        <v/>
      </c>
      <c r="Q108" s="33" t="str">
        <f>IF(A108=EOMONTH(A108,0),SUMIFS(J$3:J443,O$3:O443,O108),"")</f>
        <v/>
      </c>
    </row>
    <row r="109" spans="1:17" ht="23.1" customHeight="1" x14ac:dyDescent="0.2">
      <c r="A109" s="17">
        <f t="shared" si="19"/>
        <v>45764</v>
      </c>
      <c r="B109" s="22" t="str">
        <f t="shared" si="15"/>
        <v>(Thu)</v>
      </c>
      <c r="C109" s="24">
        <v>0.91666666666666663</v>
      </c>
      <c r="D109" s="24">
        <v>0.29236111111111113</v>
      </c>
      <c r="E109" s="24">
        <v>4.3055555555555555E-2</v>
      </c>
      <c r="F109" s="24">
        <v>0</v>
      </c>
      <c r="G109" s="24">
        <v>0.18333333333333332</v>
      </c>
      <c r="H109" s="26">
        <f t="shared" si="20"/>
        <v>0.6201388888888888</v>
      </c>
      <c r="I109" s="26">
        <f t="shared" si="21"/>
        <v>0.37569444444444455</v>
      </c>
      <c r="J109" s="29">
        <f t="shared" si="16"/>
        <v>0.29166666666666663</v>
      </c>
      <c r="K109" s="26">
        <f t="shared" si="17"/>
        <v>0.33263888888888898</v>
      </c>
      <c r="L109" s="26">
        <f t="shared" si="22"/>
        <v>0.33263888888888898</v>
      </c>
      <c r="M109" s="26">
        <f t="shared" si="18"/>
        <v>0</v>
      </c>
      <c r="N109" s="33" t="str">
        <f t="shared" si="12"/>
        <v/>
      </c>
      <c r="O109" s="34">
        <f t="shared" si="13"/>
        <v>4</v>
      </c>
      <c r="P109" s="33" t="str">
        <f t="shared" si="14"/>
        <v/>
      </c>
      <c r="Q109" s="33" t="str">
        <f>IF(A109=EOMONTH(A109,0),SUMIFS(J$3:J444,O$3:O444,O109),"")</f>
        <v/>
      </c>
    </row>
    <row r="110" spans="1:17" ht="23.1" customHeight="1" x14ac:dyDescent="0.2">
      <c r="A110" s="17">
        <f t="shared" si="19"/>
        <v>45765</v>
      </c>
      <c r="B110" s="22" t="str">
        <f t="shared" si="15"/>
        <v>(Fri)</v>
      </c>
      <c r="C110" s="24"/>
      <c r="D110" s="24"/>
      <c r="E110" s="24"/>
      <c r="F110" s="24"/>
      <c r="G110" s="24"/>
      <c r="H110" s="26" t="str">
        <f t="shared" si="20"/>
        <v/>
      </c>
      <c r="I110" s="26" t="str">
        <f t="shared" si="21"/>
        <v/>
      </c>
      <c r="J110" s="29" t="str">
        <f t="shared" si="16"/>
        <v/>
      </c>
      <c r="K110" s="26" t="str">
        <f t="shared" si="17"/>
        <v/>
      </c>
      <c r="L110" s="26" t="str">
        <f t="shared" si="22"/>
        <v/>
      </c>
      <c r="M110" s="26" t="str">
        <f t="shared" si="18"/>
        <v/>
      </c>
      <c r="N110" s="33" t="str">
        <f t="shared" si="12"/>
        <v/>
      </c>
      <c r="O110" s="34">
        <f t="shared" si="13"/>
        <v>4</v>
      </c>
      <c r="P110" s="33" t="str">
        <f t="shared" si="14"/>
        <v/>
      </c>
      <c r="Q110" s="33" t="str">
        <f>IF(A110=EOMONTH(A110,0),SUMIFS(J$3:J445,O$3:O445,O110),"")</f>
        <v/>
      </c>
    </row>
    <row r="111" spans="1:17" ht="23.1" customHeight="1" x14ac:dyDescent="0.2">
      <c r="A111" s="17">
        <f t="shared" si="19"/>
        <v>45766</v>
      </c>
      <c r="B111" s="22" t="str">
        <f t="shared" si="15"/>
        <v>(Sat)</v>
      </c>
      <c r="C111" s="24">
        <v>4.1666666666666664E-2</v>
      </c>
      <c r="D111" s="24">
        <v>0.45833333333333331</v>
      </c>
      <c r="E111" s="24">
        <v>0.10416666666666667</v>
      </c>
      <c r="F111" s="24">
        <v>3.4722222222222224E-2</v>
      </c>
      <c r="G111" s="24">
        <v>0</v>
      </c>
      <c r="H111" s="26" t="str">
        <f t="shared" si="20"/>
        <v>―</v>
      </c>
      <c r="I111" s="26">
        <f t="shared" si="21"/>
        <v>0.41666666666666663</v>
      </c>
      <c r="J111" s="29">
        <f t="shared" si="16"/>
        <v>0.13194444444444448</v>
      </c>
      <c r="K111" s="26">
        <f t="shared" si="17"/>
        <v>0.31249999999999994</v>
      </c>
      <c r="L111" s="26">
        <f t="shared" si="22"/>
        <v>0.31249999999999994</v>
      </c>
      <c r="M111" s="26">
        <f t="shared" si="18"/>
        <v>0</v>
      </c>
      <c r="N111" s="33" t="str">
        <f t="shared" si="12"/>
        <v/>
      </c>
      <c r="O111" s="34">
        <f t="shared" si="13"/>
        <v>4</v>
      </c>
      <c r="P111" s="33" t="str">
        <f t="shared" si="14"/>
        <v/>
      </c>
      <c r="Q111" s="33" t="str">
        <f>IF(A111=EOMONTH(A111,0),SUMIFS(J$3:J446,O$3:O446,O111),"")</f>
        <v/>
      </c>
    </row>
    <row r="112" spans="1:17" ht="23.1" customHeight="1" x14ac:dyDescent="0.2">
      <c r="A112" s="17">
        <f t="shared" si="19"/>
        <v>45767</v>
      </c>
      <c r="B112" s="22" t="str">
        <f t="shared" si="15"/>
        <v>(Sun)</v>
      </c>
      <c r="C112" s="24">
        <v>0.89583333333333337</v>
      </c>
      <c r="D112" s="24">
        <v>0.29166666666666669</v>
      </c>
      <c r="E112" s="24">
        <v>0.10416666666666667</v>
      </c>
      <c r="F112" s="24">
        <v>6.25E-2</v>
      </c>
      <c r="G112" s="24">
        <v>0</v>
      </c>
      <c r="H112" s="26">
        <f t="shared" si="20"/>
        <v>0.43750000000000006</v>
      </c>
      <c r="I112" s="26">
        <f t="shared" si="21"/>
        <v>0.39583333333333326</v>
      </c>
      <c r="J112" s="29">
        <f t="shared" si="16"/>
        <v>0.22916666666666663</v>
      </c>
      <c r="K112" s="26">
        <f t="shared" si="17"/>
        <v>0.29166666666666657</v>
      </c>
      <c r="L112" s="26">
        <f t="shared" si="22"/>
        <v>0.29166666666666657</v>
      </c>
      <c r="M112" s="26">
        <f t="shared" si="18"/>
        <v>0</v>
      </c>
      <c r="N112" s="33" t="str">
        <f t="shared" si="12"/>
        <v/>
      </c>
      <c r="O112" s="34">
        <f t="shared" si="13"/>
        <v>4</v>
      </c>
      <c r="P112" s="33" t="str">
        <f t="shared" si="14"/>
        <v/>
      </c>
      <c r="Q112" s="33" t="str">
        <f>IF(A112=EOMONTH(A112,0),SUMIFS(J$3:J447,O$3:O447,O112),"")</f>
        <v/>
      </c>
    </row>
    <row r="113" spans="1:17" ht="23.1" customHeight="1" x14ac:dyDescent="0.2">
      <c r="A113" s="17">
        <f t="shared" si="19"/>
        <v>45768</v>
      </c>
      <c r="B113" s="22" t="str">
        <f t="shared" si="15"/>
        <v>(Mon)</v>
      </c>
      <c r="C113" s="24">
        <v>0.91666666666666663</v>
      </c>
      <c r="D113" s="24">
        <v>0.29375000000000001</v>
      </c>
      <c r="E113" s="24">
        <v>4.1666666666666664E-2</v>
      </c>
      <c r="F113" s="24">
        <v>0</v>
      </c>
      <c r="G113" s="24">
        <v>0.18402777777777779</v>
      </c>
      <c r="H113" s="26">
        <f t="shared" si="20"/>
        <v>0.625</v>
      </c>
      <c r="I113" s="26">
        <f t="shared" si="21"/>
        <v>0.37708333333333344</v>
      </c>
      <c r="J113" s="29">
        <f t="shared" si="16"/>
        <v>0.29166666666666663</v>
      </c>
      <c r="K113" s="26">
        <f t="shared" si="17"/>
        <v>0.33541666666666675</v>
      </c>
      <c r="L113" s="26">
        <f t="shared" si="22"/>
        <v>0.33333333333333331</v>
      </c>
      <c r="M113" s="26">
        <f t="shared" si="18"/>
        <v>2.083333333333437E-3</v>
      </c>
      <c r="N113" s="33" t="str">
        <f t="shared" si="12"/>
        <v/>
      </c>
      <c r="O113" s="34">
        <f t="shared" si="13"/>
        <v>4</v>
      </c>
      <c r="P113" s="33" t="str">
        <f t="shared" si="14"/>
        <v/>
      </c>
      <c r="Q113" s="33" t="str">
        <f>IF(A113=EOMONTH(A113,0),SUMIFS(J$3:J448,O$3:O448,O113),"")</f>
        <v/>
      </c>
    </row>
    <row r="114" spans="1:17" ht="23.1" customHeight="1" x14ac:dyDescent="0.2">
      <c r="A114" s="17">
        <f t="shared" si="19"/>
        <v>45769</v>
      </c>
      <c r="B114" s="22" t="str">
        <f t="shared" si="15"/>
        <v>(Tue)</v>
      </c>
      <c r="C114" s="24">
        <v>0.91666666666666663</v>
      </c>
      <c r="D114" s="24">
        <v>0.30902777777777779</v>
      </c>
      <c r="E114" s="24">
        <v>4.1666666666666664E-2</v>
      </c>
      <c r="F114" s="24">
        <v>0</v>
      </c>
      <c r="G114" s="24">
        <v>0.18541666666666667</v>
      </c>
      <c r="H114" s="26">
        <f t="shared" si="20"/>
        <v>0.62291666666666656</v>
      </c>
      <c r="I114" s="26">
        <f t="shared" si="21"/>
        <v>0.39236111111111116</v>
      </c>
      <c r="J114" s="29">
        <f t="shared" si="16"/>
        <v>0.29166666666666663</v>
      </c>
      <c r="K114" s="26">
        <f t="shared" si="17"/>
        <v>0.35069444444444448</v>
      </c>
      <c r="L114" s="26">
        <f t="shared" si="22"/>
        <v>0.33333333333333331</v>
      </c>
      <c r="M114" s="26">
        <f t="shared" si="18"/>
        <v>1.736111111111116E-2</v>
      </c>
      <c r="N114" s="33" t="str">
        <f t="shared" si="12"/>
        <v/>
      </c>
      <c r="O114" s="34">
        <f t="shared" si="13"/>
        <v>4</v>
      </c>
      <c r="P114" s="33" t="str">
        <f t="shared" si="14"/>
        <v/>
      </c>
      <c r="Q114" s="33" t="str">
        <f>IF(A114=EOMONTH(A114,0),SUMIFS(J$3:J449,O$3:O449,O114),"")</f>
        <v/>
      </c>
    </row>
    <row r="115" spans="1:17" ht="23.1" customHeight="1" x14ac:dyDescent="0.2">
      <c r="A115" s="17">
        <f t="shared" si="19"/>
        <v>45770</v>
      </c>
      <c r="B115" s="22" t="str">
        <f t="shared" si="15"/>
        <v>(Wed)</v>
      </c>
      <c r="C115" s="24">
        <v>0.91666666666666663</v>
      </c>
      <c r="D115" s="24">
        <v>0.29166666666666669</v>
      </c>
      <c r="E115" s="24">
        <v>4.1666666666666664E-2</v>
      </c>
      <c r="F115" s="24">
        <v>0</v>
      </c>
      <c r="G115" s="24">
        <v>0.17916666666666667</v>
      </c>
      <c r="H115" s="26">
        <f t="shared" si="20"/>
        <v>0.60763888888888884</v>
      </c>
      <c r="I115" s="26">
        <f t="shared" si="21"/>
        <v>0.375</v>
      </c>
      <c r="J115" s="29">
        <f t="shared" si="16"/>
        <v>0.29166666666666663</v>
      </c>
      <c r="K115" s="26">
        <f t="shared" si="17"/>
        <v>0.33333333333333331</v>
      </c>
      <c r="L115" s="26">
        <f t="shared" si="22"/>
        <v>6.3194444444444775E-2</v>
      </c>
      <c r="M115" s="26">
        <f t="shared" si="18"/>
        <v>0.27013888888888854</v>
      </c>
      <c r="N115" s="33" t="str">
        <f t="shared" si="12"/>
        <v/>
      </c>
      <c r="O115" s="34">
        <f t="shared" si="13"/>
        <v>4</v>
      </c>
      <c r="P115" s="33" t="str">
        <f t="shared" si="14"/>
        <v/>
      </c>
      <c r="Q115" s="33" t="str">
        <f>IF(A115=EOMONTH(A115,0),SUMIFS(J$3:J450,O$3:O450,O115),"")</f>
        <v/>
      </c>
    </row>
    <row r="116" spans="1:17" ht="23.1" customHeight="1" x14ac:dyDescent="0.2">
      <c r="A116" s="17">
        <f t="shared" si="19"/>
        <v>45771</v>
      </c>
      <c r="B116" s="22" t="str">
        <f t="shared" si="15"/>
        <v>(Thu)</v>
      </c>
      <c r="C116" s="24">
        <v>0.91666666666666663</v>
      </c>
      <c r="D116" s="24">
        <v>0.3034722222222222</v>
      </c>
      <c r="E116" s="24">
        <v>4.5138888888888888E-2</v>
      </c>
      <c r="F116" s="24">
        <v>0</v>
      </c>
      <c r="G116" s="24">
        <v>0.1875</v>
      </c>
      <c r="H116" s="26">
        <f t="shared" si="20"/>
        <v>0.625</v>
      </c>
      <c r="I116" s="26">
        <f t="shared" si="21"/>
        <v>0.38680555555555562</v>
      </c>
      <c r="J116" s="29">
        <f t="shared" si="16"/>
        <v>0.29166666666666663</v>
      </c>
      <c r="K116" s="26">
        <f t="shared" si="17"/>
        <v>0.34166666666666673</v>
      </c>
      <c r="L116" s="26">
        <f t="shared" si="22"/>
        <v>0.33333333333333331</v>
      </c>
      <c r="M116" s="26">
        <f t="shared" si="18"/>
        <v>8.3333333333334147E-3</v>
      </c>
      <c r="N116" s="33" t="str">
        <f t="shared" si="12"/>
        <v/>
      </c>
      <c r="O116" s="34">
        <f t="shared" si="13"/>
        <v>4</v>
      </c>
      <c r="P116" s="33" t="str">
        <f t="shared" si="14"/>
        <v/>
      </c>
      <c r="Q116" s="33" t="str">
        <f>IF(A116=EOMONTH(A116,0),SUMIFS(J$3:J451,O$3:O451,O116),"")</f>
        <v/>
      </c>
    </row>
    <row r="117" spans="1:17" ht="23.1" customHeight="1" x14ac:dyDescent="0.2">
      <c r="A117" s="17">
        <f t="shared" si="19"/>
        <v>45772</v>
      </c>
      <c r="B117" s="22" t="str">
        <f t="shared" si="15"/>
        <v>(Fri)</v>
      </c>
      <c r="C117" s="24"/>
      <c r="D117" s="24"/>
      <c r="E117" s="24"/>
      <c r="F117" s="24"/>
      <c r="G117" s="24"/>
      <c r="H117" s="26" t="str">
        <f t="shared" si="20"/>
        <v/>
      </c>
      <c r="I117" s="26" t="str">
        <f t="shared" si="21"/>
        <v/>
      </c>
      <c r="J117" s="29" t="str">
        <f t="shared" si="16"/>
        <v/>
      </c>
      <c r="K117" s="26" t="str">
        <f t="shared" si="17"/>
        <v/>
      </c>
      <c r="L117" s="26" t="str">
        <f t="shared" si="22"/>
        <v/>
      </c>
      <c r="M117" s="26" t="str">
        <f t="shared" si="18"/>
        <v/>
      </c>
      <c r="N117" s="33" t="str">
        <f t="shared" si="12"/>
        <v/>
      </c>
      <c r="O117" s="34">
        <f t="shared" si="13"/>
        <v>4</v>
      </c>
      <c r="P117" s="33" t="str">
        <f t="shared" si="14"/>
        <v/>
      </c>
      <c r="Q117" s="33" t="str">
        <f>IF(A117=EOMONTH(A117,0),SUMIFS(J$3:J452,O$3:O452,O117),"")</f>
        <v/>
      </c>
    </row>
    <row r="118" spans="1:17" ht="23.1" customHeight="1" x14ac:dyDescent="0.2">
      <c r="A118" s="17">
        <f t="shared" si="19"/>
        <v>45773</v>
      </c>
      <c r="B118" s="22" t="str">
        <f t="shared" si="15"/>
        <v>(Sat)</v>
      </c>
      <c r="C118" s="24">
        <v>4.1666666666666664E-2</v>
      </c>
      <c r="D118" s="24">
        <v>0.45833333333333331</v>
      </c>
      <c r="E118" s="24">
        <v>0.10416666666666667</v>
      </c>
      <c r="F118" s="24">
        <v>3.4722222222222224E-2</v>
      </c>
      <c r="G118" s="24">
        <v>0</v>
      </c>
      <c r="H118" s="26" t="str">
        <f t="shared" si="20"/>
        <v>―</v>
      </c>
      <c r="I118" s="26">
        <f t="shared" si="21"/>
        <v>0.41666666666666663</v>
      </c>
      <c r="J118" s="29">
        <f t="shared" si="16"/>
        <v>0.13194444444444448</v>
      </c>
      <c r="K118" s="26">
        <f t="shared" si="17"/>
        <v>0.31249999999999994</v>
      </c>
      <c r="L118" s="26">
        <f t="shared" si="22"/>
        <v>0.31249999999999994</v>
      </c>
      <c r="M118" s="26">
        <f t="shared" si="18"/>
        <v>0</v>
      </c>
      <c r="N118" s="33" t="str">
        <f t="shared" si="12"/>
        <v/>
      </c>
      <c r="O118" s="34">
        <f t="shared" si="13"/>
        <v>4</v>
      </c>
      <c r="P118" s="33" t="str">
        <f t="shared" si="14"/>
        <v/>
      </c>
      <c r="Q118" s="33" t="str">
        <f>IF(A118=EOMONTH(A118,0),SUMIFS(J$3:J453,O$3:O453,O118),"")</f>
        <v/>
      </c>
    </row>
    <row r="119" spans="1:17" ht="23.1" customHeight="1" x14ac:dyDescent="0.2">
      <c r="A119" s="17">
        <f t="shared" si="19"/>
        <v>45774</v>
      </c>
      <c r="B119" s="22" t="str">
        <f t="shared" si="15"/>
        <v>(Sun)</v>
      </c>
      <c r="C119" s="24">
        <v>0.89583333333333337</v>
      </c>
      <c r="D119" s="24">
        <v>0.29166666666666669</v>
      </c>
      <c r="E119" s="24">
        <v>0.10416666666666667</v>
      </c>
      <c r="F119" s="24">
        <v>6.25E-2</v>
      </c>
      <c r="G119" s="24">
        <v>0</v>
      </c>
      <c r="H119" s="26">
        <f t="shared" si="20"/>
        <v>0.43750000000000006</v>
      </c>
      <c r="I119" s="26">
        <f t="shared" si="21"/>
        <v>0.39583333333333326</v>
      </c>
      <c r="J119" s="29">
        <f t="shared" si="16"/>
        <v>0.22916666666666663</v>
      </c>
      <c r="K119" s="26">
        <f t="shared" si="17"/>
        <v>0.29166666666666657</v>
      </c>
      <c r="L119" s="26">
        <f t="shared" si="22"/>
        <v>0.29166666666666657</v>
      </c>
      <c r="M119" s="26">
        <f t="shared" si="18"/>
        <v>0</v>
      </c>
      <c r="N119" s="33" t="str">
        <f t="shared" si="12"/>
        <v/>
      </c>
      <c r="O119" s="34">
        <f t="shared" si="13"/>
        <v>4</v>
      </c>
      <c r="P119" s="33" t="str">
        <f t="shared" si="14"/>
        <v/>
      </c>
      <c r="Q119" s="33" t="str">
        <f>IF(A119=EOMONTH(A119,0),SUMIFS(J$3:J454,O$3:O454,O119),"")</f>
        <v/>
      </c>
    </row>
    <row r="120" spans="1:17" ht="23.1" customHeight="1" x14ac:dyDescent="0.2">
      <c r="A120" s="17">
        <f t="shared" si="19"/>
        <v>45775</v>
      </c>
      <c r="B120" s="22" t="str">
        <f t="shared" si="15"/>
        <v>(Mon)</v>
      </c>
      <c r="C120" s="24">
        <v>0.91666666666666663</v>
      </c>
      <c r="D120" s="24">
        <v>0.27777777777777779</v>
      </c>
      <c r="E120" s="24">
        <v>4.1666666666666664E-2</v>
      </c>
      <c r="F120" s="24">
        <v>0</v>
      </c>
      <c r="G120" s="24">
        <v>0.18055555555555555</v>
      </c>
      <c r="H120" s="26">
        <f t="shared" si="20"/>
        <v>0.625</v>
      </c>
      <c r="I120" s="26">
        <f t="shared" si="21"/>
        <v>0.36111111111111116</v>
      </c>
      <c r="J120" s="29">
        <f t="shared" si="16"/>
        <v>0.29166666666666663</v>
      </c>
      <c r="K120" s="26">
        <f t="shared" si="17"/>
        <v>0.31944444444444448</v>
      </c>
      <c r="L120" s="26">
        <f t="shared" si="22"/>
        <v>0.31944444444444448</v>
      </c>
      <c r="M120" s="26">
        <f t="shared" si="18"/>
        <v>0</v>
      </c>
      <c r="N120" s="33" t="str">
        <f t="shared" si="12"/>
        <v/>
      </c>
      <c r="O120" s="34">
        <f t="shared" si="13"/>
        <v>4</v>
      </c>
      <c r="P120" s="33" t="str">
        <f t="shared" si="14"/>
        <v/>
      </c>
      <c r="Q120" s="33" t="str">
        <f>IF(A120=EOMONTH(A120,0),SUMIFS(J$3:J455,O$3:O455,O120),"")</f>
        <v/>
      </c>
    </row>
    <row r="121" spans="1:17" ht="23.1" customHeight="1" x14ac:dyDescent="0.2">
      <c r="A121" s="17">
        <f t="shared" si="19"/>
        <v>45776</v>
      </c>
      <c r="B121" s="22" t="str">
        <f t="shared" si="15"/>
        <v>(Tue)</v>
      </c>
      <c r="C121" s="24">
        <v>0.91666666666666663</v>
      </c>
      <c r="D121" s="24">
        <v>0.28680555555555554</v>
      </c>
      <c r="E121" s="24">
        <v>4.1666666666666664E-2</v>
      </c>
      <c r="F121" s="24">
        <v>0</v>
      </c>
      <c r="G121" s="24">
        <v>0.18402777777777779</v>
      </c>
      <c r="H121" s="26">
        <f t="shared" si="20"/>
        <v>0.63888888888888884</v>
      </c>
      <c r="I121" s="26">
        <f t="shared" si="21"/>
        <v>0.37013888888888891</v>
      </c>
      <c r="J121" s="29">
        <f t="shared" si="16"/>
        <v>0.29166666666666663</v>
      </c>
      <c r="K121" s="26">
        <f t="shared" si="17"/>
        <v>0.32847222222222222</v>
      </c>
      <c r="L121" s="26">
        <f t="shared" si="22"/>
        <v>0.32847222222222222</v>
      </c>
      <c r="M121" s="26">
        <f t="shared" si="18"/>
        <v>0</v>
      </c>
      <c r="N121" s="33" t="str">
        <f t="shared" si="12"/>
        <v/>
      </c>
      <c r="O121" s="34">
        <f t="shared" si="13"/>
        <v>4</v>
      </c>
      <c r="P121" s="33" t="str">
        <f t="shared" si="14"/>
        <v/>
      </c>
      <c r="Q121" s="33" t="str">
        <f>IF(A121=EOMONTH(A121,0),SUMIFS(J$3:J456,O$3:O456,O121),"")</f>
        <v/>
      </c>
    </row>
    <row r="122" spans="1:17" ht="23.1" customHeight="1" x14ac:dyDescent="0.2">
      <c r="A122" s="17">
        <f t="shared" si="19"/>
        <v>45777</v>
      </c>
      <c r="B122" s="22" t="str">
        <f t="shared" si="15"/>
        <v>(Wed)</v>
      </c>
      <c r="C122" s="24">
        <v>0.91666666666666663</v>
      </c>
      <c r="D122" s="24">
        <v>0.28958333333333336</v>
      </c>
      <c r="E122" s="24">
        <v>4.1666666666666664E-2</v>
      </c>
      <c r="F122" s="24">
        <v>0</v>
      </c>
      <c r="G122" s="24">
        <v>0.18263888888888888</v>
      </c>
      <c r="H122" s="26">
        <f t="shared" si="20"/>
        <v>0.62986111111111109</v>
      </c>
      <c r="I122" s="26">
        <f t="shared" si="21"/>
        <v>0.37291666666666679</v>
      </c>
      <c r="J122" s="29">
        <f t="shared" si="16"/>
        <v>0.29166666666666663</v>
      </c>
      <c r="K122" s="26">
        <f t="shared" si="17"/>
        <v>0.3312500000000001</v>
      </c>
      <c r="L122" s="26">
        <f t="shared" si="22"/>
        <v>8.1250000000000266E-2</v>
      </c>
      <c r="M122" s="26">
        <f t="shared" si="18"/>
        <v>0.24999999999999983</v>
      </c>
      <c r="N122" s="33">
        <f t="shared" si="12"/>
        <v>1.3118055555555548</v>
      </c>
      <c r="O122" s="34">
        <f t="shared" si="13"/>
        <v>4</v>
      </c>
      <c r="P122" s="33">
        <f t="shared" si="14"/>
        <v>9.7923611111111111</v>
      </c>
      <c r="Q122" s="33">
        <f>IF(A122=EOMONTH(A122,0),SUMIFS(J$3:J457,O$3:O457,O122),"")</f>
        <v>6.3826388888888905</v>
      </c>
    </row>
    <row r="123" spans="1:17" ht="23.1" customHeight="1" x14ac:dyDescent="0.2">
      <c r="A123" s="17">
        <f t="shared" si="19"/>
        <v>45778</v>
      </c>
      <c r="B123" s="22" t="str">
        <f t="shared" si="15"/>
        <v>(Thu)</v>
      </c>
      <c r="C123" s="24">
        <v>0.91666666666666663</v>
      </c>
      <c r="D123" s="24">
        <v>0.3263888888888889</v>
      </c>
      <c r="E123" s="24">
        <v>4.1666666666666664E-2</v>
      </c>
      <c r="F123" s="24">
        <v>0</v>
      </c>
      <c r="G123" s="24">
        <v>0.22569444444444445</v>
      </c>
      <c r="H123" s="26">
        <f t="shared" si="20"/>
        <v>0.62708333333333321</v>
      </c>
      <c r="I123" s="26">
        <f t="shared" si="21"/>
        <v>0.40972222222222232</v>
      </c>
      <c r="J123" s="29">
        <f t="shared" si="16"/>
        <v>0.29166666666666663</v>
      </c>
      <c r="K123" s="26">
        <f t="shared" si="17"/>
        <v>0.36805555555555564</v>
      </c>
      <c r="L123" s="26">
        <f t="shared" si="22"/>
        <v>0.33333333333333331</v>
      </c>
      <c r="M123" s="26">
        <f t="shared" si="18"/>
        <v>3.4722222222222321E-2</v>
      </c>
      <c r="N123" s="33" t="str">
        <f t="shared" si="12"/>
        <v/>
      </c>
      <c r="O123" s="34">
        <f t="shared" si="13"/>
        <v>5</v>
      </c>
      <c r="P123" s="33" t="str">
        <f t="shared" si="14"/>
        <v/>
      </c>
      <c r="Q123" s="33" t="str">
        <f>IF(A123=EOMONTH(A123,0),SUMIFS(J$3:J458,O$3:O458,O123),"")</f>
        <v/>
      </c>
    </row>
    <row r="124" spans="1:17" ht="23.1" customHeight="1" x14ac:dyDescent="0.2">
      <c r="A124" s="17">
        <f t="shared" si="19"/>
        <v>45779</v>
      </c>
      <c r="B124" s="22" t="str">
        <f t="shared" si="15"/>
        <v>(Fri)</v>
      </c>
      <c r="C124" s="24"/>
      <c r="D124" s="24"/>
      <c r="E124" s="24"/>
      <c r="F124" s="24"/>
      <c r="G124" s="24"/>
      <c r="H124" s="26" t="str">
        <f t="shared" si="20"/>
        <v/>
      </c>
      <c r="I124" s="26" t="str">
        <f t="shared" si="21"/>
        <v/>
      </c>
      <c r="J124" s="29" t="str">
        <f t="shared" si="16"/>
        <v/>
      </c>
      <c r="K124" s="26" t="str">
        <f t="shared" si="17"/>
        <v/>
      </c>
      <c r="L124" s="26" t="str">
        <f t="shared" si="22"/>
        <v/>
      </c>
      <c r="M124" s="26" t="str">
        <f t="shared" si="18"/>
        <v/>
      </c>
      <c r="N124" s="33" t="str">
        <f t="shared" si="12"/>
        <v/>
      </c>
      <c r="O124" s="34">
        <f t="shared" si="13"/>
        <v>5</v>
      </c>
      <c r="P124" s="33" t="str">
        <f t="shared" si="14"/>
        <v/>
      </c>
      <c r="Q124" s="33" t="str">
        <f>IF(A124=EOMONTH(A124,0),SUMIFS(J$3:J459,O$3:O459,O124),"")</f>
        <v/>
      </c>
    </row>
    <row r="125" spans="1:17" ht="23.1" customHeight="1" x14ac:dyDescent="0.2">
      <c r="A125" s="17">
        <f t="shared" si="19"/>
        <v>45780</v>
      </c>
      <c r="B125" s="22" t="str">
        <f t="shared" si="15"/>
        <v>(Sat)</v>
      </c>
      <c r="C125" s="24">
        <v>6.25E-2</v>
      </c>
      <c r="D125" s="24">
        <v>0.51944444444444449</v>
      </c>
      <c r="E125" s="24">
        <v>6.25E-2</v>
      </c>
      <c r="F125" s="24">
        <v>6.25E-2</v>
      </c>
      <c r="G125" s="24">
        <v>0.15694444444444444</v>
      </c>
      <c r="H125" s="26" t="str">
        <f t="shared" si="20"/>
        <v>―</v>
      </c>
      <c r="I125" s="26">
        <f t="shared" si="21"/>
        <v>0.45694444444444449</v>
      </c>
      <c r="J125" s="29">
        <f t="shared" si="16"/>
        <v>8.3333333333333343E-2</v>
      </c>
      <c r="K125" s="26">
        <f t="shared" si="17"/>
        <v>0.39444444444444449</v>
      </c>
      <c r="L125" s="26">
        <f t="shared" si="22"/>
        <v>0.33333333333333331</v>
      </c>
      <c r="M125" s="26">
        <f t="shared" si="18"/>
        <v>6.1111111111111172E-2</v>
      </c>
      <c r="N125" s="33" t="str">
        <f t="shared" si="12"/>
        <v/>
      </c>
      <c r="O125" s="34">
        <f t="shared" si="13"/>
        <v>5</v>
      </c>
      <c r="P125" s="33" t="str">
        <f t="shared" si="14"/>
        <v/>
      </c>
      <c r="Q125" s="33" t="str">
        <f>IF(A125=EOMONTH(A125,0),SUMIFS(J$3:J460,O$3:O460,O125),"")</f>
        <v/>
      </c>
    </row>
    <row r="126" spans="1:17" ht="23.1" customHeight="1" x14ac:dyDescent="0.2">
      <c r="A126" s="17">
        <f t="shared" si="19"/>
        <v>45781</v>
      </c>
      <c r="B126" s="22" t="str">
        <f t="shared" si="15"/>
        <v>(Sun)</v>
      </c>
      <c r="C126" s="24">
        <v>6.25E-2</v>
      </c>
      <c r="D126" s="24">
        <v>0.49722222222222223</v>
      </c>
      <c r="E126" s="24">
        <v>6.25E-2</v>
      </c>
      <c r="F126" s="24">
        <v>6.25E-2</v>
      </c>
      <c r="G126" s="24">
        <v>0.14791666666666667</v>
      </c>
      <c r="H126" s="26">
        <f t="shared" si="20"/>
        <v>0.54305555555555551</v>
      </c>
      <c r="I126" s="26">
        <f t="shared" si="21"/>
        <v>0.43472222222222223</v>
      </c>
      <c r="J126" s="29">
        <f t="shared" si="16"/>
        <v>8.3333333333333343E-2</v>
      </c>
      <c r="K126" s="26">
        <f t="shared" si="17"/>
        <v>0.37222222222222223</v>
      </c>
      <c r="L126" s="26">
        <f t="shared" si="22"/>
        <v>0.33333333333333331</v>
      </c>
      <c r="M126" s="26">
        <f t="shared" si="18"/>
        <v>3.8888888888888917E-2</v>
      </c>
      <c r="N126" s="33" t="str">
        <f t="shared" si="12"/>
        <v/>
      </c>
      <c r="O126" s="34">
        <f t="shared" si="13"/>
        <v>5</v>
      </c>
      <c r="P126" s="33" t="str">
        <f t="shared" si="14"/>
        <v/>
      </c>
      <c r="Q126" s="33" t="str">
        <f>IF(A126=EOMONTH(A126,0),SUMIFS(J$3:J461,O$3:O461,O126),"")</f>
        <v/>
      </c>
    </row>
    <row r="127" spans="1:17" ht="23.1" customHeight="1" x14ac:dyDescent="0.2">
      <c r="A127" s="17">
        <f t="shared" si="19"/>
        <v>45782</v>
      </c>
      <c r="B127" s="22" t="str">
        <f t="shared" si="15"/>
        <v>(Mon)</v>
      </c>
      <c r="C127" s="24">
        <v>0.89583333333333337</v>
      </c>
      <c r="D127" s="24">
        <v>0.35416666666666669</v>
      </c>
      <c r="E127" s="24">
        <v>0.10416666666666667</v>
      </c>
      <c r="F127" s="24">
        <v>6.25E-2</v>
      </c>
      <c r="G127" s="24">
        <v>0</v>
      </c>
      <c r="H127" s="26">
        <f t="shared" si="20"/>
        <v>0.39861111111111114</v>
      </c>
      <c r="I127" s="26">
        <f t="shared" si="21"/>
        <v>0.45833333333333326</v>
      </c>
      <c r="J127" s="29">
        <f t="shared" si="16"/>
        <v>0.22916666666666663</v>
      </c>
      <c r="K127" s="26">
        <f t="shared" si="17"/>
        <v>0.35416666666666657</v>
      </c>
      <c r="L127" s="26">
        <f t="shared" si="22"/>
        <v>0.33333333333333331</v>
      </c>
      <c r="M127" s="26">
        <f t="shared" si="18"/>
        <v>2.0833333333333259E-2</v>
      </c>
      <c r="N127" s="33" t="str">
        <f t="shared" si="12"/>
        <v/>
      </c>
      <c r="O127" s="34">
        <f t="shared" si="13"/>
        <v>5</v>
      </c>
      <c r="P127" s="33" t="str">
        <f t="shared" si="14"/>
        <v/>
      </c>
      <c r="Q127" s="33" t="str">
        <f>IF(A127=EOMONTH(A127,0),SUMIFS(J$3:J462,O$3:O462,O127),"")</f>
        <v/>
      </c>
    </row>
    <row r="128" spans="1:17" ht="23.1" customHeight="1" x14ac:dyDescent="0.2">
      <c r="A128" s="17">
        <f t="shared" si="19"/>
        <v>45783</v>
      </c>
      <c r="B128" s="22" t="str">
        <f t="shared" si="15"/>
        <v>(Tue)</v>
      </c>
      <c r="C128" s="24">
        <v>0.97569444444444442</v>
      </c>
      <c r="D128" s="24">
        <v>0.3576388888888889</v>
      </c>
      <c r="E128" s="24">
        <v>4.2361111111111113E-2</v>
      </c>
      <c r="F128" s="24">
        <v>0</v>
      </c>
      <c r="G128" s="24">
        <v>0.19583333333333333</v>
      </c>
      <c r="H128" s="26">
        <f t="shared" si="20"/>
        <v>0.62152777777777768</v>
      </c>
      <c r="I128" s="26">
        <f t="shared" si="21"/>
        <v>0.38194444444444442</v>
      </c>
      <c r="J128" s="29">
        <f t="shared" si="16"/>
        <v>0.23263888888888884</v>
      </c>
      <c r="K128" s="26">
        <f t="shared" si="17"/>
        <v>0.33958333333333329</v>
      </c>
      <c r="L128" s="26">
        <f t="shared" si="22"/>
        <v>0.33333333333333331</v>
      </c>
      <c r="M128" s="26">
        <f t="shared" si="18"/>
        <v>6.2499999999999778E-3</v>
      </c>
      <c r="N128" s="33" t="str">
        <f t="shared" si="12"/>
        <v/>
      </c>
      <c r="O128" s="34">
        <f t="shared" si="13"/>
        <v>5</v>
      </c>
      <c r="P128" s="33" t="str">
        <f t="shared" si="14"/>
        <v/>
      </c>
      <c r="Q128" s="33" t="str">
        <f>IF(A128=EOMONTH(A128,0),SUMIFS(J$3:J463,O$3:O463,O128),"")</f>
        <v/>
      </c>
    </row>
    <row r="129" spans="1:17" ht="23.1" customHeight="1" x14ac:dyDescent="0.2">
      <c r="A129" s="17">
        <f t="shared" si="19"/>
        <v>45784</v>
      </c>
      <c r="B129" s="22" t="str">
        <f t="shared" si="15"/>
        <v>(Wed)</v>
      </c>
      <c r="C129" s="24">
        <v>0.97569444444444442</v>
      </c>
      <c r="D129" s="24">
        <v>0.36388888888888887</v>
      </c>
      <c r="E129" s="24">
        <v>4.1666666666666664E-2</v>
      </c>
      <c r="F129" s="24">
        <v>0</v>
      </c>
      <c r="G129" s="24">
        <v>0.22152777777777777</v>
      </c>
      <c r="H129" s="26">
        <f t="shared" si="20"/>
        <v>0.61805555555555558</v>
      </c>
      <c r="I129" s="26">
        <f t="shared" si="21"/>
        <v>0.38819444444444451</v>
      </c>
      <c r="J129" s="29">
        <f t="shared" si="16"/>
        <v>0.23263888888888884</v>
      </c>
      <c r="K129" s="26">
        <f t="shared" si="17"/>
        <v>0.34652777777777782</v>
      </c>
      <c r="L129" s="26">
        <f t="shared" si="22"/>
        <v>0</v>
      </c>
      <c r="M129" s="26">
        <f t="shared" si="18"/>
        <v>0.34652777777777782</v>
      </c>
      <c r="N129" s="33" t="str">
        <f t="shared" ref="N129:N192" si="23">IF(A129=EOMONTH(A129,0),SUMIFS(M99:M464,O99:O464,O129),"")</f>
        <v/>
      </c>
      <c r="O129" s="34">
        <f t="shared" ref="O129:O192" si="24">MONTH(A129)</f>
        <v>5</v>
      </c>
      <c r="P129" s="33" t="str">
        <f t="shared" ref="P129:P192" si="25">IF(A129=EOMONTH(A129,0),SUMIFS(I99:I464,O99:O464,O129),"")</f>
        <v/>
      </c>
      <c r="Q129" s="33" t="str">
        <f>IF(A129=EOMONTH(A129,0),SUMIFS(J$3:J464,O$3:O464,O129),"")</f>
        <v/>
      </c>
    </row>
    <row r="130" spans="1:17" ht="23.1" customHeight="1" x14ac:dyDescent="0.2">
      <c r="A130" s="17">
        <f t="shared" si="19"/>
        <v>45785</v>
      </c>
      <c r="B130" s="22" t="str">
        <f t="shared" si="15"/>
        <v>(Thu)</v>
      </c>
      <c r="C130" s="24">
        <v>0.89583333333333337</v>
      </c>
      <c r="D130" s="24">
        <v>0.35416666666666669</v>
      </c>
      <c r="E130" s="24">
        <v>0.10416666666666667</v>
      </c>
      <c r="F130" s="24">
        <v>6.25E-2</v>
      </c>
      <c r="G130" s="24">
        <v>0</v>
      </c>
      <c r="H130" s="26">
        <f t="shared" si="20"/>
        <v>0.53194444444444455</v>
      </c>
      <c r="I130" s="26">
        <f t="shared" si="21"/>
        <v>0.45833333333333326</v>
      </c>
      <c r="J130" s="29">
        <f t="shared" si="16"/>
        <v>0.22916666666666663</v>
      </c>
      <c r="K130" s="26">
        <f t="shared" si="17"/>
        <v>0.35416666666666657</v>
      </c>
      <c r="L130" s="26">
        <f t="shared" si="22"/>
        <v>0.33333333333333331</v>
      </c>
      <c r="M130" s="26">
        <f t="shared" si="18"/>
        <v>2.0833333333333259E-2</v>
      </c>
      <c r="N130" s="33" t="str">
        <f t="shared" si="23"/>
        <v/>
      </c>
      <c r="O130" s="34">
        <f t="shared" si="24"/>
        <v>5</v>
      </c>
      <c r="P130" s="33" t="str">
        <f t="shared" si="25"/>
        <v/>
      </c>
      <c r="Q130" s="33" t="str">
        <f>IF(A130=EOMONTH(A130,0),SUMIFS(J$3:J465,O$3:O465,O130),"")</f>
        <v/>
      </c>
    </row>
    <row r="131" spans="1:17" ht="23.1" customHeight="1" x14ac:dyDescent="0.2">
      <c r="A131" s="17">
        <f t="shared" si="19"/>
        <v>45786</v>
      </c>
      <c r="B131" s="22" t="str">
        <f t="shared" ref="B131:B194" si="26">TEXT(A131,"(aaa)")</f>
        <v>(Fri)</v>
      </c>
      <c r="C131" s="24">
        <v>0</v>
      </c>
      <c r="D131" s="24">
        <v>0.35416666666666669</v>
      </c>
      <c r="E131" s="24">
        <v>6.25E-2</v>
      </c>
      <c r="F131" s="24">
        <v>6.25E-2</v>
      </c>
      <c r="G131" s="24">
        <v>0</v>
      </c>
      <c r="H131" s="26" t="str">
        <f t="shared" si="20"/>
        <v/>
      </c>
      <c r="I131" s="26">
        <f t="shared" si="21"/>
        <v>0.35416666666666669</v>
      </c>
      <c r="J131" s="29">
        <f t="shared" si="16"/>
        <v>0.14583333333333334</v>
      </c>
      <c r="K131" s="26">
        <f t="shared" si="17"/>
        <v>0.29166666666666669</v>
      </c>
      <c r="L131" s="26">
        <f t="shared" si="22"/>
        <v>0.29166666666666669</v>
      </c>
      <c r="M131" s="26">
        <f t="shared" si="18"/>
        <v>0</v>
      </c>
      <c r="N131" s="33" t="str">
        <f t="shared" si="23"/>
        <v/>
      </c>
      <c r="O131" s="34">
        <f t="shared" si="24"/>
        <v>5</v>
      </c>
      <c r="P131" s="33" t="str">
        <f t="shared" si="25"/>
        <v/>
      </c>
      <c r="Q131" s="33" t="str">
        <f>IF(A131=EOMONTH(A131,0),SUMIFS(J$3:J466,O$3:O466,O131),"")</f>
        <v/>
      </c>
    </row>
    <row r="132" spans="1:17" ht="23.1" customHeight="1" x14ac:dyDescent="0.2">
      <c r="A132" s="17">
        <f t="shared" si="19"/>
        <v>45787</v>
      </c>
      <c r="B132" s="22" t="str">
        <f t="shared" si="26"/>
        <v>(Sat)</v>
      </c>
      <c r="C132" s="24"/>
      <c r="D132" s="24"/>
      <c r="E132" s="24"/>
      <c r="F132" s="24"/>
      <c r="G132" s="24"/>
      <c r="H132" s="26" t="str">
        <f t="shared" si="20"/>
        <v/>
      </c>
      <c r="I132" s="26" t="str">
        <f t="shared" si="21"/>
        <v/>
      </c>
      <c r="J132" s="29" t="str">
        <f t="shared" ref="J132:J195" si="27">IF(C132="","",IF(COUNT(C132:D132)&lt;2,"",MAX(0,MIN("5:00",(D132&lt;C132)+D132)-C132)+MAX(0,MIN((D132&lt;C132)+D132,"29:00")-MAX(C132,"22:00")))-F132)</f>
        <v/>
      </c>
      <c r="K132" s="26" t="str">
        <f t="shared" ref="K132:K195" si="28">IF(C132="","",I132-E132)</f>
        <v/>
      </c>
      <c r="L132" s="26" t="str">
        <f t="shared" si="22"/>
        <v/>
      </c>
      <c r="M132" s="26" t="str">
        <f t="shared" ref="M132:M195" si="29">IF(K132="","",MAX(K132-L132,0))</f>
        <v/>
      </c>
      <c r="N132" s="33" t="str">
        <f t="shared" si="23"/>
        <v/>
      </c>
      <c r="O132" s="34">
        <f t="shared" si="24"/>
        <v>5</v>
      </c>
      <c r="P132" s="33" t="str">
        <f t="shared" si="25"/>
        <v/>
      </c>
      <c r="Q132" s="33" t="str">
        <f>IF(A132=EOMONTH(A132,0),SUMIFS(J$3:J467,O$3:O467,O132),"")</f>
        <v/>
      </c>
    </row>
    <row r="133" spans="1:17" ht="23.1" customHeight="1" x14ac:dyDescent="0.2">
      <c r="A133" s="17">
        <f t="shared" ref="A133:A196" si="30">A132+1</f>
        <v>45788</v>
      </c>
      <c r="B133" s="22" t="str">
        <f t="shared" si="26"/>
        <v>(Sun)</v>
      </c>
      <c r="C133" s="24">
        <v>6.25E-2</v>
      </c>
      <c r="D133" s="24">
        <v>0.47430555555555554</v>
      </c>
      <c r="E133" s="24">
        <v>6.25E-2</v>
      </c>
      <c r="F133" s="24">
        <v>6.25E-2</v>
      </c>
      <c r="G133" s="24">
        <v>0.12638888888888888</v>
      </c>
      <c r="H133" s="26" t="str">
        <f t="shared" ref="H133:H196" si="31">IF(C133&gt;0,IF(D132&gt;0,IF(C133&lt;D132,C133+1-D132,C133-D132),"―"),"")</f>
        <v>―</v>
      </c>
      <c r="I133" s="26">
        <f t="shared" ref="I133:I196" si="32">IF(D133-C133+(D133&lt;C133)=0,"",D133-C133+(D133&lt;C133))</f>
        <v>0.41180555555555554</v>
      </c>
      <c r="J133" s="29">
        <f t="shared" si="27"/>
        <v>8.3333333333333343E-2</v>
      </c>
      <c r="K133" s="26">
        <f t="shared" si="28"/>
        <v>0.34930555555555554</v>
      </c>
      <c r="L133" s="26">
        <f t="shared" si="22"/>
        <v>0.33333333333333331</v>
      </c>
      <c r="M133" s="26">
        <f t="shared" si="29"/>
        <v>1.5972222222222221E-2</v>
      </c>
      <c r="N133" s="33" t="str">
        <f t="shared" si="23"/>
        <v/>
      </c>
      <c r="O133" s="34">
        <f t="shared" si="24"/>
        <v>5</v>
      </c>
      <c r="P133" s="33" t="str">
        <f t="shared" si="25"/>
        <v/>
      </c>
      <c r="Q133" s="33" t="str">
        <f>IF(A133=EOMONTH(A133,0),SUMIFS(J$3:J468,O$3:O468,O133),"")</f>
        <v/>
      </c>
    </row>
    <row r="134" spans="1:17" ht="23.1" customHeight="1" x14ac:dyDescent="0.2">
      <c r="A134" s="17">
        <f t="shared" si="30"/>
        <v>45789</v>
      </c>
      <c r="B134" s="22" t="str">
        <f t="shared" si="26"/>
        <v>(Mon)</v>
      </c>
      <c r="C134" s="24">
        <v>0.89583333333333337</v>
      </c>
      <c r="D134" s="24">
        <v>0.35416666666666669</v>
      </c>
      <c r="E134" s="24">
        <v>0.10416666666666667</v>
      </c>
      <c r="F134" s="24">
        <v>6.25E-2</v>
      </c>
      <c r="G134" s="24">
        <v>0</v>
      </c>
      <c r="H134" s="26">
        <f t="shared" si="31"/>
        <v>0.42152777777777783</v>
      </c>
      <c r="I134" s="26">
        <f t="shared" si="32"/>
        <v>0.45833333333333326</v>
      </c>
      <c r="J134" s="29">
        <f t="shared" si="27"/>
        <v>0.22916666666666663</v>
      </c>
      <c r="K134" s="26">
        <f t="shared" si="28"/>
        <v>0.35416666666666657</v>
      </c>
      <c r="L134" s="26">
        <f t="shared" si="22"/>
        <v>0.33333333333333331</v>
      </c>
      <c r="M134" s="26">
        <f t="shared" si="29"/>
        <v>2.0833333333333259E-2</v>
      </c>
      <c r="N134" s="33" t="str">
        <f t="shared" si="23"/>
        <v/>
      </c>
      <c r="O134" s="34">
        <f t="shared" si="24"/>
        <v>5</v>
      </c>
      <c r="P134" s="33" t="str">
        <f t="shared" si="25"/>
        <v/>
      </c>
      <c r="Q134" s="33" t="str">
        <f>IF(A134=EOMONTH(A134,0),SUMIFS(J$3:J469,O$3:O469,O134),"")</f>
        <v/>
      </c>
    </row>
    <row r="135" spans="1:17" ht="23.1" customHeight="1" x14ac:dyDescent="0.2">
      <c r="A135" s="17">
        <f t="shared" si="30"/>
        <v>45790</v>
      </c>
      <c r="B135" s="22" t="str">
        <f t="shared" si="26"/>
        <v>(Tue)</v>
      </c>
      <c r="C135" s="24">
        <v>0.97569444444444442</v>
      </c>
      <c r="D135" s="24">
        <v>0.37569444444444444</v>
      </c>
      <c r="E135" s="24">
        <v>4.2361111111111113E-2</v>
      </c>
      <c r="F135" s="24">
        <v>0</v>
      </c>
      <c r="G135" s="24">
        <v>0.21458333333333332</v>
      </c>
      <c r="H135" s="26">
        <f t="shared" si="31"/>
        <v>0.62152777777777768</v>
      </c>
      <c r="I135" s="26">
        <f t="shared" si="32"/>
        <v>0.4</v>
      </c>
      <c r="J135" s="29">
        <f t="shared" si="27"/>
        <v>0.23263888888888884</v>
      </c>
      <c r="K135" s="26">
        <f t="shared" si="28"/>
        <v>0.3576388888888889</v>
      </c>
      <c r="L135" s="26">
        <f t="shared" si="22"/>
        <v>0.33333333333333331</v>
      </c>
      <c r="M135" s="26">
        <f t="shared" si="29"/>
        <v>2.430555555555558E-2</v>
      </c>
      <c r="N135" s="33" t="str">
        <f t="shared" si="23"/>
        <v/>
      </c>
      <c r="O135" s="34">
        <f t="shared" si="24"/>
        <v>5</v>
      </c>
      <c r="P135" s="33" t="str">
        <f t="shared" si="25"/>
        <v/>
      </c>
      <c r="Q135" s="33" t="str">
        <f>IF(A135=EOMONTH(A135,0),SUMIFS(J$3:J470,O$3:O470,O135),"")</f>
        <v/>
      </c>
    </row>
    <row r="136" spans="1:17" ht="23.1" customHeight="1" x14ac:dyDescent="0.2">
      <c r="A136" s="17">
        <f t="shared" si="30"/>
        <v>45791</v>
      </c>
      <c r="B136" s="22" t="str">
        <f t="shared" si="26"/>
        <v>(Wed)</v>
      </c>
      <c r="C136" s="24">
        <v>0.97569444444444442</v>
      </c>
      <c r="D136" s="24">
        <v>0.35555555555555557</v>
      </c>
      <c r="E136" s="24">
        <v>4.1666666666666664E-2</v>
      </c>
      <c r="F136" s="24">
        <v>0</v>
      </c>
      <c r="G136" s="24">
        <v>0.22708333333333333</v>
      </c>
      <c r="H136" s="26">
        <f t="shared" si="31"/>
        <v>0.6</v>
      </c>
      <c r="I136" s="26">
        <f t="shared" si="32"/>
        <v>0.3798611111111112</v>
      </c>
      <c r="J136" s="29">
        <f t="shared" si="27"/>
        <v>0.23263888888888884</v>
      </c>
      <c r="K136" s="26">
        <f t="shared" si="28"/>
        <v>0.33819444444444452</v>
      </c>
      <c r="L136" s="26">
        <f t="shared" si="22"/>
        <v>4.1666666666666963E-2</v>
      </c>
      <c r="M136" s="26">
        <f t="shared" si="29"/>
        <v>0.29652777777777756</v>
      </c>
      <c r="N136" s="33" t="str">
        <f t="shared" si="23"/>
        <v/>
      </c>
      <c r="O136" s="34">
        <f t="shared" si="24"/>
        <v>5</v>
      </c>
      <c r="P136" s="33" t="str">
        <f t="shared" si="25"/>
        <v/>
      </c>
      <c r="Q136" s="33" t="str">
        <f>IF(A136=EOMONTH(A136,0),SUMIFS(J$3:J471,O$3:O471,O136),"")</f>
        <v/>
      </c>
    </row>
    <row r="137" spans="1:17" ht="23.1" customHeight="1" x14ac:dyDescent="0.2">
      <c r="A137" s="17">
        <f t="shared" si="30"/>
        <v>45792</v>
      </c>
      <c r="B137" s="22" t="str">
        <f t="shared" si="26"/>
        <v>(Thu)</v>
      </c>
      <c r="C137" s="24">
        <v>0.13194444444444445</v>
      </c>
      <c r="D137" s="24">
        <v>0.52847222222222223</v>
      </c>
      <c r="E137" s="24">
        <v>4.3055555555555555E-2</v>
      </c>
      <c r="F137" s="24">
        <v>0</v>
      </c>
      <c r="G137" s="24">
        <v>0.22222222222222221</v>
      </c>
      <c r="H137" s="26">
        <f t="shared" si="31"/>
        <v>0.7763888888888888</v>
      </c>
      <c r="I137" s="26">
        <f t="shared" si="32"/>
        <v>0.39652777777777781</v>
      </c>
      <c r="J137" s="29">
        <f t="shared" si="27"/>
        <v>7.6388888888888895E-2</v>
      </c>
      <c r="K137" s="26">
        <f t="shared" si="28"/>
        <v>0.35347222222222224</v>
      </c>
      <c r="L137" s="26">
        <f t="shared" si="22"/>
        <v>0.33333333333333331</v>
      </c>
      <c r="M137" s="26">
        <f t="shared" si="29"/>
        <v>2.0138888888888928E-2</v>
      </c>
      <c r="N137" s="33" t="str">
        <f t="shared" si="23"/>
        <v/>
      </c>
      <c r="O137" s="34">
        <f t="shared" si="24"/>
        <v>5</v>
      </c>
      <c r="P137" s="33" t="str">
        <f t="shared" si="25"/>
        <v/>
      </c>
      <c r="Q137" s="33" t="str">
        <f>IF(A137=EOMONTH(A137,0),SUMIFS(J$3:J472,O$3:O472,O137),"")</f>
        <v/>
      </c>
    </row>
    <row r="138" spans="1:17" ht="23.1" customHeight="1" x14ac:dyDescent="0.2">
      <c r="A138" s="17">
        <f t="shared" si="30"/>
        <v>45793</v>
      </c>
      <c r="B138" s="22" t="str">
        <f t="shared" si="26"/>
        <v>(Fri)</v>
      </c>
      <c r="C138" s="24">
        <v>6.25E-2</v>
      </c>
      <c r="D138" s="24">
        <v>0.50069444444444444</v>
      </c>
      <c r="E138" s="24">
        <v>6.25E-2</v>
      </c>
      <c r="F138" s="24">
        <v>6.25E-2</v>
      </c>
      <c r="G138" s="24">
        <v>0.14374999999999999</v>
      </c>
      <c r="H138" s="26">
        <f t="shared" si="31"/>
        <v>0.53402777777777777</v>
      </c>
      <c r="I138" s="26">
        <f t="shared" si="32"/>
        <v>0.43819444444444444</v>
      </c>
      <c r="J138" s="29">
        <f t="shared" si="27"/>
        <v>8.3333333333333343E-2</v>
      </c>
      <c r="K138" s="26">
        <f t="shared" si="28"/>
        <v>0.37569444444444444</v>
      </c>
      <c r="L138" s="26">
        <f t="shared" si="22"/>
        <v>0.33333333333333331</v>
      </c>
      <c r="M138" s="26">
        <f t="shared" si="29"/>
        <v>4.2361111111111127E-2</v>
      </c>
      <c r="N138" s="33" t="str">
        <f t="shared" si="23"/>
        <v/>
      </c>
      <c r="O138" s="34">
        <f t="shared" si="24"/>
        <v>5</v>
      </c>
      <c r="P138" s="33" t="str">
        <f t="shared" si="25"/>
        <v/>
      </c>
      <c r="Q138" s="33" t="str">
        <f>IF(A138=EOMONTH(A138,0),SUMIFS(J$3:J473,O$3:O473,O138),"")</f>
        <v/>
      </c>
    </row>
    <row r="139" spans="1:17" ht="23.1" customHeight="1" x14ac:dyDescent="0.2">
      <c r="A139" s="17">
        <f t="shared" si="30"/>
        <v>45794</v>
      </c>
      <c r="B139" s="22" t="str">
        <f t="shared" si="26"/>
        <v>(Sat)</v>
      </c>
      <c r="C139" s="24"/>
      <c r="D139" s="24"/>
      <c r="E139" s="24"/>
      <c r="F139" s="24"/>
      <c r="G139" s="24"/>
      <c r="H139" s="26" t="str">
        <f t="shared" si="31"/>
        <v/>
      </c>
      <c r="I139" s="26" t="str">
        <f t="shared" si="32"/>
        <v/>
      </c>
      <c r="J139" s="29" t="str">
        <f t="shared" si="27"/>
        <v/>
      </c>
      <c r="K139" s="26" t="str">
        <f t="shared" si="28"/>
        <v/>
      </c>
      <c r="L139" s="26" t="str">
        <f t="shared" ref="L139:L202" si="33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6" t="str">
        <f t="shared" si="29"/>
        <v/>
      </c>
      <c r="N139" s="33" t="str">
        <f t="shared" si="23"/>
        <v/>
      </c>
      <c r="O139" s="34">
        <f t="shared" si="24"/>
        <v>5</v>
      </c>
      <c r="P139" s="33" t="str">
        <f t="shared" si="25"/>
        <v/>
      </c>
      <c r="Q139" s="33" t="str">
        <f>IF(A139=EOMONTH(A139,0),SUMIFS(J$3:J474,O$3:O474,O139),"")</f>
        <v/>
      </c>
    </row>
    <row r="140" spans="1:17" ht="23.1" customHeight="1" x14ac:dyDescent="0.2">
      <c r="A140" s="17">
        <f t="shared" si="30"/>
        <v>45795</v>
      </c>
      <c r="B140" s="22" t="str">
        <f t="shared" si="26"/>
        <v>(Sun)</v>
      </c>
      <c r="C140" s="24">
        <v>6.25E-2</v>
      </c>
      <c r="D140" s="24">
        <v>0.4375</v>
      </c>
      <c r="E140" s="24">
        <v>6.25E-2</v>
      </c>
      <c r="F140" s="24">
        <v>6.25E-2</v>
      </c>
      <c r="G140" s="24">
        <v>0</v>
      </c>
      <c r="H140" s="26" t="str">
        <f t="shared" si="31"/>
        <v>―</v>
      </c>
      <c r="I140" s="26">
        <f t="shared" si="32"/>
        <v>0.375</v>
      </c>
      <c r="J140" s="29">
        <f t="shared" si="27"/>
        <v>8.3333333333333343E-2</v>
      </c>
      <c r="K140" s="26">
        <f t="shared" si="28"/>
        <v>0.3125</v>
      </c>
      <c r="L140" s="26">
        <f t="shared" si="33"/>
        <v>0.3125</v>
      </c>
      <c r="M140" s="26">
        <f t="shared" si="29"/>
        <v>0</v>
      </c>
      <c r="N140" s="33" t="str">
        <f t="shared" si="23"/>
        <v/>
      </c>
      <c r="O140" s="34">
        <f t="shared" si="24"/>
        <v>5</v>
      </c>
      <c r="P140" s="33" t="str">
        <f t="shared" si="25"/>
        <v/>
      </c>
      <c r="Q140" s="33" t="str">
        <f>IF(A140=EOMONTH(A140,0),SUMIFS(J$3:J475,O$3:O475,O140),"")</f>
        <v/>
      </c>
    </row>
    <row r="141" spans="1:17" ht="23.1" customHeight="1" x14ac:dyDescent="0.2">
      <c r="A141" s="17">
        <f t="shared" si="30"/>
        <v>45796</v>
      </c>
      <c r="B141" s="22" t="str">
        <f t="shared" si="26"/>
        <v>(Mon)</v>
      </c>
      <c r="C141" s="24">
        <v>0.89583333333333337</v>
      </c>
      <c r="D141" s="24">
        <v>0.35416666666666669</v>
      </c>
      <c r="E141" s="24">
        <v>0.10416666666666667</v>
      </c>
      <c r="F141" s="24">
        <v>6.25E-2</v>
      </c>
      <c r="G141" s="24">
        <v>0</v>
      </c>
      <c r="H141" s="26">
        <f t="shared" si="31"/>
        <v>0.45833333333333337</v>
      </c>
      <c r="I141" s="26">
        <f t="shared" si="32"/>
        <v>0.45833333333333326</v>
      </c>
      <c r="J141" s="29">
        <f t="shared" si="27"/>
        <v>0.22916666666666663</v>
      </c>
      <c r="K141" s="26">
        <f t="shared" si="28"/>
        <v>0.35416666666666657</v>
      </c>
      <c r="L141" s="26">
        <f t="shared" si="33"/>
        <v>0.33333333333333331</v>
      </c>
      <c r="M141" s="26">
        <f t="shared" si="29"/>
        <v>2.0833333333333259E-2</v>
      </c>
      <c r="N141" s="33" t="str">
        <f t="shared" si="23"/>
        <v/>
      </c>
      <c r="O141" s="34">
        <f t="shared" si="24"/>
        <v>5</v>
      </c>
      <c r="P141" s="33" t="str">
        <f t="shared" si="25"/>
        <v/>
      </c>
      <c r="Q141" s="33" t="str">
        <f>IF(A141=EOMONTH(A141,0),SUMIFS(J$3:J476,O$3:O476,O141),"")</f>
        <v/>
      </c>
    </row>
    <row r="142" spans="1:17" ht="23.1" customHeight="1" x14ac:dyDescent="0.2">
      <c r="A142" s="17">
        <f t="shared" si="30"/>
        <v>45797</v>
      </c>
      <c r="B142" s="22" t="str">
        <f t="shared" si="26"/>
        <v>(Tue)</v>
      </c>
      <c r="C142" s="24">
        <v>0.97569444444444442</v>
      </c>
      <c r="D142" s="24">
        <v>0.38263888888888886</v>
      </c>
      <c r="E142" s="24">
        <v>4.6527777777777779E-2</v>
      </c>
      <c r="F142" s="24">
        <v>0</v>
      </c>
      <c r="G142" s="24">
        <v>0.21736111111111112</v>
      </c>
      <c r="H142" s="26">
        <f t="shared" si="31"/>
        <v>0.62152777777777768</v>
      </c>
      <c r="I142" s="26">
        <f t="shared" si="32"/>
        <v>0.40694444444444444</v>
      </c>
      <c r="J142" s="29">
        <f t="shared" si="27"/>
        <v>0.23263888888888884</v>
      </c>
      <c r="K142" s="26">
        <f t="shared" si="28"/>
        <v>0.36041666666666666</v>
      </c>
      <c r="L142" s="26">
        <f t="shared" si="33"/>
        <v>0.33333333333333331</v>
      </c>
      <c r="M142" s="26">
        <f t="shared" si="29"/>
        <v>2.7083333333333348E-2</v>
      </c>
      <c r="N142" s="33" t="str">
        <f t="shared" si="23"/>
        <v/>
      </c>
      <c r="O142" s="34">
        <f t="shared" si="24"/>
        <v>5</v>
      </c>
      <c r="P142" s="33" t="str">
        <f t="shared" si="25"/>
        <v/>
      </c>
      <c r="Q142" s="33" t="str">
        <f>IF(A142=EOMONTH(A142,0),SUMIFS(J$3:J477,O$3:O477,O142),"")</f>
        <v/>
      </c>
    </row>
    <row r="143" spans="1:17" ht="23.1" customHeight="1" x14ac:dyDescent="0.2">
      <c r="A143" s="17">
        <f t="shared" si="30"/>
        <v>45798</v>
      </c>
      <c r="B143" s="22" t="str">
        <f t="shared" si="26"/>
        <v>(Wed)</v>
      </c>
      <c r="C143" s="24">
        <v>0.97569444444444442</v>
      </c>
      <c r="D143" s="24">
        <v>0.36041666666666666</v>
      </c>
      <c r="E143" s="24">
        <v>4.1666666666666664E-2</v>
      </c>
      <c r="F143" s="24">
        <v>0</v>
      </c>
      <c r="G143" s="24">
        <v>0.22083333333333333</v>
      </c>
      <c r="H143" s="26">
        <f t="shared" si="31"/>
        <v>0.59305555555555556</v>
      </c>
      <c r="I143" s="26">
        <f t="shared" si="32"/>
        <v>0.38472222222222219</v>
      </c>
      <c r="J143" s="29">
        <f t="shared" si="27"/>
        <v>0.23263888888888884</v>
      </c>
      <c r="K143" s="26">
        <f t="shared" si="28"/>
        <v>0.3430555555555555</v>
      </c>
      <c r="L143" s="26">
        <f t="shared" si="33"/>
        <v>2.0833333333333481E-2</v>
      </c>
      <c r="M143" s="26">
        <f t="shared" si="29"/>
        <v>0.32222222222222202</v>
      </c>
      <c r="N143" s="33" t="str">
        <f t="shared" si="23"/>
        <v/>
      </c>
      <c r="O143" s="34">
        <f t="shared" si="24"/>
        <v>5</v>
      </c>
      <c r="P143" s="33" t="str">
        <f t="shared" si="25"/>
        <v/>
      </c>
      <c r="Q143" s="33" t="str">
        <f>IF(A143=EOMONTH(A143,0),SUMIFS(J$3:J478,O$3:O478,O143),"")</f>
        <v/>
      </c>
    </row>
    <row r="144" spans="1:17" ht="23.1" customHeight="1" x14ac:dyDescent="0.2">
      <c r="A144" s="17">
        <f t="shared" si="30"/>
        <v>45799</v>
      </c>
      <c r="B144" s="22" t="str">
        <f t="shared" si="26"/>
        <v>(Thu)</v>
      </c>
      <c r="C144" s="24">
        <v>0.13194444444444445</v>
      </c>
      <c r="D144" s="24">
        <v>0.52500000000000002</v>
      </c>
      <c r="E144" s="24">
        <v>4.3055555555555555E-2</v>
      </c>
      <c r="F144" s="24">
        <v>0</v>
      </c>
      <c r="G144" s="24">
        <v>0.22430555555555556</v>
      </c>
      <c r="H144" s="26">
        <f t="shared" si="31"/>
        <v>0.77152777777777781</v>
      </c>
      <c r="I144" s="26">
        <f t="shared" si="32"/>
        <v>0.3930555555555556</v>
      </c>
      <c r="J144" s="29">
        <f t="shared" si="27"/>
        <v>7.6388888888888895E-2</v>
      </c>
      <c r="K144" s="26">
        <f t="shared" si="28"/>
        <v>0.35000000000000003</v>
      </c>
      <c r="L144" s="26">
        <f t="shared" si="33"/>
        <v>0.33333333333333331</v>
      </c>
      <c r="M144" s="26">
        <f t="shared" si="29"/>
        <v>1.6666666666666718E-2</v>
      </c>
      <c r="N144" s="33" t="str">
        <f t="shared" si="23"/>
        <v/>
      </c>
      <c r="O144" s="34">
        <f t="shared" si="24"/>
        <v>5</v>
      </c>
      <c r="P144" s="33" t="str">
        <f t="shared" si="25"/>
        <v/>
      </c>
      <c r="Q144" s="33" t="str">
        <f>IF(A144=EOMONTH(A144,0),SUMIFS(J$3:J479,O$3:O479,O144),"")</f>
        <v/>
      </c>
    </row>
    <row r="145" spans="1:17" ht="23.1" customHeight="1" x14ac:dyDescent="0.2">
      <c r="A145" s="17">
        <f t="shared" si="30"/>
        <v>45800</v>
      </c>
      <c r="B145" s="22" t="str">
        <f t="shared" si="26"/>
        <v>(Fri)</v>
      </c>
      <c r="C145" s="24">
        <v>6.25E-2</v>
      </c>
      <c r="D145" s="24">
        <v>0.48888888888888887</v>
      </c>
      <c r="E145" s="24">
        <v>6.25E-2</v>
      </c>
      <c r="F145" s="24">
        <v>6.25E-2</v>
      </c>
      <c r="G145" s="24">
        <v>0.14374999999999999</v>
      </c>
      <c r="H145" s="26">
        <f t="shared" si="31"/>
        <v>0.53749999999999998</v>
      </c>
      <c r="I145" s="26">
        <f t="shared" si="32"/>
        <v>0.42638888888888887</v>
      </c>
      <c r="J145" s="29">
        <f t="shared" si="27"/>
        <v>8.3333333333333343E-2</v>
      </c>
      <c r="K145" s="26">
        <f t="shared" si="28"/>
        <v>0.36388888888888887</v>
      </c>
      <c r="L145" s="26">
        <f t="shared" si="33"/>
        <v>0.33333333333333331</v>
      </c>
      <c r="M145" s="26">
        <f t="shared" si="29"/>
        <v>3.0555555555555558E-2</v>
      </c>
      <c r="N145" s="33" t="str">
        <f t="shared" si="23"/>
        <v/>
      </c>
      <c r="O145" s="34">
        <f t="shared" si="24"/>
        <v>5</v>
      </c>
      <c r="P145" s="33" t="str">
        <f t="shared" si="25"/>
        <v/>
      </c>
      <c r="Q145" s="33" t="str">
        <f>IF(A145=EOMONTH(A145,0),SUMIFS(J$3:J480,O$3:O480,O145),"")</f>
        <v/>
      </c>
    </row>
    <row r="146" spans="1:17" ht="23.1" customHeight="1" x14ac:dyDescent="0.2">
      <c r="A146" s="17">
        <f t="shared" si="30"/>
        <v>45801</v>
      </c>
      <c r="B146" s="22" t="str">
        <f t="shared" si="26"/>
        <v>(Sat)</v>
      </c>
      <c r="C146" s="24"/>
      <c r="D146" s="24"/>
      <c r="E146" s="24"/>
      <c r="F146" s="24"/>
      <c r="G146" s="24"/>
      <c r="H146" s="26" t="str">
        <f t="shared" si="31"/>
        <v/>
      </c>
      <c r="I146" s="26" t="str">
        <f t="shared" si="32"/>
        <v/>
      </c>
      <c r="J146" s="29" t="str">
        <f t="shared" si="27"/>
        <v/>
      </c>
      <c r="K146" s="26" t="str">
        <f t="shared" si="28"/>
        <v/>
      </c>
      <c r="L146" s="26" t="str">
        <f t="shared" si="33"/>
        <v/>
      </c>
      <c r="M146" s="26" t="str">
        <f t="shared" si="29"/>
        <v/>
      </c>
      <c r="N146" s="33" t="str">
        <f t="shared" si="23"/>
        <v/>
      </c>
      <c r="O146" s="34">
        <f t="shared" si="24"/>
        <v>5</v>
      </c>
      <c r="P146" s="33" t="str">
        <f t="shared" si="25"/>
        <v/>
      </c>
      <c r="Q146" s="33" t="str">
        <f>IF(A146=EOMONTH(A146,0),SUMIFS(J$3:J481,O$3:O481,O146),"")</f>
        <v/>
      </c>
    </row>
    <row r="147" spans="1:17" ht="23.1" customHeight="1" x14ac:dyDescent="0.2">
      <c r="A147" s="17">
        <f t="shared" si="30"/>
        <v>45802</v>
      </c>
      <c r="B147" s="22" t="str">
        <f t="shared" si="26"/>
        <v>(Sun)</v>
      </c>
      <c r="C147" s="24">
        <v>0.99444444444444446</v>
      </c>
      <c r="D147" s="24">
        <v>0.34930555555555554</v>
      </c>
      <c r="E147" s="24">
        <v>4.3749999999999997E-2</v>
      </c>
      <c r="F147" s="24">
        <v>0</v>
      </c>
      <c r="G147" s="24">
        <v>0.19375000000000001</v>
      </c>
      <c r="H147" s="26" t="str">
        <f t="shared" si="31"/>
        <v>―</v>
      </c>
      <c r="I147" s="26">
        <f t="shared" si="32"/>
        <v>0.35486111111111107</v>
      </c>
      <c r="J147" s="29">
        <f t="shared" si="27"/>
        <v>0.2138888888888888</v>
      </c>
      <c r="K147" s="26">
        <f t="shared" si="28"/>
        <v>0.31111111111111106</v>
      </c>
      <c r="L147" s="26">
        <f t="shared" si="33"/>
        <v>0.31111111111111106</v>
      </c>
      <c r="M147" s="26">
        <f t="shared" si="29"/>
        <v>0</v>
      </c>
      <c r="N147" s="33" t="str">
        <f t="shared" si="23"/>
        <v/>
      </c>
      <c r="O147" s="34">
        <f t="shared" si="24"/>
        <v>5</v>
      </c>
      <c r="P147" s="33" t="str">
        <f t="shared" si="25"/>
        <v/>
      </c>
      <c r="Q147" s="33" t="str">
        <f>IF(A147=EOMONTH(A147,0),SUMIFS(J$3:J482,O$3:O482,O147),"")</f>
        <v/>
      </c>
    </row>
    <row r="148" spans="1:17" ht="23.1" customHeight="1" x14ac:dyDescent="0.2">
      <c r="A148" s="17">
        <f t="shared" si="30"/>
        <v>45803</v>
      </c>
      <c r="B148" s="22" t="str">
        <f t="shared" si="26"/>
        <v>(Mon)</v>
      </c>
      <c r="C148" s="24"/>
      <c r="D148" s="24"/>
      <c r="E148" s="24"/>
      <c r="F148" s="24"/>
      <c r="G148" s="24"/>
      <c r="H148" s="26" t="str">
        <f t="shared" si="31"/>
        <v/>
      </c>
      <c r="I148" s="26" t="str">
        <f t="shared" si="32"/>
        <v/>
      </c>
      <c r="J148" s="29" t="str">
        <f t="shared" si="27"/>
        <v/>
      </c>
      <c r="K148" s="26" t="str">
        <f t="shared" si="28"/>
        <v/>
      </c>
      <c r="L148" s="26" t="str">
        <f t="shared" si="33"/>
        <v/>
      </c>
      <c r="M148" s="26" t="str">
        <f t="shared" si="29"/>
        <v/>
      </c>
      <c r="N148" s="33" t="str">
        <f t="shared" si="23"/>
        <v/>
      </c>
      <c r="O148" s="34">
        <f t="shared" si="24"/>
        <v>5</v>
      </c>
      <c r="P148" s="33" t="str">
        <f t="shared" si="25"/>
        <v/>
      </c>
      <c r="Q148" s="33" t="str">
        <f>IF(A148=EOMONTH(A148,0),SUMIFS(J$3:J483,O$3:O483,O148),"")</f>
        <v/>
      </c>
    </row>
    <row r="149" spans="1:17" ht="23.1" customHeight="1" x14ac:dyDescent="0.2">
      <c r="A149" s="17">
        <f t="shared" si="30"/>
        <v>45804</v>
      </c>
      <c r="B149" s="22" t="str">
        <f t="shared" si="26"/>
        <v>(Tue)</v>
      </c>
      <c r="C149" s="24">
        <v>0.97569444444444442</v>
      </c>
      <c r="D149" s="24">
        <v>0.37708333333333333</v>
      </c>
      <c r="E149" s="24">
        <v>4.2361111111111113E-2</v>
      </c>
      <c r="F149" s="24">
        <v>0</v>
      </c>
      <c r="G149" s="24">
        <v>0.21041666666666667</v>
      </c>
      <c r="H149" s="26" t="str">
        <f t="shared" si="31"/>
        <v>―</v>
      </c>
      <c r="I149" s="26">
        <f t="shared" si="32"/>
        <v>0.40138888888888891</v>
      </c>
      <c r="J149" s="29">
        <f t="shared" si="27"/>
        <v>0.23263888888888884</v>
      </c>
      <c r="K149" s="26">
        <f t="shared" si="28"/>
        <v>0.35902777777777778</v>
      </c>
      <c r="L149" s="26">
        <f t="shared" si="33"/>
        <v>0.33333333333333331</v>
      </c>
      <c r="M149" s="26">
        <f t="shared" si="29"/>
        <v>2.5694444444444464E-2</v>
      </c>
      <c r="N149" s="33" t="str">
        <f t="shared" si="23"/>
        <v/>
      </c>
      <c r="O149" s="34">
        <f t="shared" si="24"/>
        <v>5</v>
      </c>
      <c r="P149" s="33" t="str">
        <f t="shared" si="25"/>
        <v/>
      </c>
      <c r="Q149" s="33" t="str">
        <f>IF(A149=EOMONTH(A149,0),SUMIFS(J$3:J484,O$3:O484,O149),"")</f>
        <v/>
      </c>
    </row>
    <row r="150" spans="1:17" ht="23.1" customHeight="1" x14ac:dyDescent="0.2">
      <c r="A150" s="17">
        <f t="shared" si="30"/>
        <v>45805</v>
      </c>
      <c r="B150" s="22" t="str">
        <f t="shared" si="26"/>
        <v>(Wed)</v>
      </c>
      <c r="C150" s="24">
        <v>0.97569444444444442</v>
      </c>
      <c r="D150" s="24">
        <v>0.35833333333333334</v>
      </c>
      <c r="E150" s="24">
        <v>4.1666666666666664E-2</v>
      </c>
      <c r="F150" s="24">
        <v>0</v>
      </c>
      <c r="G150" s="24">
        <v>0.22222222222222221</v>
      </c>
      <c r="H150" s="26">
        <f t="shared" si="31"/>
        <v>0.59861111111111109</v>
      </c>
      <c r="I150" s="26">
        <f t="shared" si="32"/>
        <v>0.38263888888888897</v>
      </c>
      <c r="J150" s="29">
        <f t="shared" si="27"/>
        <v>0.23263888888888884</v>
      </c>
      <c r="K150" s="26">
        <f t="shared" si="28"/>
        <v>0.34097222222222229</v>
      </c>
      <c r="L150" s="26">
        <f t="shared" si="33"/>
        <v>0.33333333333333331</v>
      </c>
      <c r="M150" s="26">
        <f t="shared" si="29"/>
        <v>7.6388888888889728E-3</v>
      </c>
      <c r="N150" s="33" t="str">
        <f t="shared" si="23"/>
        <v/>
      </c>
      <c r="O150" s="34">
        <f t="shared" si="24"/>
        <v>5</v>
      </c>
      <c r="P150" s="33" t="str">
        <f t="shared" si="25"/>
        <v/>
      </c>
      <c r="Q150" s="33" t="str">
        <f>IF(A150=EOMONTH(A150,0),SUMIFS(J$3:J485,O$3:O485,O150),"")</f>
        <v/>
      </c>
    </row>
    <row r="151" spans="1:17" ht="23.1" customHeight="1" x14ac:dyDescent="0.2">
      <c r="A151" s="17">
        <f t="shared" si="30"/>
        <v>45806</v>
      </c>
      <c r="B151" s="22" t="str">
        <f t="shared" si="26"/>
        <v>(Thu)</v>
      </c>
      <c r="C151" s="24">
        <v>0.13194444444444445</v>
      </c>
      <c r="D151" s="24">
        <v>0.52916666666666667</v>
      </c>
      <c r="E151" s="24">
        <v>4.1666666666666664E-2</v>
      </c>
      <c r="F151" s="24">
        <v>0</v>
      </c>
      <c r="G151" s="24">
        <v>0.22500000000000001</v>
      </c>
      <c r="H151" s="26">
        <f t="shared" si="31"/>
        <v>0.77361111111111103</v>
      </c>
      <c r="I151" s="26">
        <f t="shared" si="32"/>
        <v>0.39722222222222225</v>
      </c>
      <c r="J151" s="29">
        <f t="shared" si="27"/>
        <v>7.6388888888888895E-2</v>
      </c>
      <c r="K151" s="26">
        <f t="shared" si="28"/>
        <v>0.35555555555555557</v>
      </c>
      <c r="L151" s="26">
        <f t="shared" si="33"/>
        <v>0.33333333333333331</v>
      </c>
      <c r="M151" s="26">
        <f t="shared" si="29"/>
        <v>2.2222222222222254E-2</v>
      </c>
      <c r="N151" s="33" t="str">
        <f t="shared" si="23"/>
        <v/>
      </c>
      <c r="O151" s="34">
        <f t="shared" si="24"/>
        <v>5</v>
      </c>
      <c r="P151" s="33" t="str">
        <f t="shared" si="25"/>
        <v/>
      </c>
      <c r="Q151" s="33" t="str">
        <f>IF(A151=EOMONTH(A151,0),SUMIFS(J$3:J486,O$3:O486,O151),"")</f>
        <v/>
      </c>
    </row>
    <row r="152" spans="1:17" ht="23.1" customHeight="1" x14ac:dyDescent="0.2">
      <c r="A152" s="17">
        <f t="shared" si="30"/>
        <v>45807</v>
      </c>
      <c r="B152" s="22" t="str">
        <f t="shared" si="26"/>
        <v>(Fri)</v>
      </c>
      <c r="C152" s="24">
        <v>0</v>
      </c>
      <c r="D152" s="24">
        <v>0.35416666666666669</v>
      </c>
      <c r="E152" s="24">
        <v>6.25E-2</v>
      </c>
      <c r="F152" s="24">
        <v>6.25E-2</v>
      </c>
      <c r="G152" s="24">
        <v>0</v>
      </c>
      <c r="H152" s="26" t="str">
        <f t="shared" si="31"/>
        <v/>
      </c>
      <c r="I152" s="26">
        <f t="shared" si="32"/>
        <v>0.35416666666666669</v>
      </c>
      <c r="J152" s="29">
        <f t="shared" si="27"/>
        <v>0.14583333333333334</v>
      </c>
      <c r="K152" s="26">
        <f t="shared" si="28"/>
        <v>0.29166666666666669</v>
      </c>
      <c r="L152" s="26">
        <f t="shared" si="33"/>
        <v>0.29166666666666669</v>
      </c>
      <c r="M152" s="26">
        <f t="shared" si="29"/>
        <v>0</v>
      </c>
      <c r="N152" s="33" t="str">
        <f t="shared" si="23"/>
        <v/>
      </c>
      <c r="O152" s="34">
        <f t="shared" si="24"/>
        <v>5</v>
      </c>
      <c r="P152" s="33" t="str">
        <f t="shared" si="25"/>
        <v/>
      </c>
      <c r="Q152" s="33" t="str">
        <f>IF(A152=EOMONTH(A152,0),SUMIFS(J$3:J487,O$3:O487,O152),"")</f>
        <v/>
      </c>
    </row>
    <row r="153" spans="1:17" ht="23.1" customHeight="1" x14ac:dyDescent="0.2">
      <c r="A153" s="17">
        <f t="shared" si="30"/>
        <v>45808</v>
      </c>
      <c r="B153" s="22" t="str">
        <f t="shared" si="26"/>
        <v>(Sat)</v>
      </c>
      <c r="C153" s="24"/>
      <c r="D153" s="24"/>
      <c r="E153" s="24"/>
      <c r="F153" s="24"/>
      <c r="G153" s="24"/>
      <c r="H153" s="26" t="str">
        <f t="shared" si="31"/>
        <v/>
      </c>
      <c r="I153" s="26" t="str">
        <f t="shared" si="32"/>
        <v/>
      </c>
      <c r="J153" s="29" t="str">
        <f t="shared" si="27"/>
        <v/>
      </c>
      <c r="K153" s="26" t="str">
        <f t="shared" si="28"/>
        <v/>
      </c>
      <c r="L153" s="26" t="str">
        <f t="shared" si="33"/>
        <v/>
      </c>
      <c r="M153" s="26" t="str">
        <f t="shared" si="29"/>
        <v/>
      </c>
      <c r="N153" s="33">
        <f t="shared" si="23"/>
        <v>1.4222222222222221</v>
      </c>
      <c r="O153" s="34">
        <f t="shared" si="24"/>
        <v>5</v>
      </c>
      <c r="P153" s="33">
        <f t="shared" si="25"/>
        <v>10.161805555555555</v>
      </c>
      <c r="Q153" s="33">
        <f>IF(A153=EOMONTH(A153,0),SUMIFS(J$3:J488,O$3:O488,O153),"")</f>
        <v>4.3041666666666663</v>
      </c>
    </row>
    <row r="154" spans="1:17" ht="23.1" customHeight="1" x14ac:dyDescent="0.2">
      <c r="A154" s="17">
        <f t="shared" si="30"/>
        <v>45809</v>
      </c>
      <c r="B154" s="22" t="str">
        <f t="shared" si="26"/>
        <v>(Sun)</v>
      </c>
      <c r="C154" s="24">
        <v>6.25E-2</v>
      </c>
      <c r="D154" s="24">
        <v>0.4375</v>
      </c>
      <c r="E154" s="24">
        <v>6.25E-2</v>
      </c>
      <c r="F154" s="24">
        <v>6.25E-2</v>
      </c>
      <c r="G154" s="24">
        <v>0</v>
      </c>
      <c r="H154" s="26" t="str">
        <f t="shared" si="31"/>
        <v>―</v>
      </c>
      <c r="I154" s="26">
        <f t="shared" si="32"/>
        <v>0.375</v>
      </c>
      <c r="J154" s="29">
        <f t="shared" si="27"/>
        <v>8.3333333333333343E-2</v>
      </c>
      <c r="K154" s="26">
        <f t="shared" si="28"/>
        <v>0.3125</v>
      </c>
      <c r="L154" s="26">
        <f t="shared" si="33"/>
        <v>0.3125</v>
      </c>
      <c r="M154" s="26">
        <f t="shared" si="29"/>
        <v>0</v>
      </c>
      <c r="N154" s="33" t="str">
        <f t="shared" si="23"/>
        <v/>
      </c>
      <c r="O154" s="34">
        <f t="shared" si="24"/>
        <v>6</v>
      </c>
      <c r="P154" s="33" t="str">
        <f t="shared" si="25"/>
        <v/>
      </c>
      <c r="Q154" s="33" t="str">
        <f>IF(A154=EOMONTH(A154,0),SUMIFS(J$3:J489,O$3:O489,O154),"")</f>
        <v/>
      </c>
    </row>
    <row r="155" spans="1:17" ht="23.1" customHeight="1" x14ac:dyDescent="0.2">
      <c r="A155" s="17">
        <f t="shared" si="30"/>
        <v>45810</v>
      </c>
      <c r="B155" s="22" t="str">
        <f t="shared" si="26"/>
        <v>(Mon)</v>
      </c>
      <c r="C155" s="24">
        <v>0.89583333333333337</v>
      </c>
      <c r="D155" s="24">
        <v>0.35416666666666669</v>
      </c>
      <c r="E155" s="24">
        <v>0.10416666666666667</v>
      </c>
      <c r="F155" s="24">
        <v>6.25E-2</v>
      </c>
      <c r="G155" s="24">
        <v>0</v>
      </c>
      <c r="H155" s="26">
        <f t="shared" si="31"/>
        <v>0.45833333333333337</v>
      </c>
      <c r="I155" s="26">
        <f t="shared" si="32"/>
        <v>0.45833333333333326</v>
      </c>
      <c r="J155" s="29">
        <f t="shared" si="27"/>
        <v>0.22916666666666663</v>
      </c>
      <c r="K155" s="26">
        <f t="shared" si="28"/>
        <v>0.35416666666666657</v>
      </c>
      <c r="L155" s="26">
        <f t="shared" si="33"/>
        <v>0.33333333333333331</v>
      </c>
      <c r="M155" s="26">
        <f t="shared" si="29"/>
        <v>2.0833333333333259E-2</v>
      </c>
      <c r="N155" s="33" t="str">
        <f t="shared" si="23"/>
        <v/>
      </c>
      <c r="O155" s="34">
        <f t="shared" si="24"/>
        <v>6</v>
      </c>
      <c r="P155" s="33" t="str">
        <f t="shared" si="25"/>
        <v/>
      </c>
      <c r="Q155" s="33" t="str">
        <f>IF(A155=EOMONTH(A155,0),SUMIFS(J$3:J490,O$3:O490,O155),"")</f>
        <v/>
      </c>
    </row>
    <row r="156" spans="1:17" ht="23.1" customHeight="1" x14ac:dyDescent="0.2">
      <c r="A156" s="17">
        <f t="shared" si="30"/>
        <v>45811</v>
      </c>
      <c r="B156" s="22" t="str">
        <f t="shared" si="26"/>
        <v>(Tue)</v>
      </c>
      <c r="C156" s="24">
        <v>0.97499999999999998</v>
      </c>
      <c r="D156" s="24">
        <v>0.39930555555555558</v>
      </c>
      <c r="E156" s="24">
        <v>4.4444444444444446E-2</v>
      </c>
      <c r="F156" s="24">
        <v>0</v>
      </c>
      <c r="G156" s="24">
        <v>0.23055555555555557</v>
      </c>
      <c r="H156" s="26">
        <f t="shared" si="31"/>
        <v>0.62083333333333335</v>
      </c>
      <c r="I156" s="26">
        <f t="shared" si="32"/>
        <v>0.4243055555555556</v>
      </c>
      <c r="J156" s="29">
        <f t="shared" si="27"/>
        <v>0.23333333333333328</v>
      </c>
      <c r="K156" s="26">
        <f t="shared" si="28"/>
        <v>0.37986111111111115</v>
      </c>
      <c r="L156" s="26">
        <f t="shared" si="33"/>
        <v>0.33333333333333331</v>
      </c>
      <c r="M156" s="26">
        <f t="shared" si="29"/>
        <v>4.6527777777777835E-2</v>
      </c>
      <c r="N156" s="33" t="str">
        <f t="shared" si="23"/>
        <v/>
      </c>
      <c r="O156" s="34">
        <f t="shared" si="24"/>
        <v>6</v>
      </c>
      <c r="P156" s="33" t="str">
        <f t="shared" si="25"/>
        <v/>
      </c>
      <c r="Q156" s="33" t="str">
        <f>IF(A156=EOMONTH(A156,0),SUMIFS(J$3:J491,O$3:O491,O156),"")</f>
        <v/>
      </c>
    </row>
    <row r="157" spans="1:17" ht="23.1" customHeight="1" x14ac:dyDescent="0.2">
      <c r="A157" s="17">
        <f t="shared" si="30"/>
        <v>45812</v>
      </c>
      <c r="B157" s="22" t="str">
        <f t="shared" si="26"/>
        <v>(Wed)</v>
      </c>
      <c r="C157" s="24">
        <v>0.97569444444444442</v>
      </c>
      <c r="D157" s="24">
        <v>0.37013888888888891</v>
      </c>
      <c r="E157" s="24">
        <v>4.1666666666666664E-2</v>
      </c>
      <c r="F157" s="24">
        <v>0</v>
      </c>
      <c r="G157" s="24">
        <v>0.22013888888888888</v>
      </c>
      <c r="H157" s="26">
        <f t="shared" si="31"/>
        <v>0.57638888888888884</v>
      </c>
      <c r="I157" s="26">
        <f t="shared" si="32"/>
        <v>0.39444444444444449</v>
      </c>
      <c r="J157" s="29">
        <f t="shared" si="27"/>
        <v>0.23263888888888884</v>
      </c>
      <c r="K157" s="26">
        <f t="shared" si="28"/>
        <v>0.3527777777777778</v>
      </c>
      <c r="L157" s="26">
        <f t="shared" si="33"/>
        <v>6.2500000000000222E-2</v>
      </c>
      <c r="M157" s="26">
        <f t="shared" si="29"/>
        <v>0.29027777777777758</v>
      </c>
      <c r="N157" s="33" t="str">
        <f t="shared" si="23"/>
        <v/>
      </c>
      <c r="O157" s="34">
        <f t="shared" si="24"/>
        <v>6</v>
      </c>
      <c r="P157" s="33" t="str">
        <f t="shared" si="25"/>
        <v/>
      </c>
      <c r="Q157" s="33" t="str">
        <f>IF(A157=EOMONTH(A157,0),SUMIFS(J$3:J492,O$3:O492,O157),"")</f>
        <v/>
      </c>
    </row>
    <row r="158" spans="1:17" ht="23.1" customHeight="1" x14ac:dyDescent="0.2">
      <c r="A158" s="17">
        <f t="shared" si="30"/>
        <v>45813</v>
      </c>
      <c r="B158" s="22" t="str">
        <f t="shared" si="26"/>
        <v>(Thu)</v>
      </c>
      <c r="C158" s="24">
        <v>0.13194444444444445</v>
      </c>
      <c r="D158" s="24">
        <v>0.53680555555555554</v>
      </c>
      <c r="E158" s="24">
        <v>4.1666666666666664E-2</v>
      </c>
      <c r="F158" s="24">
        <v>0</v>
      </c>
      <c r="G158" s="24">
        <v>0.23472222222222222</v>
      </c>
      <c r="H158" s="26">
        <f t="shared" si="31"/>
        <v>0.76180555555555551</v>
      </c>
      <c r="I158" s="26">
        <f t="shared" si="32"/>
        <v>0.40486111111111112</v>
      </c>
      <c r="J158" s="29">
        <f t="shared" si="27"/>
        <v>7.6388888888888895E-2</v>
      </c>
      <c r="K158" s="26">
        <f t="shared" si="28"/>
        <v>0.36319444444444443</v>
      </c>
      <c r="L158" s="26">
        <f t="shared" si="33"/>
        <v>0.33333333333333331</v>
      </c>
      <c r="M158" s="26">
        <f t="shared" si="29"/>
        <v>2.9861111111111116E-2</v>
      </c>
      <c r="N158" s="33" t="str">
        <f t="shared" si="23"/>
        <v/>
      </c>
      <c r="O158" s="34">
        <f t="shared" si="24"/>
        <v>6</v>
      </c>
      <c r="P158" s="33" t="str">
        <f t="shared" si="25"/>
        <v/>
      </c>
      <c r="Q158" s="33" t="str">
        <f>IF(A158=EOMONTH(A158,0),SUMIFS(J$3:J493,O$3:O493,O158),"")</f>
        <v/>
      </c>
    </row>
    <row r="159" spans="1:17" ht="23.1" customHeight="1" x14ac:dyDescent="0.2">
      <c r="A159" s="17">
        <f t="shared" si="30"/>
        <v>45814</v>
      </c>
      <c r="B159" s="22" t="str">
        <f t="shared" si="26"/>
        <v>(Fri)</v>
      </c>
      <c r="C159" s="24"/>
      <c r="D159" s="24"/>
      <c r="E159" s="24"/>
      <c r="F159" s="24"/>
      <c r="G159" s="24"/>
      <c r="H159" s="26" t="str">
        <f t="shared" si="31"/>
        <v/>
      </c>
      <c r="I159" s="26" t="str">
        <f t="shared" si="32"/>
        <v/>
      </c>
      <c r="J159" s="29" t="str">
        <f t="shared" si="27"/>
        <v/>
      </c>
      <c r="K159" s="26" t="str">
        <f t="shared" si="28"/>
        <v/>
      </c>
      <c r="L159" s="26" t="str">
        <f t="shared" si="33"/>
        <v/>
      </c>
      <c r="M159" s="26" t="str">
        <f t="shared" si="29"/>
        <v/>
      </c>
      <c r="N159" s="33" t="str">
        <f t="shared" si="23"/>
        <v/>
      </c>
      <c r="O159" s="34">
        <f t="shared" si="24"/>
        <v>6</v>
      </c>
      <c r="P159" s="33" t="str">
        <f t="shared" si="25"/>
        <v/>
      </c>
      <c r="Q159" s="33" t="str">
        <f>IF(A159=EOMONTH(A159,0),SUMIFS(J$3:J494,O$3:O494,O159),"")</f>
        <v/>
      </c>
    </row>
    <row r="160" spans="1:17" ht="23.1" customHeight="1" x14ac:dyDescent="0.2">
      <c r="A160" s="17">
        <f t="shared" si="30"/>
        <v>45815</v>
      </c>
      <c r="B160" s="22" t="str">
        <f t="shared" si="26"/>
        <v>(Sat)</v>
      </c>
      <c r="C160" s="24"/>
      <c r="D160" s="24"/>
      <c r="E160" s="24"/>
      <c r="F160" s="24"/>
      <c r="G160" s="24"/>
      <c r="H160" s="26" t="str">
        <f t="shared" si="31"/>
        <v/>
      </c>
      <c r="I160" s="26" t="str">
        <f t="shared" si="32"/>
        <v/>
      </c>
      <c r="J160" s="29" t="str">
        <f t="shared" si="27"/>
        <v/>
      </c>
      <c r="K160" s="26" t="str">
        <f t="shared" si="28"/>
        <v/>
      </c>
      <c r="L160" s="26" t="str">
        <f t="shared" si="33"/>
        <v/>
      </c>
      <c r="M160" s="26" t="str">
        <f t="shared" si="29"/>
        <v/>
      </c>
      <c r="N160" s="33" t="str">
        <f t="shared" si="23"/>
        <v/>
      </c>
      <c r="O160" s="34">
        <f t="shared" si="24"/>
        <v>6</v>
      </c>
      <c r="P160" s="33" t="str">
        <f t="shared" si="25"/>
        <v/>
      </c>
      <c r="Q160" s="33" t="str">
        <f>IF(A160=EOMONTH(A160,0),SUMIFS(J$3:J495,O$3:O495,O160),"")</f>
        <v/>
      </c>
    </row>
    <row r="161" spans="1:17" ht="23.1" customHeight="1" x14ac:dyDescent="0.2">
      <c r="A161" s="17">
        <f t="shared" si="30"/>
        <v>45816</v>
      </c>
      <c r="B161" s="22" t="str">
        <f t="shared" si="26"/>
        <v>(Sun)</v>
      </c>
      <c r="C161" s="24">
        <v>6.25E-2</v>
      </c>
      <c r="D161" s="24">
        <v>0.45833333333333331</v>
      </c>
      <c r="E161" s="24">
        <v>6.25E-2</v>
      </c>
      <c r="F161" s="24">
        <v>6.25E-2</v>
      </c>
      <c r="G161" s="24">
        <v>0</v>
      </c>
      <c r="H161" s="26" t="str">
        <f t="shared" si="31"/>
        <v>―</v>
      </c>
      <c r="I161" s="26">
        <f t="shared" si="32"/>
        <v>0.39583333333333331</v>
      </c>
      <c r="J161" s="29">
        <f t="shared" si="27"/>
        <v>8.3333333333333343E-2</v>
      </c>
      <c r="K161" s="26">
        <f t="shared" si="28"/>
        <v>0.33333333333333331</v>
      </c>
      <c r="L161" s="26">
        <f t="shared" si="33"/>
        <v>0.33333333333333331</v>
      </c>
      <c r="M161" s="26">
        <f t="shared" si="29"/>
        <v>0</v>
      </c>
      <c r="N161" s="33" t="str">
        <f t="shared" si="23"/>
        <v/>
      </c>
      <c r="O161" s="34">
        <f t="shared" si="24"/>
        <v>6</v>
      </c>
      <c r="P161" s="33" t="str">
        <f t="shared" si="25"/>
        <v/>
      </c>
      <c r="Q161" s="33" t="str">
        <f>IF(A161=EOMONTH(A161,0),SUMIFS(J$3:J496,O$3:O496,O161),"")</f>
        <v/>
      </c>
    </row>
    <row r="162" spans="1:17" ht="23.1" customHeight="1" x14ac:dyDescent="0.2">
      <c r="A162" s="17">
        <f t="shared" si="30"/>
        <v>45817</v>
      </c>
      <c r="B162" s="22" t="str">
        <f t="shared" si="26"/>
        <v>(Mon)</v>
      </c>
      <c r="C162" s="24">
        <v>0.89583333333333337</v>
      </c>
      <c r="D162" s="24">
        <v>0.35416666666666669</v>
      </c>
      <c r="E162" s="24">
        <v>0.10416666666666667</v>
      </c>
      <c r="F162" s="24">
        <v>6.25E-2</v>
      </c>
      <c r="G162" s="24">
        <v>0</v>
      </c>
      <c r="H162" s="26">
        <f t="shared" si="31"/>
        <v>0.43750000000000006</v>
      </c>
      <c r="I162" s="26">
        <f t="shared" si="32"/>
        <v>0.45833333333333326</v>
      </c>
      <c r="J162" s="29">
        <f t="shared" si="27"/>
        <v>0.22916666666666663</v>
      </c>
      <c r="K162" s="26">
        <f t="shared" si="28"/>
        <v>0.35416666666666657</v>
      </c>
      <c r="L162" s="26">
        <f t="shared" si="33"/>
        <v>0.33333333333333331</v>
      </c>
      <c r="M162" s="26">
        <f t="shared" si="29"/>
        <v>2.0833333333333259E-2</v>
      </c>
      <c r="N162" s="33" t="str">
        <f t="shared" si="23"/>
        <v/>
      </c>
      <c r="O162" s="34">
        <f t="shared" si="24"/>
        <v>6</v>
      </c>
      <c r="P162" s="33" t="str">
        <f t="shared" si="25"/>
        <v/>
      </c>
      <c r="Q162" s="33" t="str">
        <f>IF(A162=EOMONTH(A162,0),SUMIFS(J$3:J497,O$3:O497,O162),"")</f>
        <v/>
      </c>
    </row>
    <row r="163" spans="1:17" ht="23.1" customHeight="1" x14ac:dyDescent="0.2">
      <c r="A163" s="17">
        <f t="shared" si="30"/>
        <v>45818</v>
      </c>
      <c r="B163" s="22" t="str">
        <f t="shared" si="26"/>
        <v>(Tue)</v>
      </c>
      <c r="C163" s="24">
        <v>0.97569444444444442</v>
      </c>
      <c r="D163" s="24">
        <v>0.3840277777777778</v>
      </c>
      <c r="E163" s="24">
        <v>4.8611111111111112E-2</v>
      </c>
      <c r="F163" s="24">
        <v>0</v>
      </c>
      <c r="G163" s="24">
        <v>0.20624999999999999</v>
      </c>
      <c r="H163" s="26">
        <f t="shared" si="31"/>
        <v>0.62152777777777768</v>
      </c>
      <c r="I163" s="26">
        <f t="shared" si="32"/>
        <v>0.40833333333333344</v>
      </c>
      <c r="J163" s="29">
        <f t="shared" si="27"/>
        <v>0.23263888888888884</v>
      </c>
      <c r="K163" s="26">
        <f t="shared" si="28"/>
        <v>0.35972222222222233</v>
      </c>
      <c r="L163" s="26">
        <f t="shared" si="33"/>
        <v>0.33333333333333331</v>
      </c>
      <c r="M163" s="26">
        <f t="shared" si="29"/>
        <v>2.6388888888889017E-2</v>
      </c>
      <c r="N163" s="33" t="str">
        <f t="shared" si="23"/>
        <v/>
      </c>
      <c r="O163" s="34">
        <f t="shared" si="24"/>
        <v>6</v>
      </c>
      <c r="P163" s="33" t="str">
        <f t="shared" si="25"/>
        <v/>
      </c>
      <c r="Q163" s="33" t="str">
        <f>IF(A163=EOMONTH(A163,0),SUMIFS(J$3:J498,O$3:O498,O163),"")</f>
        <v/>
      </c>
    </row>
    <row r="164" spans="1:17" ht="23.1" customHeight="1" x14ac:dyDescent="0.2">
      <c r="A164" s="17">
        <f t="shared" si="30"/>
        <v>45819</v>
      </c>
      <c r="B164" s="22" t="str">
        <f t="shared" si="26"/>
        <v>(Wed)</v>
      </c>
      <c r="C164" s="24">
        <v>0.97569444444444442</v>
      </c>
      <c r="D164" s="24">
        <v>0.36458333333333331</v>
      </c>
      <c r="E164" s="24">
        <v>4.1666666666666664E-2</v>
      </c>
      <c r="F164" s="24">
        <v>0</v>
      </c>
      <c r="G164" s="24">
        <v>0.22569444444444445</v>
      </c>
      <c r="H164" s="26">
        <f t="shared" si="31"/>
        <v>0.59166666666666656</v>
      </c>
      <c r="I164" s="26">
        <f t="shared" si="32"/>
        <v>0.38888888888888884</v>
      </c>
      <c r="J164" s="29">
        <f t="shared" si="27"/>
        <v>0.23263888888888884</v>
      </c>
      <c r="K164" s="26">
        <f t="shared" si="28"/>
        <v>0.34722222222222215</v>
      </c>
      <c r="L164" s="26">
        <f t="shared" si="33"/>
        <v>0.33333333333333331</v>
      </c>
      <c r="M164" s="26">
        <f t="shared" si="29"/>
        <v>1.388888888888884E-2</v>
      </c>
      <c r="N164" s="33" t="str">
        <f t="shared" si="23"/>
        <v/>
      </c>
      <c r="O164" s="34">
        <f t="shared" si="24"/>
        <v>6</v>
      </c>
      <c r="P164" s="33" t="str">
        <f t="shared" si="25"/>
        <v/>
      </c>
      <c r="Q164" s="33" t="str">
        <f>IF(A164=EOMONTH(A164,0),SUMIFS(J$3:J499,O$3:O499,O164),"")</f>
        <v/>
      </c>
    </row>
    <row r="165" spans="1:17" ht="23.1" customHeight="1" x14ac:dyDescent="0.2">
      <c r="A165" s="17">
        <f t="shared" si="30"/>
        <v>45820</v>
      </c>
      <c r="B165" s="22" t="str">
        <f t="shared" si="26"/>
        <v>(Thu)</v>
      </c>
      <c r="C165" s="24">
        <v>0.13194444444444445</v>
      </c>
      <c r="D165" s="24">
        <v>0.55000000000000004</v>
      </c>
      <c r="E165" s="24">
        <v>4.1666666666666664E-2</v>
      </c>
      <c r="F165" s="24">
        <v>0</v>
      </c>
      <c r="G165" s="24">
        <v>0.23749999999999999</v>
      </c>
      <c r="H165" s="26">
        <f t="shared" si="31"/>
        <v>0.76736111111111116</v>
      </c>
      <c r="I165" s="26">
        <f t="shared" si="32"/>
        <v>0.41805555555555562</v>
      </c>
      <c r="J165" s="29">
        <f t="shared" si="27"/>
        <v>7.6388888888888895E-2</v>
      </c>
      <c r="K165" s="26">
        <f t="shared" si="28"/>
        <v>0.37638888888888894</v>
      </c>
      <c r="L165" s="26">
        <f t="shared" si="33"/>
        <v>0.33333333333333331</v>
      </c>
      <c r="M165" s="26">
        <f t="shared" si="29"/>
        <v>4.3055555555555625E-2</v>
      </c>
      <c r="N165" s="33" t="str">
        <f t="shared" si="23"/>
        <v/>
      </c>
      <c r="O165" s="34">
        <f t="shared" si="24"/>
        <v>6</v>
      </c>
      <c r="P165" s="33" t="str">
        <f t="shared" si="25"/>
        <v/>
      </c>
      <c r="Q165" s="33" t="str">
        <f>IF(A165=EOMONTH(A165,0),SUMIFS(J$3:J500,O$3:O500,O165),"")</f>
        <v/>
      </c>
    </row>
    <row r="166" spans="1:17" ht="23.1" customHeight="1" x14ac:dyDescent="0.2">
      <c r="A166" s="17">
        <f t="shared" si="30"/>
        <v>45821</v>
      </c>
      <c r="B166" s="22" t="str">
        <f t="shared" si="26"/>
        <v>(Fri)</v>
      </c>
      <c r="C166" s="24">
        <v>0.97569444444444442</v>
      </c>
      <c r="D166" s="24">
        <v>0.36944444444444446</v>
      </c>
      <c r="E166" s="24">
        <v>4.2361111111111113E-2</v>
      </c>
      <c r="F166" s="24">
        <v>0</v>
      </c>
      <c r="G166" s="24">
        <v>0.20902777777777778</v>
      </c>
      <c r="H166" s="26">
        <f t="shared" si="31"/>
        <v>0.42569444444444438</v>
      </c>
      <c r="I166" s="26">
        <f t="shared" si="32"/>
        <v>0.39375000000000004</v>
      </c>
      <c r="J166" s="29">
        <f t="shared" si="27"/>
        <v>0.23263888888888884</v>
      </c>
      <c r="K166" s="26">
        <f t="shared" si="28"/>
        <v>0.35138888888888892</v>
      </c>
      <c r="L166" s="26">
        <f t="shared" si="33"/>
        <v>0.33333333333333331</v>
      </c>
      <c r="M166" s="26">
        <f t="shared" si="29"/>
        <v>1.8055555555555602E-2</v>
      </c>
      <c r="N166" s="33" t="str">
        <f t="shared" si="23"/>
        <v/>
      </c>
      <c r="O166" s="34">
        <f t="shared" si="24"/>
        <v>6</v>
      </c>
      <c r="P166" s="33" t="str">
        <f t="shared" si="25"/>
        <v/>
      </c>
      <c r="Q166" s="33" t="str">
        <f>IF(A166=EOMONTH(A166,0),SUMIFS(J$3:J501,O$3:O501,O166),"")</f>
        <v/>
      </c>
    </row>
    <row r="167" spans="1:17" ht="23.1" customHeight="1" x14ac:dyDescent="0.2">
      <c r="A167" s="17">
        <f t="shared" si="30"/>
        <v>45822</v>
      </c>
      <c r="B167" s="22" t="str">
        <f t="shared" si="26"/>
        <v>(Sat)</v>
      </c>
      <c r="C167" s="24"/>
      <c r="D167" s="24"/>
      <c r="E167" s="24"/>
      <c r="F167" s="24"/>
      <c r="G167" s="24"/>
      <c r="H167" s="26" t="str">
        <f t="shared" si="31"/>
        <v/>
      </c>
      <c r="I167" s="26" t="str">
        <f t="shared" si="32"/>
        <v/>
      </c>
      <c r="J167" s="29" t="str">
        <f t="shared" si="27"/>
        <v/>
      </c>
      <c r="K167" s="26" t="str">
        <f t="shared" si="28"/>
        <v/>
      </c>
      <c r="L167" s="26" t="str">
        <f t="shared" si="33"/>
        <v/>
      </c>
      <c r="M167" s="26" t="str">
        <f t="shared" si="29"/>
        <v/>
      </c>
      <c r="N167" s="33" t="str">
        <f t="shared" si="23"/>
        <v/>
      </c>
      <c r="O167" s="34">
        <f t="shared" si="24"/>
        <v>6</v>
      </c>
      <c r="P167" s="33" t="str">
        <f t="shared" si="25"/>
        <v/>
      </c>
      <c r="Q167" s="33" t="str">
        <f>IF(A167=EOMONTH(A167,0),SUMIFS(J$3:J502,O$3:O502,O167),"")</f>
        <v/>
      </c>
    </row>
    <row r="168" spans="1:17" ht="23.1" customHeight="1" x14ac:dyDescent="0.2">
      <c r="A168" s="17">
        <f t="shared" si="30"/>
        <v>45823</v>
      </c>
      <c r="B168" s="22" t="str">
        <f t="shared" si="26"/>
        <v>(Sun)</v>
      </c>
      <c r="C168" s="24">
        <v>6.25E-2</v>
      </c>
      <c r="D168" s="24">
        <v>0.45833333333333331</v>
      </c>
      <c r="E168" s="24">
        <v>6.25E-2</v>
      </c>
      <c r="F168" s="24">
        <v>6.25E-2</v>
      </c>
      <c r="G168" s="24">
        <v>0</v>
      </c>
      <c r="H168" s="26" t="str">
        <f t="shared" si="31"/>
        <v>―</v>
      </c>
      <c r="I168" s="26">
        <f t="shared" si="32"/>
        <v>0.39583333333333331</v>
      </c>
      <c r="J168" s="29">
        <f t="shared" si="27"/>
        <v>8.3333333333333343E-2</v>
      </c>
      <c r="K168" s="26">
        <f t="shared" si="28"/>
        <v>0.33333333333333331</v>
      </c>
      <c r="L168" s="26">
        <f t="shared" si="33"/>
        <v>0.33333333333333331</v>
      </c>
      <c r="M168" s="26">
        <f t="shared" si="29"/>
        <v>0</v>
      </c>
      <c r="N168" s="33" t="str">
        <f t="shared" si="23"/>
        <v/>
      </c>
      <c r="O168" s="34">
        <f t="shared" si="24"/>
        <v>6</v>
      </c>
      <c r="P168" s="33" t="str">
        <f t="shared" si="25"/>
        <v/>
      </c>
      <c r="Q168" s="33" t="str">
        <f>IF(A168=EOMONTH(A168,0),SUMIFS(J$3:J503,O$3:O503,O168),"")</f>
        <v/>
      </c>
    </row>
    <row r="169" spans="1:17" ht="23.1" customHeight="1" x14ac:dyDescent="0.2">
      <c r="A169" s="17">
        <f t="shared" si="30"/>
        <v>45824</v>
      </c>
      <c r="B169" s="22" t="str">
        <f t="shared" si="26"/>
        <v>(Mon)</v>
      </c>
      <c r="C169" s="24">
        <v>0.89583333333333337</v>
      </c>
      <c r="D169" s="24">
        <v>0.35416666666666669</v>
      </c>
      <c r="E169" s="24">
        <v>0.10416666666666667</v>
      </c>
      <c r="F169" s="24">
        <v>6.25E-2</v>
      </c>
      <c r="G169" s="24">
        <v>0</v>
      </c>
      <c r="H169" s="26">
        <f t="shared" si="31"/>
        <v>0.43750000000000006</v>
      </c>
      <c r="I169" s="26">
        <f t="shared" si="32"/>
        <v>0.45833333333333326</v>
      </c>
      <c r="J169" s="29">
        <f t="shared" si="27"/>
        <v>0.22916666666666663</v>
      </c>
      <c r="K169" s="26">
        <f t="shared" si="28"/>
        <v>0.35416666666666657</v>
      </c>
      <c r="L169" s="26">
        <f t="shared" si="33"/>
        <v>0.33333333333333331</v>
      </c>
      <c r="M169" s="26">
        <f t="shared" si="29"/>
        <v>2.0833333333333259E-2</v>
      </c>
      <c r="N169" s="33" t="str">
        <f t="shared" si="23"/>
        <v/>
      </c>
      <c r="O169" s="34">
        <f t="shared" si="24"/>
        <v>6</v>
      </c>
      <c r="P169" s="33" t="str">
        <f t="shared" si="25"/>
        <v/>
      </c>
      <c r="Q169" s="33" t="str">
        <f>IF(A169=EOMONTH(A169,0),SUMIFS(J$3:J504,O$3:O504,O169),"")</f>
        <v/>
      </c>
    </row>
    <row r="170" spans="1:17" ht="23.1" customHeight="1" x14ac:dyDescent="0.2">
      <c r="A170" s="17">
        <f t="shared" si="30"/>
        <v>45825</v>
      </c>
      <c r="B170" s="22" t="str">
        <f t="shared" si="26"/>
        <v>(Tue)</v>
      </c>
      <c r="C170" s="24">
        <v>0.97569444444444442</v>
      </c>
      <c r="D170" s="24">
        <v>0.37569444444444444</v>
      </c>
      <c r="E170" s="24">
        <v>4.3055555555555555E-2</v>
      </c>
      <c r="F170" s="24">
        <v>0</v>
      </c>
      <c r="G170" s="24">
        <v>0.21527777777777779</v>
      </c>
      <c r="H170" s="26">
        <f t="shared" si="31"/>
        <v>0.62152777777777768</v>
      </c>
      <c r="I170" s="26">
        <f t="shared" si="32"/>
        <v>0.4</v>
      </c>
      <c r="J170" s="29">
        <f t="shared" si="27"/>
        <v>0.23263888888888884</v>
      </c>
      <c r="K170" s="26">
        <f t="shared" si="28"/>
        <v>0.35694444444444445</v>
      </c>
      <c r="L170" s="26">
        <f t="shared" si="33"/>
        <v>0.33333333333333331</v>
      </c>
      <c r="M170" s="26">
        <f t="shared" si="29"/>
        <v>2.3611111111111138E-2</v>
      </c>
      <c r="N170" s="33" t="str">
        <f t="shared" si="23"/>
        <v/>
      </c>
      <c r="O170" s="34">
        <f t="shared" si="24"/>
        <v>6</v>
      </c>
      <c r="P170" s="33" t="str">
        <f t="shared" si="25"/>
        <v/>
      </c>
      <c r="Q170" s="33" t="str">
        <f>IF(A170=EOMONTH(A170,0),SUMIFS(J$3:J505,O$3:O505,O170),"")</f>
        <v/>
      </c>
    </row>
    <row r="171" spans="1:17" ht="23.1" customHeight="1" x14ac:dyDescent="0.2">
      <c r="A171" s="17">
        <f t="shared" si="30"/>
        <v>45826</v>
      </c>
      <c r="B171" s="22" t="str">
        <f t="shared" si="26"/>
        <v>(Wed)</v>
      </c>
      <c r="C171" s="24">
        <v>0.97569444444444442</v>
      </c>
      <c r="D171" s="24">
        <v>0.3659722222222222</v>
      </c>
      <c r="E171" s="24">
        <v>4.1666666666666664E-2</v>
      </c>
      <c r="F171" s="24">
        <v>0</v>
      </c>
      <c r="G171" s="24">
        <v>0.2298611111111111</v>
      </c>
      <c r="H171" s="26">
        <f t="shared" si="31"/>
        <v>0.6</v>
      </c>
      <c r="I171" s="26">
        <f t="shared" si="32"/>
        <v>0.39027777777777772</v>
      </c>
      <c r="J171" s="29">
        <f t="shared" si="27"/>
        <v>0.23263888888888884</v>
      </c>
      <c r="K171" s="26">
        <f t="shared" si="28"/>
        <v>0.34861111111111104</v>
      </c>
      <c r="L171" s="26">
        <f t="shared" si="33"/>
        <v>0</v>
      </c>
      <c r="M171" s="26">
        <f t="shared" si="29"/>
        <v>0.34861111111111104</v>
      </c>
      <c r="N171" s="33" t="str">
        <f t="shared" si="23"/>
        <v/>
      </c>
      <c r="O171" s="34">
        <f t="shared" si="24"/>
        <v>6</v>
      </c>
      <c r="P171" s="33" t="str">
        <f t="shared" si="25"/>
        <v/>
      </c>
      <c r="Q171" s="33" t="str">
        <f>IF(A171=EOMONTH(A171,0),SUMIFS(J$3:J506,O$3:O506,O171),"")</f>
        <v/>
      </c>
    </row>
    <row r="172" spans="1:17" ht="23.1" customHeight="1" x14ac:dyDescent="0.2">
      <c r="A172" s="17">
        <f t="shared" si="30"/>
        <v>45827</v>
      </c>
      <c r="B172" s="22" t="str">
        <f t="shared" si="26"/>
        <v>(Thu)</v>
      </c>
      <c r="C172" s="24">
        <v>0.13194444444444445</v>
      </c>
      <c r="D172" s="24">
        <v>0.52986111111111112</v>
      </c>
      <c r="E172" s="24">
        <v>4.2361111111111113E-2</v>
      </c>
      <c r="F172" s="24">
        <v>0</v>
      </c>
      <c r="G172" s="24">
        <v>0.22361111111111112</v>
      </c>
      <c r="H172" s="26">
        <f t="shared" si="31"/>
        <v>0.76597222222222228</v>
      </c>
      <c r="I172" s="26">
        <f t="shared" si="32"/>
        <v>0.3979166666666667</v>
      </c>
      <c r="J172" s="29">
        <f t="shared" si="27"/>
        <v>7.6388888888888895E-2</v>
      </c>
      <c r="K172" s="26">
        <f t="shared" si="28"/>
        <v>0.35555555555555557</v>
      </c>
      <c r="L172" s="26">
        <f t="shared" si="33"/>
        <v>0.33333333333333331</v>
      </c>
      <c r="M172" s="26">
        <f t="shared" si="29"/>
        <v>2.2222222222222254E-2</v>
      </c>
      <c r="N172" s="33" t="str">
        <f t="shared" si="23"/>
        <v/>
      </c>
      <c r="O172" s="34">
        <f t="shared" si="24"/>
        <v>6</v>
      </c>
      <c r="P172" s="33" t="str">
        <f t="shared" si="25"/>
        <v/>
      </c>
      <c r="Q172" s="33" t="str">
        <f>IF(A172=EOMONTH(A172,0),SUMIFS(J$3:J507,O$3:O507,O172),"")</f>
        <v/>
      </c>
    </row>
    <row r="173" spans="1:17" ht="23.1" customHeight="1" x14ac:dyDescent="0.2">
      <c r="A173" s="17">
        <f t="shared" si="30"/>
        <v>45828</v>
      </c>
      <c r="B173" s="22" t="str">
        <f t="shared" si="26"/>
        <v>(Fri)</v>
      </c>
      <c r="C173" s="24">
        <v>6.25E-2</v>
      </c>
      <c r="D173" s="24">
        <v>0.4861111111111111</v>
      </c>
      <c r="E173" s="24">
        <v>6.25E-2</v>
      </c>
      <c r="F173" s="24">
        <v>6.25E-2</v>
      </c>
      <c r="G173" s="24">
        <v>0.14791666666666667</v>
      </c>
      <c r="H173" s="26">
        <f t="shared" si="31"/>
        <v>0.53263888888888888</v>
      </c>
      <c r="I173" s="26">
        <f t="shared" si="32"/>
        <v>0.4236111111111111</v>
      </c>
      <c r="J173" s="29">
        <f t="shared" si="27"/>
        <v>8.3333333333333343E-2</v>
      </c>
      <c r="K173" s="26">
        <f t="shared" si="28"/>
        <v>0.3611111111111111</v>
      </c>
      <c r="L173" s="26">
        <f t="shared" si="33"/>
        <v>0.33333333333333331</v>
      </c>
      <c r="M173" s="26">
        <f t="shared" si="29"/>
        <v>2.777777777777779E-2</v>
      </c>
      <c r="N173" s="33" t="str">
        <f t="shared" si="23"/>
        <v/>
      </c>
      <c r="O173" s="34">
        <f t="shared" si="24"/>
        <v>6</v>
      </c>
      <c r="P173" s="33" t="str">
        <f t="shared" si="25"/>
        <v/>
      </c>
      <c r="Q173" s="33" t="str">
        <f>IF(A173=EOMONTH(A173,0),SUMIFS(J$3:J508,O$3:O508,O173),"")</f>
        <v/>
      </c>
    </row>
    <row r="174" spans="1:17" ht="23.1" customHeight="1" x14ac:dyDescent="0.2">
      <c r="A174" s="17">
        <f t="shared" si="30"/>
        <v>45829</v>
      </c>
      <c r="B174" s="22" t="str">
        <f t="shared" si="26"/>
        <v>(Sat)</v>
      </c>
      <c r="C174" s="24"/>
      <c r="D174" s="24"/>
      <c r="E174" s="24"/>
      <c r="F174" s="24"/>
      <c r="G174" s="24"/>
      <c r="H174" s="26" t="str">
        <f t="shared" si="31"/>
        <v/>
      </c>
      <c r="I174" s="26" t="str">
        <f t="shared" si="32"/>
        <v/>
      </c>
      <c r="J174" s="29" t="str">
        <f t="shared" si="27"/>
        <v/>
      </c>
      <c r="K174" s="26" t="str">
        <f t="shared" si="28"/>
        <v/>
      </c>
      <c r="L174" s="26" t="str">
        <f t="shared" si="33"/>
        <v/>
      </c>
      <c r="M174" s="26" t="str">
        <f t="shared" si="29"/>
        <v/>
      </c>
      <c r="N174" s="33" t="str">
        <f t="shared" si="23"/>
        <v/>
      </c>
      <c r="O174" s="34">
        <f t="shared" si="24"/>
        <v>6</v>
      </c>
      <c r="P174" s="33" t="str">
        <f t="shared" si="25"/>
        <v/>
      </c>
      <c r="Q174" s="33" t="str">
        <f>IF(A174=EOMONTH(A174,0),SUMIFS(J$3:J509,O$3:O509,O174),"")</f>
        <v/>
      </c>
    </row>
    <row r="175" spans="1:17" ht="23.1" customHeight="1" x14ac:dyDescent="0.2">
      <c r="A175" s="17">
        <f t="shared" si="30"/>
        <v>45830</v>
      </c>
      <c r="B175" s="22" t="str">
        <f t="shared" si="26"/>
        <v>(Sun)</v>
      </c>
      <c r="C175" s="24">
        <v>6.25E-2</v>
      </c>
      <c r="D175" s="24">
        <v>0.45833333333333331</v>
      </c>
      <c r="E175" s="24">
        <v>6.25E-2</v>
      </c>
      <c r="F175" s="24">
        <v>6.25E-2</v>
      </c>
      <c r="G175" s="24">
        <v>0</v>
      </c>
      <c r="H175" s="26" t="str">
        <f t="shared" si="31"/>
        <v>―</v>
      </c>
      <c r="I175" s="26">
        <f t="shared" si="32"/>
        <v>0.39583333333333331</v>
      </c>
      <c r="J175" s="29">
        <f t="shared" si="27"/>
        <v>8.3333333333333343E-2</v>
      </c>
      <c r="K175" s="26">
        <f t="shared" si="28"/>
        <v>0.33333333333333331</v>
      </c>
      <c r="L175" s="26">
        <f t="shared" si="33"/>
        <v>0.33333333333333331</v>
      </c>
      <c r="M175" s="26">
        <f t="shared" si="29"/>
        <v>0</v>
      </c>
      <c r="N175" s="33" t="str">
        <f t="shared" si="23"/>
        <v/>
      </c>
      <c r="O175" s="34">
        <f t="shared" si="24"/>
        <v>6</v>
      </c>
      <c r="P175" s="33" t="str">
        <f t="shared" si="25"/>
        <v/>
      </c>
      <c r="Q175" s="33" t="str">
        <f>IF(A175=EOMONTH(A175,0),SUMIFS(J$3:J510,O$3:O510,O175),"")</f>
        <v/>
      </c>
    </row>
    <row r="176" spans="1:17" ht="23.1" customHeight="1" x14ac:dyDescent="0.2">
      <c r="A176" s="17">
        <f t="shared" si="30"/>
        <v>45831</v>
      </c>
      <c r="B176" s="22" t="str">
        <f t="shared" si="26"/>
        <v>(Mon)</v>
      </c>
      <c r="C176" s="24">
        <v>0.89583333333333337</v>
      </c>
      <c r="D176" s="24">
        <v>0.35416666666666669</v>
      </c>
      <c r="E176" s="24">
        <v>0.10416666666666667</v>
      </c>
      <c r="F176" s="24">
        <v>6.25E-2</v>
      </c>
      <c r="G176" s="24">
        <v>0</v>
      </c>
      <c r="H176" s="26">
        <f t="shared" si="31"/>
        <v>0.43750000000000006</v>
      </c>
      <c r="I176" s="26">
        <f t="shared" si="32"/>
        <v>0.45833333333333326</v>
      </c>
      <c r="J176" s="29">
        <f t="shared" si="27"/>
        <v>0.22916666666666663</v>
      </c>
      <c r="K176" s="26">
        <f t="shared" si="28"/>
        <v>0.35416666666666657</v>
      </c>
      <c r="L176" s="26">
        <f t="shared" si="33"/>
        <v>0.33333333333333331</v>
      </c>
      <c r="M176" s="26">
        <f t="shared" si="29"/>
        <v>2.0833333333333259E-2</v>
      </c>
      <c r="N176" s="33" t="str">
        <f t="shared" si="23"/>
        <v/>
      </c>
      <c r="O176" s="34">
        <f t="shared" si="24"/>
        <v>6</v>
      </c>
      <c r="P176" s="33" t="str">
        <f t="shared" si="25"/>
        <v/>
      </c>
      <c r="Q176" s="33" t="str">
        <f>IF(A176=EOMONTH(A176,0),SUMIFS(J$3:J511,O$3:O511,O176),"")</f>
        <v/>
      </c>
    </row>
    <row r="177" spans="1:17" ht="23.1" customHeight="1" x14ac:dyDescent="0.2">
      <c r="A177" s="17">
        <f t="shared" si="30"/>
        <v>45832</v>
      </c>
      <c r="B177" s="22" t="str">
        <f t="shared" si="26"/>
        <v>(Tue)</v>
      </c>
      <c r="C177" s="24">
        <v>0.97569444444444442</v>
      </c>
      <c r="D177" s="24">
        <v>0.38263888888888886</v>
      </c>
      <c r="E177" s="24">
        <v>4.3055555555555555E-2</v>
      </c>
      <c r="F177" s="24">
        <v>0</v>
      </c>
      <c r="G177" s="24">
        <v>0.2298611111111111</v>
      </c>
      <c r="H177" s="26">
        <f t="shared" si="31"/>
        <v>0.62152777777777768</v>
      </c>
      <c r="I177" s="26">
        <f t="shared" si="32"/>
        <v>0.40694444444444444</v>
      </c>
      <c r="J177" s="29">
        <f t="shared" si="27"/>
        <v>0.23263888888888884</v>
      </c>
      <c r="K177" s="26">
        <f t="shared" si="28"/>
        <v>0.36388888888888887</v>
      </c>
      <c r="L177" s="26">
        <f t="shared" si="33"/>
        <v>0.33333333333333331</v>
      </c>
      <c r="M177" s="26">
        <f t="shared" si="29"/>
        <v>3.0555555555555558E-2</v>
      </c>
      <c r="N177" s="33" t="str">
        <f t="shared" si="23"/>
        <v/>
      </c>
      <c r="O177" s="34">
        <f t="shared" si="24"/>
        <v>6</v>
      </c>
      <c r="P177" s="33" t="str">
        <f t="shared" si="25"/>
        <v/>
      </c>
      <c r="Q177" s="33" t="str">
        <f>IF(A177=EOMONTH(A177,0),SUMIFS(J$3:J512,O$3:O512,O177),"")</f>
        <v/>
      </c>
    </row>
    <row r="178" spans="1:17" ht="23.1" customHeight="1" x14ac:dyDescent="0.2">
      <c r="A178" s="17">
        <f t="shared" si="30"/>
        <v>45833</v>
      </c>
      <c r="B178" s="22" t="str">
        <f t="shared" si="26"/>
        <v>(Wed)</v>
      </c>
      <c r="C178" s="24">
        <v>0.97569444444444442</v>
      </c>
      <c r="D178" s="24">
        <v>0.36319444444444443</v>
      </c>
      <c r="E178" s="24">
        <v>4.1666666666666664E-2</v>
      </c>
      <c r="F178" s="24">
        <v>0</v>
      </c>
      <c r="G178" s="24">
        <v>0.22430555555555556</v>
      </c>
      <c r="H178" s="26">
        <f t="shared" si="31"/>
        <v>0.59305555555555556</v>
      </c>
      <c r="I178" s="26">
        <f t="shared" si="32"/>
        <v>0.38749999999999996</v>
      </c>
      <c r="J178" s="29">
        <f t="shared" si="27"/>
        <v>0.23263888888888884</v>
      </c>
      <c r="K178" s="26">
        <f t="shared" si="28"/>
        <v>0.34583333333333327</v>
      </c>
      <c r="L178" s="26">
        <f t="shared" si="33"/>
        <v>0</v>
      </c>
      <c r="M178" s="26">
        <f t="shared" si="29"/>
        <v>0.34583333333333327</v>
      </c>
      <c r="N178" s="33" t="str">
        <f t="shared" si="23"/>
        <v/>
      </c>
      <c r="O178" s="34">
        <f t="shared" si="24"/>
        <v>6</v>
      </c>
      <c r="P178" s="33" t="str">
        <f t="shared" si="25"/>
        <v/>
      </c>
      <c r="Q178" s="33" t="str">
        <f>IF(A178=EOMONTH(A178,0),SUMIFS(J$3:J513,O$3:O513,O178),"")</f>
        <v/>
      </c>
    </row>
    <row r="179" spans="1:17" ht="23.1" customHeight="1" x14ac:dyDescent="0.2">
      <c r="A179" s="17">
        <f t="shared" si="30"/>
        <v>45834</v>
      </c>
      <c r="B179" s="22" t="str">
        <f t="shared" si="26"/>
        <v>(Thu)</v>
      </c>
      <c r="C179" s="24">
        <v>0.13194444444444445</v>
      </c>
      <c r="D179" s="24">
        <v>0.52916666666666667</v>
      </c>
      <c r="E179" s="24">
        <v>4.1666666666666664E-2</v>
      </c>
      <c r="F179" s="24">
        <v>0</v>
      </c>
      <c r="G179" s="24">
        <v>0.22777777777777777</v>
      </c>
      <c r="H179" s="26">
        <f t="shared" si="31"/>
        <v>0.76875000000000004</v>
      </c>
      <c r="I179" s="26">
        <f t="shared" si="32"/>
        <v>0.39722222222222225</v>
      </c>
      <c r="J179" s="29">
        <f t="shared" si="27"/>
        <v>7.6388888888888895E-2</v>
      </c>
      <c r="K179" s="26">
        <f t="shared" si="28"/>
        <v>0.35555555555555557</v>
      </c>
      <c r="L179" s="26">
        <f t="shared" si="33"/>
        <v>0.33333333333333331</v>
      </c>
      <c r="M179" s="26">
        <f t="shared" si="29"/>
        <v>2.2222222222222254E-2</v>
      </c>
      <c r="N179" s="33" t="str">
        <f t="shared" si="23"/>
        <v/>
      </c>
      <c r="O179" s="34">
        <f t="shared" si="24"/>
        <v>6</v>
      </c>
      <c r="P179" s="33" t="str">
        <f t="shared" si="25"/>
        <v/>
      </c>
      <c r="Q179" s="33" t="str">
        <f>IF(A179=EOMONTH(A179,0),SUMIFS(J$3:J514,O$3:O514,O179),"")</f>
        <v/>
      </c>
    </row>
    <row r="180" spans="1:17" ht="23.1" customHeight="1" x14ac:dyDescent="0.2">
      <c r="A180" s="17">
        <f t="shared" si="30"/>
        <v>45835</v>
      </c>
      <c r="B180" s="22" t="str">
        <f t="shared" si="26"/>
        <v>(Fri)</v>
      </c>
      <c r="C180" s="24">
        <v>6.25E-2</v>
      </c>
      <c r="D180" s="24">
        <v>0.49652777777777779</v>
      </c>
      <c r="E180" s="24">
        <v>6.25E-2</v>
      </c>
      <c r="F180" s="24">
        <v>6.25E-2</v>
      </c>
      <c r="G180" s="24">
        <v>0.13750000000000001</v>
      </c>
      <c r="H180" s="26">
        <f t="shared" si="31"/>
        <v>0.53333333333333333</v>
      </c>
      <c r="I180" s="26">
        <f t="shared" si="32"/>
        <v>0.43402777777777779</v>
      </c>
      <c r="J180" s="29">
        <f t="shared" si="27"/>
        <v>8.3333333333333343E-2</v>
      </c>
      <c r="K180" s="26">
        <f t="shared" si="28"/>
        <v>0.37152777777777779</v>
      </c>
      <c r="L180" s="26">
        <f t="shared" si="33"/>
        <v>0.33333333333333331</v>
      </c>
      <c r="M180" s="26">
        <f t="shared" si="29"/>
        <v>3.8194444444444475E-2</v>
      </c>
      <c r="N180" s="33" t="str">
        <f t="shared" si="23"/>
        <v/>
      </c>
      <c r="O180" s="34">
        <f t="shared" si="24"/>
        <v>6</v>
      </c>
      <c r="P180" s="33" t="str">
        <f t="shared" si="25"/>
        <v/>
      </c>
      <c r="Q180" s="33" t="str">
        <f>IF(A180=EOMONTH(A180,0),SUMIFS(J$3:J515,O$3:O515,O180),"")</f>
        <v/>
      </c>
    </row>
    <row r="181" spans="1:17" ht="23.1" customHeight="1" x14ac:dyDescent="0.2">
      <c r="A181" s="17">
        <f t="shared" si="30"/>
        <v>45836</v>
      </c>
      <c r="B181" s="22" t="str">
        <f t="shared" si="26"/>
        <v>(Sat)</v>
      </c>
      <c r="C181" s="24"/>
      <c r="D181" s="24"/>
      <c r="E181" s="24"/>
      <c r="F181" s="24"/>
      <c r="G181" s="24"/>
      <c r="H181" s="26" t="str">
        <f t="shared" si="31"/>
        <v/>
      </c>
      <c r="I181" s="26" t="str">
        <f t="shared" si="32"/>
        <v/>
      </c>
      <c r="J181" s="29" t="str">
        <f t="shared" si="27"/>
        <v/>
      </c>
      <c r="K181" s="26" t="str">
        <f t="shared" si="28"/>
        <v/>
      </c>
      <c r="L181" s="26" t="str">
        <f t="shared" si="33"/>
        <v/>
      </c>
      <c r="M181" s="26" t="str">
        <f t="shared" si="29"/>
        <v/>
      </c>
      <c r="N181" s="33" t="str">
        <f t="shared" si="23"/>
        <v/>
      </c>
      <c r="O181" s="34">
        <f t="shared" si="24"/>
        <v>6</v>
      </c>
      <c r="P181" s="33" t="str">
        <f t="shared" si="25"/>
        <v/>
      </c>
      <c r="Q181" s="33" t="str">
        <f>IF(A181=EOMONTH(A181,0),SUMIFS(J$3:J516,O$3:O516,O181),"")</f>
        <v/>
      </c>
    </row>
    <row r="182" spans="1:17" ht="23.1" customHeight="1" x14ac:dyDescent="0.2">
      <c r="A182" s="17">
        <f t="shared" si="30"/>
        <v>45837</v>
      </c>
      <c r="B182" s="22" t="str">
        <f t="shared" si="26"/>
        <v>(Sun)</v>
      </c>
      <c r="C182" s="24">
        <v>6.25E-2</v>
      </c>
      <c r="D182" s="24">
        <v>0.45833333333333331</v>
      </c>
      <c r="E182" s="24">
        <v>6.25E-2</v>
      </c>
      <c r="F182" s="24">
        <v>6.25E-2</v>
      </c>
      <c r="G182" s="24">
        <v>0</v>
      </c>
      <c r="H182" s="26" t="str">
        <f t="shared" si="31"/>
        <v>―</v>
      </c>
      <c r="I182" s="26">
        <f t="shared" si="32"/>
        <v>0.39583333333333331</v>
      </c>
      <c r="J182" s="29">
        <f t="shared" si="27"/>
        <v>8.3333333333333343E-2</v>
      </c>
      <c r="K182" s="26">
        <f t="shared" si="28"/>
        <v>0.33333333333333331</v>
      </c>
      <c r="L182" s="26">
        <f t="shared" si="33"/>
        <v>0.33333333333333331</v>
      </c>
      <c r="M182" s="26">
        <f t="shared" si="29"/>
        <v>0</v>
      </c>
      <c r="N182" s="33" t="str">
        <f t="shared" si="23"/>
        <v/>
      </c>
      <c r="O182" s="34">
        <f t="shared" si="24"/>
        <v>6</v>
      </c>
      <c r="P182" s="33" t="str">
        <f t="shared" si="25"/>
        <v/>
      </c>
      <c r="Q182" s="33" t="str">
        <f>IF(A182=EOMONTH(A182,0),SUMIFS(J$3:J517,O$3:O517,O182),"")</f>
        <v/>
      </c>
    </row>
    <row r="183" spans="1:17" ht="23.1" customHeight="1" x14ac:dyDescent="0.2">
      <c r="A183" s="17">
        <f t="shared" si="30"/>
        <v>45838</v>
      </c>
      <c r="B183" s="22" t="str">
        <f t="shared" si="26"/>
        <v>(Mon)</v>
      </c>
      <c r="C183" s="24">
        <v>0.89583333333333337</v>
      </c>
      <c r="D183" s="24">
        <v>0.35416666666666669</v>
      </c>
      <c r="E183" s="24">
        <v>0.10416666666666667</v>
      </c>
      <c r="F183" s="24">
        <v>6.25E-2</v>
      </c>
      <c r="G183" s="24">
        <v>0</v>
      </c>
      <c r="H183" s="26">
        <f t="shared" si="31"/>
        <v>0.43750000000000006</v>
      </c>
      <c r="I183" s="26">
        <f t="shared" si="32"/>
        <v>0.45833333333333326</v>
      </c>
      <c r="J183" s="29">
        <f t="shared" si="27"/>
        <v>0.22916666666666663</v>
      </c>
      <c r="K183" s="26">
        <f t="shared" si="28"/>
        <v>0.35416666666666657</v>
      </c>
      <c r="L183" s="26">
        <f t="shared" si="33"/>
        <v>0.33333333333333331</v>
      </c>
      <c r="M183" s="26">
        <f t="shared" si="29"/>
        <v>2.0833333333333259E-2</v>
      </c>
      <c r="N183" s="33">
        <f t="shared" si="23"/>
        <v>1.4312499999999995</v>
      </c>
      <c r="O183" s="34">
        <f t="shared" si="24"/>
        <v>6</v>
      </c>
      <c r="P183" s="33">
        <f t="shared" si="25"/>
        <v>10.32013888888889</v>
      </c>
      <c r="Q183" s="33">
        <f>IF(A183=EOMONTH(A183,0),SUMIFS(J$3:J518,O$3:O518,O183),"")</f>
        <v>4.1291666666666664</v>
      </c>
    </row>
    <row r="184" spans="1:17" ht="23.1" customHeight="1" x14ac:dyDescent="0.2">
      <c r="A184" s="17">
        <f t="shared" si="30"/>
        <v>45839</v>
      </c>
      <c r="B184" s="22" t="str">
        <f t="shared" si="26"/>
        <v>(Tue)</v>
      </c>
      <c r="C184" s="24">
        <v>0.97569444444444442</v>
      </c>
      <c r="D184" s="24">
        <v>0.38541666666666669</v>
      </c>
      <c r="E184" s="24">
        <v>4.3055555555555555E-2</v>
      </c>
      <c r="F184" s="24">
        <v>0</v>
      </c>
      <c r="G184" s="24">
        <v>0.21319444444444444</v>
      </c>
      <c r="H184" s="26">
        <f t="shared" si="31"/>
        <v>0.62152777777777768</v>
      </c>
      <c r="I184" s="26">
        <f t="shared" si="32"/>
        <v>0.40972222222222232</v>
      </c>
      <c r="J184" s="29">
        <f t="shared" si="27"/>
        <v>0.23263888888888884</v>
      </c>
      <c r="K184" s="26">
        <f t="shared" si="28"/>
        <v>0.36666666666666675</v>
      </c>
      <c r="L184" s="26">
        <f t="shared" si="33"/>
        <v>0.33333333333333331</v>
      </c>
      <c r="M184" s="26">
        <f t="shared" si="29"/>
        <v>3.3333333333333437E-2</v>
      </c>
      <c r="N184" s="33" t="str">
        <f t="shared" si="23"/>
        <v/>
      </c>
      <c r="O184" s="34">
        <f t="shared" si="24"/>
        <v>7</v>
      </c>
      <c r="P184" s="33" t="str">
        <f t="shared" si="25"/>
        <v/>
      </c>
      <c r="Q184" s="33" t="str">
        <f>IF(A184=EOMONTH(A184,0),SUMIFS(J$3:J519,O$3:O519,O184),"")</f>
        <v/>
      </c>
    </row>
    <row r="185" spans="1:17" ht="23.1" customHeight="1" x14ac:dyDescent="0.2">
      <c r="A185" s="17">
        <f t="shared" si="30"/>
        <v>45840</v>
      </c>
      <c r="B185" s="22" t="str">
        <f t="shared" si="26"/>
        <v>(Wed)</v>
      </c>
      <c r="C185" s="24">
        <v>0.97569444444444442</v>
      </c>
      <c r="D185" s="24">
        <v>0.36388888888888887</v>
      </c>
      <c r="E185" s="24">
        <v>4.1666666666666664E-2</v>
      </c>
      <c r="F185" s="24">
        <v>0</v>
      </c>
      <c r="G185" s="24">
        <v>0.22152777777777777</v>
      </c>
      <c r="H185" s="26">
        <f t="shared" si="31"/>
        <v>0.59027777777777768</v>
      </c>
      <c r="I185" s="26">
        <f t="shared" si="32"/>
        <v>0.38819444444444451</v>
      </c>
      <c r="J185" s="29">
        <f t="shared" si="27"/>
        <v>0.23263888888888884</v>
      </c>
      <c r="K185" s="26">
        <f t="shared" si="28"/>
        <v>0.34652777777777782</v>
      </c>
      <c r="L185" s="26">
        <f t="shared" si="33"/>
        <v>0</v>
      </c>
      <c r="M185" s="26">
        <f t="shared" si="29"/>
        <v>0.34652777777777782</v>
      </c>
      <c r="N185" s="33" t="str">
        <f t="shared" si="23"/>
        <v/>
      </c>
      <c r="O185" s="34">
        <f t="shared" si="24"/>
        <v>7</v>
      </c>
      <c r="P185" s="33" t="str">
        <f t="shared" si="25"/>
        <v/>
      </c>
      <c r="Q185" s="33" t="str">
        <f>IF(A185=EOMONTH(A185,0),SUMIFS(J$3:J520,O$3:O520,O185),"")</f>
        <v/>
      </c>
    </row>
    <row r="186" spans="1:17" ht="23.1" customHeight="1" x14ac:dyDescent="0.2">
      <c r="A186" s="17">
        <f t="shared" si="30"/>
        <v>45841</v>
      </c>
      <c r="B186" s="22" t="str">
        <f t="shared" si="26"/>
        <v>(Thu)</v>
      </c>
      <c r="C186" s="24">
        <v>0.13194444444444445</v>
      </c>
      <c r="D186" s="24">
        <v>0.55138888888888893</v>
      </c>
      <c r="E186" s="24">
        <v>4.3055555555555555E-2</v>
      </c>
      <c r="F186" s="24">
        <v>0</v>
      </c>
      <c r="G186" s="24">
        <v>0.25069444444444444</v>
      </c>
      <c r="H186" s="26">
        <f t="shared" si="31"/>
        <v>0.76805555555555549</v>
      </c>
      <c r="I186" s="26">
        <f t="shared" si="32"/>
        <v>0.41944444444444451</v>
      </c>
      <c r="J186" s="29">
        <f t="shared" si="27"/>
        <v>7.6388888888888895E-2</v>
      </c>
      <c r="K186" s="26">
        <f t="shared" si="28"/>
        <v>0.37638888888888894</v>
      </c>
      <c r="L186" s="26">
        <f t="shared" si="33"/>
        <v>0.33333333333333331</v>
      </c>
      <c r="M186" s="26">
        <f t="shared" si="29"/>
        <v>4.3055555555555625E-2</v>
      </c>
      <c r="N186" s="33" t="str">
        <f t="shared" si="23"/>
        <v/>
      </c>
      <c r="O186" s="34">
        <f t="shared" si="24"/>
        <v>7</v>
      </c>
      <c r="P186" s="33" t="str">
        <f t="shared" si="25"/>
        <v/>
      </c>
      <c r="Q186" s="33" t="str">
        <f>IF(A186=EOMONTH(A186,0),SUMIFS(J$3:J521,O$3:O521,O186),"")</f>
        <v/>
      </c>
    </row>
    <row r="187" spans="1:17" ht="23.1" customHeight="1" x14ac:dyDescent="0.2">
      <c r="A187" s="17">
        <f t="shared" si="30"/>
        <v>45842</v>
      </c>
      <c r="B187" s="22" t="str">
        <f t="shared" si="26"/>
        <v>(Fri)</v>
      </c>
      <c r="C187" s="24">
        <v>6.25E-2</v>
      </c>
      <c r="D187" s="24">
        <v>0.49513888888888891</v>
      </c>
      <c r="E187" s="24">
        <v>6.25E-2</v>
      </c>
      <c r="F187" s="24">
        <v>6.25E-2</v>
      </c>
      <c r="G187" s="24">
        <v>0.15069444444444444</v>
      </c>
      <c r="H187" s="26">
        <f t="shared" si="31"/>
        <v>0.51111111111111107</v>
      </c>
      <c r="I187" s="26">
        <f t="shared" si="32"/>
        <v>0.43263888888888891</v>
      </c>
      <c r="J187" s="29">
        <f t="shared" si="27"/>
        <v>8.3333333333333343E-2</v>
      </c>
      <c r="K187" s="26">
        <f t="shared" si="28"/>
        <v>0.37013888888888891</v>
      </c>
      <c r="L187" s="26">
        <f t="shared" si="33"/>
        <v>0.33333333333333331</v>
      </c>
      <c r="M187" s="26">
        <f t="shared" si="29"/>
        <v>3.6805555555555591E-2</v>
      </c>
      <c r="N187" s="33" t="str">
        <f t="shared" si="23"/>
        <v/>
      </c>
      <c r="O187" s="34">
        <f t="shared" si="24"/>
        <v>7</v>
      </c>
      <c r="P187" s="33" t="str">
        <f t="shared" si="25"/>
        <v/>
      </c>
      <c r="Q187" s="33" t="str">
        <f>IF(A187=EOMONTH(A187,0),SUMIFS(J$3:J522,O$3:O522,O187),"")</f>
        <v/>
      </c>
    </row>
    <row r="188" spans="1:17" ht="23.1" customHeight="1" x14ac:dyDescent="0.2">
      <c r="A188" s="17">
        <f t="shared" si="30"/>
        <v>45843</v>
      </c>
      <c r="B188" s="22" t="str">
        <f t="shared" si="26"/>
        <v>(Sat)</v>
      </c>
      <c r="C188" s="24"/>
      <c r="D188" s="24"/>
      <c r="E188" s="24"/>
      <c r="F188" s="24"/>
      <c r="G188" s="24"/>
      <c r="H188" s="26" t="str">
        <f t="shared" si="31"/>
        <v/>
      </c>
      <c r="I188" s="26" t="str">
        <f t="shared" si="32"/>
        <v/>
      </c>
      <c r="J188" s="29" t="str">
        <f t="shared" si="27"/>
        <v/>
      </c>
      <c r="K188" s="26" t="str">
        <f t="shared" si="28"/>
        <v/>
      </c>
      <c r="L188" s="26" t="str">
        <f t="shared" si="33"/>
        <v/>
      </c>
      <c r="M188" s="26" t="str">
        <f t="shared" si="29"/>
        <v/>
      </c>
      <c r="N188" s="33" t="str">
        <f t="shared" si="23"/>
        <v/>
      </c>
      <c r="O188" s="34">
        <f t="shared" si="24"/>
        <v>7</v>
      </c>
      <c r="P188" s="33" t="str">
        <f t="shared" si="25"/>
        <v/>
      </c>
      <c r="Q188" s="33" t="str">
        <f>IF(A188=EOMONTH(A188,0),SUMIFS(J$3:J523,O$3:O523,O188),"")</f>
        <v/>
      </c>
    </row>
    <row r="189" spans="1:17" ht="23.1" customHeight="1" x14ac:dyDescent="0.2">
      <c r="A189" s="17">
        <f t="shared" si="30"/>
        <v>45844</v>
      </c>
      <c r="B189" s="22" t="str">
        <f t="shared" si="26"/>
        <v>(Sun)</v>
      </c>
      <c r="C189" s="24">
        <v>4.1666666666666664E-2</v>
      </c>
      <c r="D189" s="24">
        <v>0.45833333333333331</v>
      </c>
      <c r="E189" s="24">
        <v>6.25E-2</v>
      </c>
      <c r="F189" s="24">
        <v>6.25E-2</v>
      </c>
      <c r="G189" s="24">
        <v>0</v>
      </c>
      <c r="H189" s="26" t="str">
        <f t="shared" si="31"/>
        <v>―</v>
      </c>
      <c r="I189" s="26">
        <f t="shared" si="32"/>
        <v>0.41666666666666663</v>
      </c>
      <c r="J189" s="29">
        <f t="shared" si="27"/>
        <v>0.10416666666666669</v>
      </c>
      <c r="K189" s="26">
        <f t="shared" si="28"/>
        <v>0.35416666666666663</v>
      </c>
      <c r="L189" s="26">
        <f t="shared" si="33"/>
        <v>0.33333333333333331</v>
      </c>
      <c r="M189" s="26">
        <f t="shared" si="29"/>
        <v>2.0833333333333315E-2</v>
      </c>
      <c r="N189" s="33" t="str">
        <f t="shared" si="23"/>
        <v/>
      </c>
      <c r="O189" s="34">
        <f t="shared" si="24"/>
        <v>7</v>
      </c>
      <c r="P189" s="33" t="str">
        <f t="shared" si="25"/>
        <v/>
      </c>
      <c r="Q189" s="33" t="str">
        <f>IF(A189=EOMONTH(A189,0),SUMIFS(J$3:J524,O$3:O524,O189),"")</f>
        <v/>
      </c>
    </row>
    <row r="190" spans="1:17" ht="23.1" customHeight="1" x14ac:dyDescent="0.2">
      <c r="A190" s="17">
        <f t="shared" si="30"/>
        <v>45845</v>
      </c>
      <c r="B190" s="22" t="str">
        <f t="shared" si="26"/>
        <v>(Mon)</v>
      </c>
      <c r="C190" s="24">
        <v>0.89583333333333337</v>
      </c>
      <c r="D190" s="24">
        <v>0.35416666666666669</v>
      </c>
      <c r="E190" s="24">
        <v>0.10416666666666667</v>
      </c>
      <c r="F190" s="24">
        <v>6.25E-2</v>
      </c>
      <c r="G190" s="24">
        <v>0</v>
      </c>
      <c r="H190" s="26">
        <f t="shared" si="31"/>
        <v>0.43750000000000006</v>
      </c>
      <c r="I190" s="26">
        <f t="shared" si="32"/>
        <v>0.45833333333333326</v>
      </c>
      <c r="J190" s="29">
        <f t="shared" si="27"/>
        <v>0.22916666666666663</v>
      </c>
      <c r="K190" s="26">
        <f t="shared" si="28"/>
        <v>0.35416666666666657</v>
      </c>
      <c r="L190" s="26">
        <f t="shared" si="33"/>
        <v>0.33333333333333331</v>
      </c>
      <c r="M190" s="26">
        <f t="shared" si="29"/>
        <v>2.0833333333333259E-2</v>
      </c>
      <c r="N190" s="33" t="str">
        <f t="shared" si="23"/>
        <v/>
      </c>
      <c r="O190" s="34">
        <f t="shared" si="24"/>
        <v>7</v>
      </c>
      <c r="P190" s="33" t="str">
        <f t="shared" si="25"/>
        <v/>
      </c>
      <c r="Q190" s="33" t="str">
        <f>IF(A190=EOMONTH(A190,0),SUMIFS(J$3:J525,O$3:O525,O190),"")</f>
        <v/>
      </c>
    </row>
    <row r="191" spans="1:17" ht="23.1" customHeight="1" x14ac:dyDescent="0.2">
      <c r="A191" s="17">
        <f t="shared" si="30"/>
        <v>45846</v>
      </c>
      <c r="B191" s="22" t="str">
        <f t="shared" si="26"/>
        <v>(Tue)</v>
      </c>
      <c r="C191" s="24">
        <v>0.97569444444444442</v>
      </c>
      <c r="D191" s="24">
        <v>0.3840277777777778</v>
      </c>
      <c r="E191" s="24">
        <v>4.2361111111111113E-2</v>
      </c>
      <c r="F191" s="24">
        <v>0</v>
      </c>
      <c r="G191" s="24">
        <v>0.18541666666666667</v>
      </c>
      <c r="H191" s="26">
        <f t="shared" si="31"/>
        <v>0.62152777777777768</v>
      </c>
      <c r="I191" s="26">
        <f t="shared" si="32"/>
        <v>0.40833333333333344</v>
      </c>
      <c r="J191" s="29">
        <f t="shared" si="27"/>
        <v>0.23263888888888884</v>
      </c>
      <c r="K191" s="26">
        <f t="shared" si="28"/>
        <v>0.36597222222222231</v>
      </c>
      <c r="L191" s="26">
        <f t="shared" si="33"/>
        <v>0.33333333333333331</v>
      </c>
      <c r="M191" s="26">
        <f t="shared" si="29"/>
        <v>3.2638888888888995E-2</v>
      </c>
      <c r="N191" s="33" t="str">
        <f t="shared" si="23"/>
        <v/>
      </c>
      <c r="O191" s="34">
        <f t="shared" si="24"/>
        <v>7</v>
      </c>
      <c r="P191" s="33" t="str">
        <f t="shared" si="25"/>
        <v/>
      </c>
      <c r="Q191" s="33" t="str">
        <f>IF(A191=EOMONTH(A191,0),SUMIFS(J$3:J526,O$3:O526,O191),"")</f>
        <v/>
      </c>
    </row>
    <row r="192" spans="1:17" ht="23.1" customHeight="1" x14ac:dyDescent="0.2">
      <c r="A192" s="17">
        <f t="shared" si="30"/>
        <v>45847</v>
      </c>
      <c r="B192" s="22" t="str">
        <f t="shared" si="26"/>
        <v>(Wed)</v>
      </c>
      <c r="C192" s="24">
        <v>0.97569444444444442</v>
      </c>
      <c r="D192" s="24">
        <v>0.35694444444444445</v>
      </c>
      <c r="E192" s="24">
        <v>4.1666666666666664E-2</v>
      </c>
      <c r="F192" s="24">
        <v>0</v>
      </c>
      <c r="G192" s="24">
        <v>0.21458333333333332</v>
      </c>
      <c r="H192" s="26">
        <f t="shared" si="31"/>
        <v>0.59166666666666656</v>
      </c>
      <c r="I192" s="26">
        <f t="shared" si="32"/>
        <v>0.38125000000000009</v>
      </c>
      <c r="J192" s="29">
        <f t="shared" si="27"/>
        <v>0.23263888888888884</v>
      </c>
      <c r="K192" s="26">
        <f t="shared" si="28"/>
        <v>0.3395833333333334</v>
      </c>
      <c r="L192" s="26">
        <f t="shared" si="33"/>
        <v>0</v>
      </c>
      <c r="M192" s="26">
        <f t="shared" si="29"/>
        <v>0.3395833333333334</v>
      </c>
      <c r="N192" s="33" t="str">
        <f t="shared" si="23"/>
        <v/>
      </c>
      <c r="O192" s="34">
        <f t="shared" si="24"/>
        <v>7</v>
      </c>
      <c r="P192" s="33" t="str">
        <f t="shared" si="25"/>
        <v/>
      </c>
      <c r="Q192" s="33" t="str">
        <f>IF(A192=EOMONTH(A192,0),SUMIFS(J$3:J527,O$3:O527,O192),"")</f>
        <v/>
      </c>
    </row>
    <row r="193" spans="1:17" ht="23.1" customHeight="1" x14ac:dyDescent="0.2">
      <c r="A193" s="17">
        <f t="shared" si="30"/>
        <v>45848</v>
      </c>
      <c r="B193" s="22" t="str">
        <f t="shared" si="26"/>
        <v>(Thu)</v>
      </c>
      <c r="C193" s="24">
        <v>0.89583333333333337</v>
      </c>
      <c r="D193" s="24">
        <v>0.35416666666666669</v>
      </c>
      <c r="E193" s="24">
        <v>0.10416666666666667</v>
      </c>
      <c r="F193" s="24">
        <v>6.25E-2</v>
      </c>
      <c r="G193" s="24">
        <v>0</v>
      </c>
      <c r="H193" s="26">
        <f t="shared" si="31"/>
        <v>0.53888888888888897</v>
      </c>
      <c r="I193" s="26">
        <f t="shared" si="32"/>
        <v>0.45833333333333326</v>
      </c>
      <c r="J193" s="29">
        <f t="shared" si="27"/>
        <v>0.22916666666666663</v>
      </c>
      <c r="K193" s="26">
        <f t="shared" si="28"/>
        <v>0.35416666666666657</v>
      </c>
      <c r="L193" s="26">
        <f t="shared" si="33"/>
        <v>0.33333333333333331</v>
      </c>
      <c r="M193" s="26">
        <f t="shared" si="29"/>
        <v>2.0833333333333259E-2</v>
      </c>
      <c r="N193" s="33" t="str">
        <f t="shared" ref="N193:N256" si="34">IF(A193=EOMONTH(A193,0),SUMIFS(M163:M528,O163:O528,O193),"")</f>
        <v/>
      </c>
      <c r="O193" s="34">
        <f t="shared" ref="O193:O256" si="35">MONTH(A193)</f>
        <v>7</v>
      </c>
      <c r="P193" s="33" t="str">
        <f t="shared" ref="P193:P256" si="36">IF(A193=EOMONTH(A193,0),SUMIFS(I163:I528,O163:O528,O193),"")</f>
        <v/>
      </c>
      <c r="Q193" s="33" t="str">
        <f>IF(A193=EOMONTH(A193,0),SUMIFS(J$3:J528,O$3:O528,O193),"")</f>
        <v/>
      </c>
    </row>
    <row r="194" spans="1:17" ht="23.1" customHeight="1" x14ac:dyDescent="0.2">
      <c r="A194" s="17">
        <f t="shared" si="30"/>
        <v>45849</v>
      </c>
      <c r="B194" s="22" t="str">
        <f t="shared" si="26"/>
        <v>(Fri)</v>
      </c>
      <c r="C194" s="24">
        <v>6.25E-2</v>
      </c>
      <c r="D194" s="24">
        <v>0.49166666666666664</v>
      </c>
      <c r="E194" s="24">
        <v>6.25E-2</v>
      </c>
      <c r="F194" s="24">
        <v>6.25E-2</v>
      </c>
      <c r="G194" s="24">
        <v>0.1423611111111111</v>
      </c>
      <c r="H194" s="26">
        <f t="shared" si="31"/>
        <v>0.70833333333333326</v>
      </c>
      <c r="I194" s="26">
        <f t="shared" si="32"/>
        <v>0.42916666666666664</v>
      </c>
      <c r="J194" s="29">
        <f t="shared" si="27"/>
        <v>8.3333333333333343E-2</v>
      </c>
      <c r="K194" s="26">
        <f t="shared" si="28"/>
        <v>0.36666666666666664</v>
      </c>
      <c r="L194" s="26">
        <f t="shared" si="33"/>
        <v>0.33333333333333331</v>
      </c>
      <c r="M194" s="26">
        <f t="shared" si="29"/>
        <v>3.3333333333333326E-2</v>
      </c>
      <c r="N194" s="33" t="str">
        <f t="shared" si="34"/>
        <v/>
      </c>
      <c r="O194" s="34">
        <f t="shared" si="35"/>
        <v>7</v>
      </c>
      <c r="P194" s="33" t="str">
        <f t="shared" si="36"/>
        <v/>
      </c>
      <c r="Q194" s="33" t="str">
        <f>IF(A194=EOMONTH(A194,0),SUMIFS(J$3:J529,O$3:O529,O194),"")</f>
        <v/>
      </c>
    </row>
    <row r="195" spans="1:17" ht="23.1" customHeight="1" x14ac:dyDescent="0.2">
      <c r="A195" s="17">
        <f t="shared" si="30"/>
        <v>45850</v>
      </c>
      <c r="B195" s="22" t="str">
        <f t="shared" ref="B195:B258" si="37">TEXT(A195,"(aaa)")</f>
        <v>(Sat)</v>
      </c>
      <c r="C195" s="24">
        <v>6.25E-2</v>
      </c>
      <c r="D195" s="24">
        <v>0.49444444444444446</v>
      </c>
      <c r="E195" s="24">
        <v>6.25E-2</v>
      </c>
      <c r="F195" s="24">
        <v>6.25E-2</v>
      </c>
      <c r="G195" s="24">
        <v>0.14861111111111111</v>
      </c>
      <c r="H195" s="26">
        <f t="shared" si="31"/>
        <v>0.5708333333333333</v>
      </c>
      <c r="I195" s="26">
        <f t="shared" si="32"/>
        <v>0.43194444444444446</v>
      </c>
      <c r="J195" s="29">
        <f t="shared" si="27"/>
        <v>8.3333333333333343E-2</v>
      </c>
      <c r="K195" s="26">
        <f t="shared" si="28"/>
        <v>0.36944444444444446</v>
      </c>
      <c r="L195" s="26">
        <f t="shared" si="33"/>
        <v>0.33333333333333331</v>
      </c>
      <c r="M195" s="26">
        <f t="shared" si="29"/>
        <v>3.6111111111111149E-2</v>
      </c>
      <c r="N195" s="33" t="str">
        <f t="shared" si="34"/>
        <v/>
      </c>
      <c r="O195" s="34">
        <f t="shared" si="35"/>
        <v>7</v>
      </c>
      <c r="P195" s="33" t="str">
        <f t="shared" si="36"/>
        <v/>
      </c>
      <c r="Q195" s="33" t="str">
        <f>IF(A195=EOMONTH(A195,0),SUMIFS(J$3:J530,O$3:O530,O195),"")</f>
        <v/>
      </c>
    </row>
    <row r="196" spans="1:17" ht="23.1" customHeight="1" x14ac:dyDescent="0.2">
      <c r="A196" s="17">
        <f t="shared" si="30"/>
        <v>45851</v>
      </c>
      <c r="B196" s="22" t="str">
        <f t="shared" si="37"/>
        <v>(Sun)</v>
      </c>
      <c r="C196" s="24"/>
      <c r="D196" s="24"/>
      <c r="E196" s="24"/>
      <c r="F196" s="24"/>
      <c r="G196" s="24"/>
      <c r="H196" s="26" t="str">
        <f t="shared" si="31"/>
        <v/>
      </c>
      <c r="I196" s="26" t="str">
        <f t="shared" si="32"/>
        <v/>
      </c>
      <c r="J196" s="29" t="str">
        <f t="shared" ref="J196:J259" si="38">IF(C196="","",IF(COUNT(C196:D196)&lt;2,"",MAX(0,MIN("5:00",(D196&lt;C196)+D196)-C196)+MAX(0,MIN((D196&lt;C196)+D196,"29:00")-MAX(C196,"22:00")))-F196)</f>
        <v/>
      </c>
      <c r="K196" s="26" t="str">
        <f t="shared" ref="K196:K259" si="39">IF(C196="","",I196-E196)</f>
        <v/>
      </c>
      <c r="L196" s="26" t="str">
        <f t="shared" si="33"/>
        <v/>
      </c>
      <c r="M196" s="26" t="str">
        <f t="shared" ref="M196:M259" si="40">IF(K196="","",MAX(K196-L196,0))</f>
        <v/>
      </c>
      <c r="N196" s="33" t="str">
        <f t="shared" si="34"/>
        <v/>
      </c>
      <c r="O196" s="34">
        <f t="shared" si="35"/>
        <v>7</v>
      </c>
      <c r="P196" s="33" t="str">
        <f t="shared" si="36"/>
        <v/>
      </c>
      <c r="Q196" s="33" t="str">
        <f>IF(A196=EOMONTH(A196,0),SUMIFS(J$3:J531,O$3:O531,O196),"")</f>
        <v/>
      </c>
    </row>
    <row r="197" spans="1:17" ht="23.1" customHeight="1" x14ac:dyDescent="0.2">
      <c r="A197" s="17">
        <f t="shared" ref="A197:A260" si="41">A196+1</f>
        <v>45852</v>
      </c>
      <c r="B197" s="22" t="str">
        <f t="shared" si="37"/>
        <v>(Mon)</v>
      </c>
      <c r="C197" s="24">
        <v>0.89583333333333337</v>
      </c>
      <c r="D197" s="24">
        <v>0.35416666666666669</v>
      </c>
      <c r="E197" s="24">
        <v>0.10416666666666667</v>
      </c>
      <c r="F197" s="24">
        <v>6.25E-2</v>
      </c>
      <c r="G197" s="24">
        <v>0</v>
      </c>
      <c r="H197" s="26" t="str">
        <f t="shared" ref="H197:H260" si="42">IF(C197&gt;0,IF(D196&gt;0,IF(C197&lt;D196,C197+1-D196,C197-D196),"―"),"")</f>
        <v>―</v>
      </c>
      <c r="I197" s="26">
        <f t="shared" ref="I197:I260" si="43">IF(D197-C197+(D197&lt;C197)=0,"",D197-C197+(D197&lt;C197))</f>
        <v>0.45833333333333326</v>
      </c>
      <c r="J197" s="29">
        <f t="shared" si="38"/>
        <v>0.22916666666666663</v>
      </c>
      <c r="K197" s="26">
        <f t="shared" si="39"/>
        <v>0.35416666666666657</v>
      </c>
      <c r="L197" s="26">
        <f t="shared" si="33"/>
        <v>0.33333333333333331</v>
      </c>
      <c r="M197" s="26">
        <f t="shared" si="40"/>
        <v>2.0833333333333259E-2</v>
      </c>
      <c r="N197" s="33" t="str">
        <f t="shared" si="34"/>
        <v/>
      </c>
      <c r="O197" s="34">
        <f t="shared" si="35"/>
        <v>7</v>
      </c>
      <c r="P197" s="33" t="str">
        <f t="shared" si="36"/>
        <v/>
      </c>
      <c r="Q197" s="33" t="str">
        <f>IF(A197=EOMONTH(A197,0),SUMIFS(J$3:J532,O$3:O532,O197),"")</f>
        <v/>
      </c>
    </row>
    <row r="198" spans="1:17" ht="23.1" customHeight="1" x14ac:dyDescent="0.2">
      <c r="A198" s="17">
        <f t="shared" si="41"/>
        <v>45853</v>
      </c>
      <c r="B198" s="22" t="str">
        <f t="shared" si="37"/>
        <v>(Tue)</v>
      </c>
      <c r="C198" s="24">
        <v>0.97569444444444442</v>
      </c>
      <c r="D198" s="24">
        <v>0.38263888888888886</v>
      </c>
      <c r="E198" s="24">
        <v>4.2361111111111113E-2</v>
      </c>
      <c r="F198" s="24">
        <v>0</v>
      </c>
      <c r="G198" s="24">
        <v>0.21111111111111111</v>
      </c>
      <c r="H198" s="26">
        <f t="shared" si="42"/>
        <v>0.62152777777777768</v>
      </c>
      <c r="I198" s="26">
        <f t="shared" si="43"/>
        <v>0.40694444444444444</v>
      </c>
      <c r="J198" s="29">
        <f t="shared" si="38"/>
        <v>0.23263888888888884</v>
      </c>
      <c r="K198" s="26">
        <f t="shared" si="39"/>
        <v>0.36458333333333331</v>
      </c>
      <c r="L198" s="26">
        <f t="shared" si="33"/>
        <v>0.33333333333333331</v>
      </c>
      <c r="M198" s="26">
        <f t="shared" si="40"/>
        <v>3.125E-2</v>
      </c>
      <c r="N198" s="33" t="str">
        <f t="shared" si="34"/>
        <v/>
      </c>
      <c r="O198" s="34">
        <f t="shared" si="35"/>
        <v>7</v>
      </c>
      <c r="P198" s="33" t="str">
        <f t="shared" si="36"/>
        <v/>
      </c>
      <c r="Q198" s="33" t="str">
        <f>IF(A198=EOMONTH(A198,0),SUMIFS(J$3:J533,O$3:O533,O198),"")</f>
        <v/>
      </c>
    </row>
    <row r="199" spans="1:17" ht="23.1" customHeight="1" x14ac:dyDescent="0.2">
      <c r="A199" s="17">
        <f t="shared" si="41"/>
        <v>45854</v>
      </c>
      <c r="B199" s="22" t="str">
        <f t="shared" si="37"/>
        <v>(Wed)</v>
      </c>
      <c r="C199" s="24">
        <v>0.89583333333333337</v>
      </c>
      <c r="D199" s="24">
        <v>0.35416666666666669</v>
      </c>
      <c r="E199" s="24">
        <v>0.10416666666666667</v>
      </c>
      <c r="F199" s="24">
        <v>6.25E-2</v>
      </c>
      <c r="G199" s="24">
        <v>0</v>
      </c>
      <c r="H199" s="26">
        <f t="shared" si="42"/>
        <v>0.51319444444444451</v>
      </c>
      <c r="I199" s="26">
        <f t="shared" si="43"/>
        <v>0.45833333333333326</v>
      </c>
      <c r="J199" s="29">
        <f t="shared" si="38"/>
        <v>0.22916666666666663</v>
      </c>
      <c r="K199" s="26">
        <f t="shared" si="39"/>
        <v>0.35416666666666657</v>
      </c>
      <c r="L199" s="26">
        <f t="shared" si="33"/>
        <v>0</v>
      </c>
      <c r="M199" s="26">
        <f t="shared" si="40"/>
        <v>0.35416666666666657</v>
      </c>
      <c r="N199" s="33" t="str">
        <f t="shared" si="34"/>
        <v/>
      </c>
      <c r="O199" s="34">
        <f t="shared" si="35"/>
        <v>7</v>
      </c>
      <c r="P199" s="33" t="str">
        <f t="shared" si="36"/>
        <v/>
      </c>
      <c r="Q199" s="33" t="str">
        <f>IF(A199=EOMONTH(A199,0),SUMIFS(J$3:J534,O$3:O534,O199),"")</f>
        <v/>
      </c>
    </row>
    <row r="200" spans="1:17" ht="23.1" customHeight="1" x14ac:dyDescent="0.2">
      <c r="A200" s="17">
        <f t="shared" si="41"/>
        <v>45855</v>
      </c>
      <c r="B200" s="22" t="str">
        <f t="shared" si="37"/>
        <v>(Thu)</v>
      </c>
      <c r="C200" s="24">
        <v>0.125</v>
      </c>
      <c r="D200" s="24">
        <v>0.53263888888888888</v>
      </c>
      <c r="E200" s="24">
        <v>4.1666666666666664E-2</v>
      </c>
      <c r="F200" s="24">
        <v>0</v>
      </c>
      <c r="G200" s="24">
        <v>0.22291666666666668</v>
      </c>
      <c r="H200" s="26">
        <f t="shared" si="42"/>
        <v>0.77083333333333326</v>
      </c>
      <c r="I200" s="26">
        <f t="shared" si="43"/>
        <v>0.40763888888888888</v>
      </c>
      <c r="J200" s="29">
        <f t="shared" si="38"/>
        <v>8.3333333333333343E-2</v>
      </c>
      <c r="K200" s="26">
        <f t="shared" si="39"/>
        <v>0.3659722222222222</v>
      </c>
      <c r="L200" s="26">
        <f t="shared" si="33"/>
        <v>0.33333333333333331</v>
      </c>
      <c r="M200" s="26">
        <f t="shared" si="40"/>
        <v>3.2638888888888884E-2</v>
      </c>
      <c r="N200" s="33" t="str">
        <f t="shared" si="34"/>
        <v/>
      </c>
      <c r="O200" s="34">
        <f t="shared" si="35"/>
        <v>7</v>
      </c>
      <c r="P200" s="33" t="str">
        <f t="shared" si="36"/>
        <v/>
      </c>
      <c r="Q200" s="33" t="str">
        <f>IF(A200=EOMONTH(A200,0),SUMIFS(J$3:J535,O$3:O535,O200),"")</f>
        <v/>
      </c>
    </row>
    <row r="201" spans="1:17" ht="23.1" customHeight="1" x14ac:dyDescent="0.2">
      <c r="A201" s="17">
        <f t="shared" si="41"/>
        <v>45856</v>
      </c>
      <c r="B201" s="22" t="str">
        <f t="shared" si="37"/>
        <v>(Fri)</v>
      </c>
      <c r="C201" s="24">
        <v>0.97569444444444442</v>
      </c>
      <c r="D201" s="24">
        <v>0.37638888888888888</v>
      </c>
      <c r="E201" s="24">
        <v>4.4444444444444446E-2</v>
      </c>
      <c r="F201" s="24">
        <v>0</v>
      </c>
      <c r="G201" s="24">
        <v>0.21458333333333332</v>
      </c>
      <c r="H201" s="26">
        <f t="shared" si="42"/>
        <v>0.44305555555555554</v>
      </c>
      <c r="I201" s="26">
        <f t="shared" si="43"/>
        <v>0.40069444444444446</v>
      </c>
      <c r="J201" s="29">
        <f t="shared" si="38"/>
        <v>0.23263888888888884</v>
      </c>
      <c r="K201" s="26">
        <f t="shared" si="39"/>
        <v>0.35625000000000001</v>
      </c>
      <c r="L201" s="26">
        <f t="shared" si="33"/>
        <v>0.33333333333333331</v>
      </c>
      <c r="M201" s="26">
        <f t="shared" si="40"/>
        <v>2.2916666666666696E-2</v>
      </c>
      <c r="N201" s="33" t="str">
        <f t="shared" si="34"/>
        <v/>
      </c>
      <c r="O201" s="34">
        <f t="shared" si="35"/>
        <v>7</v>
      </c>
      <c r="P201" s="33" t="str">
        <f t="shared" si="36"/>
        <v/>
      </c>
      <c r="Q201" s="33" t="str">
        <f>IF(A201=EOMONTH(A201,0),SUMIFS(J$3:J536,O$3:O536,O201),"")</f>
        <v/>
      </c>
    </row>
    <row r="202" spans="1:17" ht="23.1" customHeight="1" x14ac:dyDescent="0.2">
      <c r="A202" s="17">
        <f t="shared" si="41"/>
        <v>45857</v>
      </c>
      <c r="B202" s="22" t="str">
        <f t="shared" si="37"/>
        <v>(Sat)</v>
      </c>
      <c r="C202" s="24">
        <v>0.97569444444444442</v>
      </c>
      <c r="D202" s="24">
        <v>0.35416666666666669</v>
      </c>
      <c r="E202" s="24">
        <v>4.1666666666666664E-2</v>
      </c>
      <c r="F202" s="24">
        <v>0</v>
      </c>
      <c r="G202" s="24">
        <v>0.21458333333333332</v>
      </c>
      <c r="H202" s="26">
        <f t="shared" si="42"/>
        <v>0.59930555555555554</v>
      </c>
      <c r="I202" s="26">
        <f t="shared" si="43"/>
        <v>0.37847222222222232</v>
      </c>
      <c r="J202" s="29">
        <f t="shared" si="38"/>
        <v>0.23263888888888884</v>
      </c>
      <c r="K202" s="26">
        <f t="shared" si="39"/>
        <v>0.33680555555555564</v>
      </c>
      <c r="L202" s="26">
        <f t="shared" si="33"/>
        <v>0.33333333333333331</v>
      </c>
      <c r="M202" s="26">
        <f t="shared" si="40"/>
        <v>3.4722222222223209E-3</v>
      </c>
      <c r="N202" s="33" t="str">
        <f t="shared" si="34"/>
        <v/>
      </c>
      <c r="O202" s="34">
        <f t="shared" si="35"/>
        <v>7</v>
      </c>
      <c r="P202" s="33" t="str">
        <f t="shared" si="36"/>
        <v/>
      </c>
      <c r="Q202" s="33" t="str">
        <f>IF(A202=EOMONTH(A202,0),SUMIFS(J$3:J537,O$3:O537,O202),"")</f>
        <v/>
      </c>
    </row>
    <row r="203" spans="1:17" ht="23.1" customHeight="1" x14ac:dyDescent="0.2">
      <c r="A203" s="17">
        <f t="shared" si="41"/>
        <v>45858</v>
      </c>
      <c r="B203" s="22" t="str">
        <f t="shared" si="37"/>
        <v>(Sun)</v>
      </c>
      <c r="C203" s="24">
        <v>6.25E-2</v>
      </c>
      <c r="D203" s="24">
        <v>0.45833333333333331</v>
      </c>
      <c r="E203" s="24">
        <v>6.25E-2</v>
      </c>
      <c r="F203" s="24">
        <v>6.25E-2</v>
      </c>
      <c r="G203" s="24">
        <v>0</v>
      </c>
      <c r="H203" s="26">
        <f t="shared" si="42"/>
        <v>0.70833333333333326</v>
      </c>
      <c r="I203" s="26">
        <f t="shared" si="43"/>
        <v>0.39583333333333331</v>
      </c>
      <c r="J203" s="29">
        <f t="shared" si="38"/>
        <v>8.3333333333333343E-2</v>
      </c>
      <c r="K203" s="26">
        <f t="shared" si="39"/>
        <v>0.33333333333333331</v>
      </c>
      <c r="L203" s="26">
        <f t="shared" ref="L203:L266" si="44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6">
        <f t="shared" si="40"/>
        <v>0</v>
      </c>
      <c r="N203" s="33" t="str">
        <f t="shared" si="34"/>
        <v/>
      </c>
      <c r="O203" s="34">
        <f t="shared" si="35"/>
        <v>7</v>
      </c>
      <c r="P203" s="33" t="str">
        <f t="shared" si="36"/>
        <v/>
      </c>
      <c r="Q203" s="33" t="str">
        <f>IF(A203=EOMONTH(A203,0),SUMIFS(J$3:J538,O$3:O538,O203),"")</f>
        <v/>
      </c>
    </row>
    <row r="204" spans="1:17" ht="23.1" customHeight="1" x14ac:dyDescent="0.2">
      <c r="A204" s="17">
        <f t="shared" si="41"/>
        <v>45859</v>
      </c>
      <c r="B204" s="22" t="str">
        <f t="shared" si="37"/>
        <v>(Mon)</v>
      </c>
      <c r="C204" s="24"/>
      <c r="D204" s="24"/>
      <c r="E204" s="24"/>
      <c r="F204" s="24"/>
      <c r="G204" s="24"/>
      <c r="H204" s="26" t="str">
        <f t="shared" si="42"/>
        <v/>
      </c>
      <c r="I204" s="26" t="str">
        <f t="shared" si="43"/>
        <v/>
      </c>
      <c r="J204" s="29" t="str">
        <f t="shared" si="38"/>
        <v/>
      </c>
      <c r="K204" s="26" t="str">
        <f t="shared" si="39"/>
        <v/>
      </c>
      <c r="L204" s="26" t="str">
        <f t="shared" si="44"/>
        <v/>
      </c>
      <c r="M204" s="26" t="str">
        <f t="shared" si="40"/>
        <v/>
      </c>
      <c r="N204" s="33" t="str">
        <f t="shared" si="34"/>
        <v/>
      </c>
      <c r="O204" s="34">
        <f t="shared" si="35"/>
        <v>7</v>
      </c>
      <c r="P204" s="33" t="str">
        <f t="shared" si="36"/>
        <v/>
      </c>
      <c r="Q204" s="33" t="str">
        <f>IF(A204=EOMONTH(A204,0),SUMIFS(J$3:J539,O$3:O539,O204),"")</f>
        <v/>
      </c>
    </row>
    <row r="205" spans="1:17" ht="23.1" customHeight="1" x14ac:dyDescent="0.2">
      <c r="A205" s="17">
        <f t="shared" si="41"/>
        <v>45860</v>
      </c>
      <c r="B205" s="22" t="str">
        <f t="shared" si="37"/>
        <v>(Tue)</v>
      </c>
      <c r="C205" s="24">
        <v>0.97569444444444442</v>
      </c>
      <c r="D205" s="24">
        <v>0.38611111111111113</v>
      </c>
      <c r="E205" s="24">
        <v>4.4444444444444446E-2</v>
      </c>
      <c r="F205" s="24">
        <v>0</v>
      </c>
      <c r="G205" s="24">
        <v>0.21875</v>
      </c>
      <c r="H205" s="26" t="str">
        <f t="shared" si="42"/>
        <v>―</v>
      </c>
      <c r="I205" s="26">
        <f t="shared" si="43"/>
        <v>0.41041666666666665</v>
      </c>
      <c r="J205" s="29">
        <f t="shared" si="38"/>
        <v>0.23263888888888884</v>
      </c>
      <c r="K205" s="26">
        <f t="shared" si="39"/>
        <v>0.3659722222222222</v>
      </c>
      <c r="L205" s="26">
        <f t="shared" si="44"/>
        <v>0.33333333333333331</v>
      </c>
      <c r="M205" s="26">
        <f t="shared" si="40"/>
        <v>3.2638888888888884E-2</v>
      </c>
      <c r="N205" s="33" t="str">
        <f t="shared" si="34"/>
        <v/>
      </c>
      <c r="O205" s="34">
        <f t="shared" si="35"/>
        <v>7</v>
      </c>
      <c r="P205" s="33" t="str">
        <f t="shared" si="36"/>
        <v/>
      </c>
      <c r="Q205" s="33" t="str">
        <f>IF(A205=EOMONTH(A205,0),SUMIFS(J$3:J540,O$3:O540,O205),"")</f>
        <v/>
      </c>
    </row>
    <row r="206" spans="1:17" ht="23.1" customHeight="1" x14ac:dyDescent="0.2">
      <c r="A206" s="17">
        <f t="shared" si="41"/>
        <v>45861</v>
      </c>
      <c r="B206" s="22" t="str">
        <f t="shared" si="37"/>
        <v>(Wed)</v>
      </c>
      <c r="C206" s="24">
        <v>0.97569444444444442</v>
      </c>
      <c r="D206" s="24">
        <v>0.3611111111111111</v>
      </c>
      <c r="E206" s="24">
        <v>4.1666666666666664E-2</v>
      </c>
      <c r="F206" s="24">
        <v>0</v>
      </c>
      <c r="G206" s="24">
        <v>0.22291666666666668</v>
      </c>
      <c r="H206" s="26">
        <f t="shared" si="42"/>
        <v>0.58958333333333335</v>
      </c>
      <c r="I206" s="26">
        <f t="shared" si="43"/>
        <v>0.38541666666666674</v>
      </c>
      <c r="J206" s="29">
        <f t="shared" si="38"/>
        <v>0.23263888888888884</v>
      </c>
      <c r="K206" s="26">
        <f t="shared" si="39"/>
        <v>0.34375000000000006</v>
      </c>
      <c r="L206" s="26">
        <f t="shared" si="44"/>
        <v>0</v>
      </c>
      <c r="M206" s="26">
        <f t="shared" si="40"/>
        <v>0.34375000000000006</v>
      </c>
      <c r="N206" s="33" t="str">
        <f t="shared" si="34"/>
        <v/>
      </c>
      <c r="O206" s="34">
        <f t="shared" si="35"/>
        <v>7</v>
      </c>
      <c r="P206" s="33" t="str">
        <f t="shared" si="36"/>
        <v/>
      </c>
      <c r="Q206" s="33" t="str">
        <f>IF(A206=EOMONTH(A206,0),SUMIFS(J$3:J541,O$3:O541,O206),"")</f>
        <v/>
      </c>
    </row>
    <row r="207" spans="1:17" ht="23.1" customHeight="1" x14ac:dyDescent="0.2">
      <c r="A207" s="17">
        <f t="shared" si="41"/>
        <v>45862</v>
      </c>
      <c r="B207" s="22" t="str">
        <f t="shared" si="37"/>
        <v>(Thu)</v>
      </c>
      <c r="C207" s="24">
        <v>0.89583333333333337</v>
      </c>
      <c r="D207" s="24">
        <v>0.35416666666666669</v>
      </c>
      <c r="E207" s="24">
        <v>0.10416666666666667</v>
      </c>
      <c r="F207" s="24">
        <v>6.25E-2</v>
      </c>
      <c r="G207" s="24">
        <v>0</v>
      </c>
      <c r="H207" s="26">
        <f t="shared" si="42"/>
        <v>0.53472222222222232</v>
      </c>
      <c r="I207" s="26">
        <f t="shared" si="43"/>
        <v>0.45833333333333326</v>
      </c>
      <c r="J207" s="29">
        <f t="shared" si="38"/>
        <v>0.22916666666666663</v>
      </c>
      <c r="K207" s="26">
        <f t="shared" si="39"/>
        <v>0.35416666666666657</v>
      </c>
      <c r="L207" s="26">
        <f t="shared" si="44"/>
        <v>0.33333333333333331</v>
      </c>
      <c r="M207" s="26">
        <f t="shared" si="40"/>
        <v>2.0833333333333259E-2</v>
      </c>
      <c r="N207" s="33" t="str">
        <f t="shared" si="34"/>
        <v/>
      </c>
      <c r="O207" s="34">
        <f t="shared" si="35"/>
        <v>7</v>
      </c>
      <c r="P207" s="33" t="str">
        <f t="shared" si="36"/>
        <v/>
      </c>
      <c r="Q207" s="33" t="str">
        <f>IF(A207=EOMONTH(A207,0),SUMIFS(J$3:J542,O$3:O542,O207),"")</f>
        <v/>
      </c>
    </row>
    <row r="208" spans="1:17" ht="23.1" customHeight="1" x14ac:dyDescent="0.2">
      <c r="A208" s="17">
        <f t="shared" si="41"/>
        <v>45863</v>
      </c>
      <c r="B208" s="22" t="str">
        <f t="shared" si="37"/>
        <v>(Fri)</v>
      </c>
      <c r="C208" s="24"/>
      <c r="D208" s="24"/>
      <c r="E208" s="24"/>
      <c r="F208" s="24"/>
      <c r="G208" s="24"/>
      <c r="H208" s="26" t="str">
        <f t="shared" si="42"/>
        <v/>
      </c>
      <c r="I208" s="26" t="str">
        <f t="shared" si="43"/>
        <v/>
      </c>
      <c r="J208" s="29" t="str">
        <f t="shared" si="38"/>
        <v/>
      </c>
      <c r="K208" s="26" t="str">
        <f t="shared" si="39"/>
        <v/>
      </c>
      <c r="L208" s="26" t="str">
        <f t="shared" si="44"/>
        <v/>
      </c>
      <c r="M208" s="26" t="str">
        <f t="shared" si="40"/>
        <v/>
      </c>
      <c r="N208" s="33" t="str">
        <f t="shared" si="34"/>
        <v/>
      </c>
      <c r="O208" s="34">
        <f t="shared" si="35"/>
        <v>7</v>
      </c>
      <c r="P208" s="33" t="str">
        <f t="shared" si="36"/>
        <v/>
      </c>
      <c r="Q208" s="33" t="str">
        <f>IF(A208=EOMONTH(A208,0),SUMIFS(J$3:J543,O$3:O543,O208),"")</f>
        <v/>
      </c>
    </row>
    <row r="209" spans="1:17" ht="23.1" customHeight="1" x14ac:dyDescent="0.2">
      <c r="A209" s="17">
        <f t="shared" si="41"/>
        <v>45864</v>
      </c>
      <c r="B209" s="22" t="str">
        <f t="shared" si="37"/>
        <v>(Sat)</v>
      </c>
      <c r="C209" s="24"/>
      <c r="D209" s="24"/>
      <c r="E209" s="24"/>
      <c r="F209" s="24"/>
      <c r="G209" s="24"/>
      <c r="H209" s="26" t="str">
        <f t="shared" si="42"/>
        <v/>
      </c>
      <c r="I209" s="26" t="str">
        <f t="shared" si="43"/>
        <v/>
      </c>
      <c r="J209" s="29" t="str">
        <f t="shared" si="38"/>
        <v/>
      </c>
      <c r="K209" s="26" t="str">
        <f t="shared" si="39"/>
        <v/>
      </c>
      <c r="L209" s="26" t="str">
        <f t="shared" si="44"/>
        <v/>
      </c>
      <c r="M209" s="26" t="str">
        <f t="shared" si="40"/>
        <v/>
      </c>
      <c r="N209" s="33" t="str">
        <f t="shared" si="34"/>
        <v/>
      </c>
      <c r="O209" s="34">
        <f t="shared" si="35"/>
        <v>7</v>
      </c>
      <c r="P209" s="33" t="str">
        <f t="shared" si="36"/>
        <v/>
      </c>
      <c r="Q209" s="33" t="str">
        <f>IF(A209=EOMONTH(A209,0),SUMIFS(J$3:J544,O$3:O544,O209),"")</f>
        <v/>
      </c>
    </row>
    <row r="210" spans="1:17" ht="23.1" customHeight="1" x14ac:dyDescent="0.2">
      <c r="A210" s="17">
        <f t="shared" si="41"/>
        <v>45865</v>
      </c>
      <c r="B210" s="22" t="str">
        <f t="shared" si="37"/>
        <v>(Sun)</v>
      </c>
      <c r="C210" s="24">
        <v>6.25E-2</v>
      </c>
      <c r="D210" s="24">
        <v>0.45833333333333331</v>
      </c>
      <c r="E210" s="24">
        <v>6.25E-2</v>
      </c>
      <c r="F210" s="24">
        <v>6.25E-2</v>
      </c>
      <c r="G210" s="24">
        <v>0</v>
      </c>
      <c r="H210" s="26" t="str">
        <f t="shared" si="42"/>
        <v>―</v>
      </c>
      <c r="I210" s="26">
        <f t="shared" si="43"/>
        <v>0.39583333333333331</v>
      </c>
      <c r="J210" s="29">
        <f t="shared" si="38"/>
        <v>8.3333333333333343E-2</v>
      </c>
      <c r="K210" s="26">
        <f t="shared" si="39"/>
        <v>0.33333333333333331</v>
      </c>
      <c r="L210" s="26">
        <f t="shared" si="44"/>
        <v>0.33333333333333331</v>
      </c>
      <c r="M210" s="26">
        <f t="shared" si="40"/>
        <v>0</v>
      </c>
      <c r="N210" s="33" t="str">
        <f t="shared" si="34"/>
        <v/>
      </c>
      <c r="O210" s="34">
        <f t="shared" si="35"/>
        <v>7</v>
      </c>
      <c r="P210" s="33" t="str">
        <f t="shared" si="36"/>
        <v/>
      </c>
      <c r="Q210" s="33" t="str">
        <f>IF(A210=EOMONTH(A210,0),SUMIFS(J$3:J545,O$3:O545,O210),"")</f>
        <v/>
      </c>
    </row>
    <row r="211" spans="1:17" ht="23.1" customHeight="1" x14ac:dyDescent="0.2">
      <c r="A211" s="17">
        <f t="shared" si="41"/>
        <v>45866</v>
      </c>
      <c r="B211" s="22" t="str">
        <f t="shared" si="37"/>
        <v>(Mon)</v>
      </c>
      <c r="C211" s="24">
        <v>0.89583333333333337</v>
      </c>
      <c r="D211" s="24">
        <v>0.35416666666666669</v>
      </c>
      <c r="E211" s="24">
        <v>0.10416666666666667</v>
      </c>
      <c r="F211" s="24">
        <v>6.25E-2</v>
      </c>
      <c r="G211" s="24">
        <v>0</v>
      </c>
      <c r="H211" s="26">
        <f t="shared" si="42"/>
        <v>0.43750000000000006</v>
      </c>
      <c r="I211" s="26">
        <f t="shared" si="43"/>
        <v>0.45833333333333326</v>
      </c>
      <c r="J211" s="29">
        <f t="shared" si="38"/>
        <v>0.22916666666666663</v>
      </c>
      <c r="K211" s="26">
        <f t="shared" si="39"/>
        <v>0.35416666666666657</v>
      </c>
      <c r="L211" s="26">
        <f t="shared" si="44"/>
        <v>0.33333333333333331</v>
      </c>
      <c r="M211" s="26">
        <f t="shared" si="40"/>
        <v>2.0833333333333259E-2</v>
      </c>
      <c r="N211" s="33" t="str">
        <f t="shared" si="34"/>
        <v/>
      </c>
      <c r="O211" s="34">
        <f t="shared" si="35"/>
        <v>7</v>
      </c>
      <c r="P211" s="33" t="str">
        <f t="shared" si="36"/>
        <v/>
      </c>
      <c r="Q211" s="33" t="str">
        <f>IF(A211=EOMONTH(A211,0),SUMIFS(J$3:J546,O$3:O546,O211),"")</f>
        <v/>
      </c>
    </row>
    <row r="212" spans="1:17" ht="23.1" customHeight="1" x14ac:dyDescent="0.2">
      <c r="A212" s="17">
        <f t="shared" si="41"/>
        <v>45867</v>
      </c>
      <c r="B212" s="22" t="str">
        <f t="shared" si="37"/>
        <v>(Tue)</v>
      </c>
      <c r="C212" s="24">
        <v>0.97569444444444442</v>
      </c>
      <c r="D212" s="24">
        <v>0.37708333333333333</v>
      </c>
      <c r="E212" s="24">
        <v>4.1666666666666664E-2</v>
      </c>
      <c r="F212" s="24">
        <v>0</v>
      </c>
      <c r="G212" s="24">
        <v>0.20277777777777778</v>
      </c>
      <c r="H212" s="26">
        <f t="shared" si="42"/>
        <v>0.62152777777777768</v>
      </c>
      <c r="I212" s="26">
        <f t="shared" si="43"/>
        <v>0.40138888888888891</v>
      </c>
      <c r="J212" s="29">
        <f t="shared" si="38"/>
        <v>0.23263888888888884</v>
      </c>
      <c r="K212" s="26">
        <f t="shared" si="39"/>
        <v>0.35972222222222222</v>
      </c>
      <c r="L212" s="26">
        <f t="shared" si="44"/>
        <v>0.33333333333333331</v>
      </c>
      <c r="M212" s="26">
        <f t="shared" si="40"/>
        <v>2.6388888888888906E-2</v>
      </c>
      <c r="N212" s="33" t="str">
        <f t="shared" si="34"/>
        <v/>
      </c>
      <c r="O212" s="34">
        <f t="shared" si="35"/>
        <v>7</v>
      </c>
      <c r="P212" s="33" t="str">
        <f t="shared" si="36"/>
        <v/>
      </c>
      <c r="Q212" s="33" t="str">
        <f>IF(A212=EOMONTH(A212,0),SUMIFS(J$3:J547,O$3:O547,O212),"")</f>
        <v/>
      </c>
    </row>
    <row r="213" spans="1:17" ht="23.1" customHeight="1" x14ac:dyDescent="0.2">
      <c r="A213" s="17">
        <f t="shared" si="41"/>
        <v>45868</v>
      </c>
      <c r="B213" s="22" t="str">
        <f t="shared" si="37"/>
        <v>(Wed)</v>
      </c>
      <c r="C213" s="24">
        <v>0.97569444444444442</v>
      </c>
      <c r="D213" s="24">
        <v>0.37291666666666667</v>
      </c>
      <c r="E213" s="24">
        <v>4.1666666666666664E-2</v>
      </c>
      <c r="F213" s="24">
        <v>0</v>
      </c>
      <c r="G213" s="24">
        <v>0.22777777777777777</v>
      </c>
      <c r="H213" s="26">
        <f t="shared" si="42"/>
        <v>0.59861111111111109</v>
      </c>
      <c r="I213" s="26">
        <f t="shared" si="43"/>
        <v>0.39722222222222225</v>
      </c>
      <c r="J213" s="29">
        <f t="shared" si="38"/>
        <v>0.23263888888888884</v>
      </c>
      <c r="K213" s="26">
        <f t="shared" si="39"/>
        <v>0.35555555555555557</v>
      </c>
      <c r="L213" s="26">
        <f t="shared" si="44"/>
        <v>0.33333333333333331</v>
      </c>
      <c r="M213" s="26">
        <f t="shared" si="40"/>
        <v>2.2222222222222254E-2</v>
      </c>
      <c r="N213" s="33" t="str">
        <f t="shared" si="34"/>
        <v/>
      </c>
      <c r="O213" s="34">
        <f t="shared" si="35"/>
        <v>7</v>
      </c>
      <c r="P213" s="33" t="str">
        <f t="shared" si="36"/>
        <v/>
      </c>
      <c r="Q213" s="33" t="str">
        <f>IF(A213=EOMONTH(A213,0),SUMIFS(J$3:J548,O$3:O548,O213),"")</f>
        <v/>
      </c>
    </row>
    <row r="214" spans="1:17" ht="23.1" customHeight="1" x14ac:dyDescent="0.2">
      <c r="A214" s="17">
        <f t="shared" si="41"/>
        <v>45869</v>
      </c>
      <c r="B214" s="22" t="str">
        <f t="shared" si="37"/>
        <v>(Thu)</v>
      </c>
      <c r="C214" s="24">
        <v>0.125</v>
      </c>
      <c r="D214" s="24">
        <v>0.5395833333333333</v>
      </c>
      <c r="E214" s="24">
        <v>4.1666666666666664E-2</v>
      </c>
      <c r="F214" s="24">
        <v>0</v>
      </c>
      <c r="G214" s="24">
        <v>0.22569444444444445</v>
      </c>
      <c r="H214" s="26">
        <f t="shared" si="42"/>
        <v>0.75208333333333333</v>
      </c>
      <c r="I214" s="26">
        <f t="shared" si="43"/>
        <v>0.4145833333333333</v>
      </c>
      <c r="J214" s="29">
        <f t="shared" si="38"/>
        <v>8.3333333333333343E-2</v>
      </c>
      <c r="K214" s="26">
        <f t="shared" si="39"/>
        <v>0.37291666666666662</v>
      </c>
      <c r="L214" s="26">
        <f t="shared" si="44"/>
        <v>0.33333333333333331</v>
      </c>
      <c r="M214" s="26">
        <f t="shared" si="40"/>
        <v>3.9583333333333304E-2</v>
      </c>
      <c r="N214" s="33">
        <f t="shared" si="34"/>
        <v>1.9354166666666668</v>
      </c>
      <c r="O214" s="34">
        <f t="shared" si="35"/>
        <v>7</v>
      </c>
      <c r="P214" s="33">
        <f t="shared" si="36"/>
        <v>10.861805555555556</v>
      </c>
      <c r="Q214" s="33">
        <f>IF(A214=EOMONTH(A214,0),SUMIFS(J$3:J549,O$3:O549,O214),"")</f>
        <v>4.6979166666666652</v>
      </c>
    </row>
    <row r="215" spans="1:17" ht="23.1" customHeight="1" x14ac:dyDescent="0.2">
      <c r="A215" s="17">
        <f t="shared" si="41"/>
        <v>45870</v>
      </c>
      <c r="B215" s="22" t="str">
        <f t="shared" si="37"/>
        <v>(Fri)</v>
      </c>
      <c r="C215" s="24"/>
      <c r="D215" s="24"/>
      <c r="E215" s="24"/>
      <c r="F215" s="24"/>
      <c r="G215" s="24"/>
      <c r="H215" s="26" t="str">
        <f t="shared" si="42"/>
        <v/>
      </c>
      <c r="I215" s="26" t="str">
        <f t="shared" si="43"/>
        <v/>
      </c>
      <c r="J215" s="29" t="str">
        <f t="shared" si="38"/>
        <v/>
      </c>
      <c r="K215" s="26" t="str">
        <f t="shared" si="39"/>
        <v/>
      </c>
      <c r="L215" s="26" t="str">
        <f t="shared" si="44"/>
        <v/>
      </c>
      <c r="M215" s="26" t="str">
        <f t="shared" si="40"/>
        <v/>
      </c>
      <c r="N215" s="33" t="str">
        <f t="shared" si="34"/>
        <v/>
      </c>
      <c r="O215" s="34">
        <f t="shared" si="35"/>
        <v>8</v>
      </c>
      <c r="P215" s="33" t="str">
        <f t="shared" si="36"/>
        <v/>
      </c>
      <c r="Q215" s="33" t="str">
        <f>IF(A215=EOMONTH(A215,0),SUMIFS(J$3:J550,O$3:O550,O215),"")</f>
        <v/>
      </c>
    </row>
    <row r="216" spans="1:17" ht="23.1" customHeight="1" x14ac:dyDescent="0.2">
      <c r="A216" s="17">
        <f t="shared" si="41"/>
        <v>45871</v>
      </c>
      <c r="B216" s="22" t="str">
        <f t="shared" si="37"/>
        <v>(Sat)</v>
      </c>
      <c r="C216" s="24"/>
      <c r="D216" s="24"/>
      <c r="E216" s="24"/>
      <c r="F216" s="24"/>
      <c r="G216" s="24"/>
      <c r="H216" s="26" t="str">
        <f t="shared" si="42"/>
        <v/>
      </c>
      <c r="I216" s="26" t="str">
        <f t="shared" si="43"/>
        <v/>
      </c>
      <c r="J216" s="29" t="str">
        <f t="shared" si="38"/>
        <v/>
      </c>
      <c r="K216" s="26" t="str">
        <f t="shared" si="39"/>
        <v/>
      </c>
      <c r="L216" s="26" t="str">
        <f t="shared" si="44"/>
        <v/>
      </c>
      <c r="M216" s="26" t="str">
        <f t="shared" si="40"/>
        <v/>
      </c>
      <c r="N216" s="33" t="str">
        <f>IF(A216=EOMONTH(A216,0),SUMIFS(M186:M551,O186:O551,O216),"")</f>
        <v/>
      </c>
      <c r="O216" s="34">
        <f t="shared" si="35"/>
        <v>8</v>
      </c>
      <c r="P216" s="33" t="str">
        <f>IF(A216=EOMONTH(A216,0),SUMIFS(I186:I551,O186:O551,O216),"")</f>
        <v/>
      </c>
      <c r="Q216" s="33" t="str">
        <f>IF(A216=EOMONTH(A216,0),SUMIFS(J$3:J551,O$3:O551,O216),"")</f>
        <v/>
      </c>
    </row>
    <row r="217" spans="1:17" ht="23.1" customHeight="1" x14ac:dyDescent="0.2">
      <c r="A217" s="17">
        <f t="shared" si="41"/>
        <v>45872</v>
      </c>
      <c r="B217" s="22" t="str">
        <f t="shared" si="37"/>
        <v>(Sun)</v>
      </c>
      <c r="C217" s="24">
        <v>6.25E-2</v>
      </c>
      <c r="D217" s="24">
        <v>0.45833333333333331</v>
      </c>
      <c r="E217" s="24">
        <v>6.25E-2</v>
      </c>
      <c r="F217" s="24">
        <v>6.25E-2</v>
      </c>
      <c r="G217" s="24">
        <v>0</v>
      </c>
      <c r="H217" s="26" t="str">
        <f t="shared" si="42"/>
        <v>―</v>
      </c>
      <c r="I217" s="26">
        <f t="shared" si="43"/>
        <v>0.39583333333333331</v>
      </c>
      <c r="J217" s="29">
        <f t="shared" si="38"/>
        <v>8.3333333333333343E-2</v>
      </c>
      <c r="K217" s="26">
        <f t="shared" si="39"/>
        <v>0.33333333333333331</v>
      </c>
      <c r="L217" s="26">
        <f t="shared" si="44"/>
        <v>0.33333333333333331</v>
      </c>
      <c r="M217" s="26">
        <f t="shared" si="40"/>
        <v>0</v>
      </c>
      <c r="N217" s="33" t="str">
        <f t="shared" si="34"/>
        <v/>
      </c>
      <c r="O217" s="34">
        <f t="shared" si="35"/>
        <v>8</v>
      </c>
      <c r="P217" s="33" t="str">
        <f t="shared" si="36"/>
        <v/>
      </c>
      <c r="Q217" s="33" t="str">
        <f>IF(A217=EOMONTH(A217,0),SUMIFS(J$3:J552,O$3:O552,O217),"")</f>
        <v/>
      </c>
    </row>
    <row r="218" spans="1:17" ht="23.1" customHeight="1" x14ac:dyDescent="0.2">
      <c r="A218" s="17">
        <f t="shared" si="41"/>
        <v>45873</v>
      </c>
      <c r="B218" s="22" t="str">
        <f t="shared" si="37"/>
        <v>(Mon)</v>
      </c>
      <c r="C218" s="24">
        <v>0.89583333333333337</v>
      </c>
      <c r="D218" s="24">
        <v>0.35416666666666669</v>
      </c>
      <c r="E218" s="24">
        <v>0.10416666666666667</v>
      </c>
      <c r="F218" s="24">
        <v>6.25E-2</v>
      </c>
      <c r="G218" s="24">
        <v>0</v>
      </c>
      <c r="H218" s="26">
        <f t="shared" si="42"/>
        <v>0.43750000000000006</v>
      </c>
      <c r="I218" s="26">
        <f t="shared" si="43"/>
        <v>0.45833333333333326</v>
      </c>
      <c r="J218" s="29">
        <f t="shared" si="38"/>
        <v>0.22916666666666663</v>
      </c>
      <c r="K218" s="26">
        <f t="shared" si="39"/>
        <v>0.35416666666666657</v>
      </c>
      <c r="L218" s="26">
        <f t="shared" si="44"/>
        <v>0.33333333333333331</v>
      </c>
      <c r="M218" s="26">
        <f t="shared" si="40"/>
        <v>2.0833333333333259E-2</v>
      </c>
      <c r="N218" s="33" t="str">
        <f t="shared" si="34"/>
        <v/>
      </c>
      <c r="O218" s="34">
        <f t="shared" si="35"/>
        <v>8</v>
      </c>
      <c r="P218" s="33" t="str">
        <f t="shared" si="36"/>
        <v/>
      </c>
      <c r="Q218" s="33" t="str">
        <f>IF(A218=EOMONTH(A218,0),SUMIFS(J$3:J553,O$3:O553,O218),"")</f>
        <v/>
      </c>
    </row>
    <row r="219" spans="1:17" ht="23.1" customHeight="1" x14ac:dyDescent="0.2">
      <c r="A219" s="17">
        <f t="shared" si="41"/>
        <v>45874</v>
      </c>
      <c r="B219" s="22" t="str">
        <f t="shared" si="37"/>
        <v>(Tue)</v>
      </c>
      <c r="C219" s="24">
        <v>0.97569444444444442</v>
      </c>
      <c r="D219" s="24">
        <v>0.37916666666666665</v>
      </c>
      <c r="E219" s="24">
        <v>4.2361111111111113E-2</v>
      </c>
      <c r="F219" s="24">
        <v>0</v>
      </c>
      <c r="G219" s="24">
        <v>0.20555555555555555</v>
      </c>
      <c r="H219" s="26">
        <f t="shared" si="42"/>
        <v>0.62152777777777768</v>
      </c>
      <c r="I219" s="26">
        <f t="shared" si="43"/>
        <v>0.40347222222222223</v>
      </c>
      <c r="J219" s="29">
        <f t="shared" si="38"/>
        <v>0.23263888888888884</v>
      </c>
      <c r="K219" s="26">
        <f t="shared" si="39"/>
        <v>0.3611111111111111</v>
      </c>
      <c r="L219" s="26">
        <f t="shared" si="44"/>
        <v>0.33333333333333331</v>
      </c>
      <c r="M219" s="26">
        <f t="shared" si="40"/>
        <v>2.777777777777779E-2</v>
      </c>
      <c r="N219" s="33" t="str">
        <f t="shared" si="34"/>
        <v/>
      </c>
      <c r="O219" s="34">
        <f t="shared" si="35"/>
        <v>8</v>
      </c>
      <c r="P219" s="33" t="str">
        <f t="shared" si="36"/>
        <v/>
      </c>
      <c r="Q219" s="33" t="str">
        <f>IF(A219=EOMONTH(A219,0),SUMIFS(J$3:J554,O$3:O554,O219),"")</f>
        <v/>
      </c>
    </row>
    <row r="220" spans="1:17" ht="23.1" customHeight="1" x14ac:dyDescent="0.2">
      <c r="A220" s="17">
        <f t="shared" si="41"/>
        <v>45875</v>
      </c>
      <c r="B220" s="22" t="str">
        <f t="shared" si="37"/>
        <v>(Wed)</v>
      </c>
      <c r="C220" s="24">
        <v>0.97569444444444442</v>
      </c>
      <c r="D220" s="24">
        <v>0.3611111111111111</v>
      </c>
      <c r="E220" s="24">
        <v>4.2361111111111113E-2</v>
      </c>
      <c r="F220" s="24">
        <v>0</v>
      </c>
      <c r="G220" s="24">
        <v>0.21597222222222223</v>
      </c>
      <c r="H220" s="26">
        <f t="shared" si="42"/>
        <v>0.59652777777777777</v>
      </c>
      <c r="I220" s="26">
        <f t="shared" si="43"/>
        <v>0.38541666666666674</v>
      </c>
      <c r="J220" s="29">
        <f t="shared" si="38"/>
        <v>0.23263888888888884</v>
      </c>
      <c r="K220" s="26">
        <f t="shared" si="39"/>
        <v>0.34305555555555561</v>
      </c>
      <c r="L220" s="26">
        <f t="shared" si="44"/>
        <v>0.33333333333333331</v>
      </c>
      <c r="M220" s="26">
        <f t="shared" si="40"/>
        <v>9.7222222222222987E-3</v>
      </c>
      <c r="N220" s="33" t="str">
        <f t="shared" si="34"/>
        <v/>
      </c>
      <c r="O220" s="34">
        <f t="shared" si="35"/>
        <v>8</v>
      </c>
      <c r="P220" s="33" t="str">
        <f t="shared" si="36"/>
        <v/>
      </c>
      <c r="Q220" s="33" t="str">
        <f>IF(A220=EOMONTH(A220,0),SUMIFS(J$3:J555,O$3:O555,O220),"")</f>
        <v/>
      </c>
    </row>
    <row r="221" spans="1:17" ht="23.1" customHeight="1" x14ac:dyDescent="0.2">
      <c r="A221" s="17">
        <f t="shared" si="41"/>
        <v>45876</v>
      </c>
      <c r="B221" s="22" t="str">
        <f t="shared" si="37"/>
        <v>(Thu)</v>
      </c>
      <c r="C221" s="24">
        <v>0.89583333333333337</v>
      </c>
      <c r="D221" s="24">
        <v>0.35416666666666669</v>
      </c>
      <c r="E221" s="24">
        <v>0.10416666666666667</v>
      </c>
      <c r="F221" s="24">
        <v>6.25E-2</v>
      </c>
      <c r="G221" s="24">
        <v>0</v>
      </c>
      <c r="H221" s="26">
        <f t="shared" si="42"/>
        <v>0.53472222222222232</v>
      </c>
      <c r="I221" s="26">
        <f t="shared" si="43"/>
        <v>0.45833333333333326</v>
      </c>
      <c r="J221" s="29">
        <f t="shared" si="38"/>
        <v>0.22916666666666663</v>
      </c>
      <c r="K221" s="26">
        <f t="shared" si="39"/>
        <v>0.35416666666666657</v>
      </c>
      <c r="L221" s="26">
        <f t="shared" si="44"/>
        <v>0.33333333333333331</v>
      </c>
      <c r="M221" s="26">
        <f t="shared" si="40"/>
        <v>2.0833333333333259E-2</v>
      </c>
      <c r="N221" s="33" t="str">
        <f t="shared" si="34"/>
        <v/>
      </c>
      <c r="O221" s="34">
        <f t="shared" si="35"/>
        <v>8</v>
      </c>
      <c r="P221" s="33" t="str">
        <f t="shared" si="36"/>
        <v/>
      </c>
      <c r="Q221" s="33" t="str">
        <f>IF(A221=EOMONTH(A221,0),SUMIFS(J$3:J556,O$3:O556,O221),"")</f>
        <v/>
      </c>
    </row>
    <row r="222" spans="1:17" ht="23.1" customHeight="1" x14ac:dyDescent="0.2">
      <c r="A222" s="17">
        <f t="shared" si="41"/>
        <v>45877</v>
      </c>
      <c r="B222" s="22" t="str">
        <f t="shared" si="37"/>
        <v>(Fri)</v>
      </c>
      <c r="C222" s="24">
        <v>6.25E-2</v>
      </c>
      <c r="D222" s="24">
        <v>0.52638888888888891</v>
      </c>
      <c r="E222" s="24">
        <v>5.1388888888888887E-2</v>
      </c>
      <c r="F222" s="24">
        <v>4.1666666666666664E-2</v>
      </c>
      <c r="G222" s="24">
        <v>0.17499999999999999</v>
      </c>
      <c r="H222" s="26">
        <f t="shared" si="42"/>
        <v>0.70833333333333326</v>
      </c>
      <c r="I222" s="26">
        <f t="shared" si="43"/>
        <v>0.46388888888888891</v>
      </c>
      <c r="J222" s="29">
        <f t="shared" si="38"/>
        <v>0.10416666666666669</v>
      </c>
      <c r="K222" s="26">
        <f t="shared" si="39"/>
        <v>0.41250000000000003</v>
      </c>
      <c r="L222" s="26">
        <f t="shared" si="44"/>
        <v>0.33333333333333331</v>
      </c>
      <c r="M222" s="26">
        <f t="shared" si="40"/>
        <v>7.9166666666666718E-2</v>
      </c>
      <c r="N222" s="33" t="str">
        <f t="shared" si="34"/>
        <v/>
      </c>
      <c r="O222" s="34">
        <f t="shared" si="35"/>
        <v>8</v>
      </c>
      <c r="P222" s="33" t="str">
        <f t="shared" si="36"/>
        <v/>
      </c>
      <c r="Q222" s="33" t="str">
        <f>IF(A222=EOMONTH(A222,0),SUMIFS(J$3:J557,O$3:O557,O222),"")</f>
        <v/>
      </c>
    </row>
    <row r="223" spans="1:17" ht="23.1" customHeight="1" x14ac:dyDescent="0.2">
      <c r="A223" s="17">
        <f t="shared" si="41"/>
        <v>45878</v>
      </c>
      <c r="B223" s="22" t="str">
        <f t="shared" si="37"/>
        <v>(Sat)</v>
      </c>
      <c r="C223" s="24"/>
      <c r="D223" s="24"/>
      <c r="E223" s="24"/>
      <c r="F223" s="24"/>
      <c r="G223" s="24"/>
      <c r="H223" s="26" t="str">
        <f t="shared" si="42"/>
        <v/>
      </c>
      <c r="I223" s="26" t="str">
        <f t="shared" si="43"/>
        <v/>
      </c>
      <c r="J223" s="29" t="str">
        <f t="shared" si="38"/>
        <v/>
      </c>
      <c r="K223" s="26" t="str">
        <f t="shared" si="39"/>
        <v/>
      </c>
      <c r="L223" s="26" t="str">
        <f t="shared" si="44"/>
        <v/>
      </c>
      <c r="M223" s="26" t="str">
        <f t="shared" si="40"/>
        <v/>
      </c>
      <c r="N223" s="33" t="str">
        <f t="shared" si="34"/>
        <v/>
      </c>
      <c r="O223" s="34">
        <f t="shared" si="35"/>
        <v>8</v>
      </c>
      <c r="P223" s="33" t="str">
        <f t="shared" si="36"/>
        <v/>
      </c>
      <c r="Q223" s="33" t="str">
        <f>IF(A223=EOMONTH(A223,0),SUMIFS(J$3:J558,O$3:O558,O223),"")</f>
        <v/>
      </c>
    </row>
    <row r="224" spans="1:17" ht="23.1" customHeight="1" x14ac:dyDescent="0.2">
      <c r="A224" s="17">
        <f t="shared" si="41"/>
        <v>45879</v>
      </c>
      <c r="B224" s="22" t="str">
        <f t="shared" si="37"/>
        <v>(Sun)</v>
      </c>
      <c r="C224" s="24">
        <v>0.97569444444444442</v>
      </c>
      <c r="D224" s="24">
        <v>0.34097222222222223</v>
      </c>
      <c r="E224" s="24">
        <v>4.1666666666666664E-2</v>
      </c>
      <c r="F224" s="24">
        <v>0</v>
      </c>
      <c r="G224" s="24">
        <v>0.20069444444444445</v>
      </c>
      <c r="H224" s="26" t="str">
        <f t="shared" si="42"/>
        <v>―</v>
      </c>
      <c r="I224" s="26">
        <f t="shared" si="43"/>
        <v>0.36527777777777781</v>
      </c>
      <c r="J224" s="29">
        <f t="shared" si="38"/>
        <v>0.23263888888888884</v>
      </c>
      <c r="K224" s="26">
        <f t="shared" si="39"/>
        <v>0.32361111111111113</v>
      </c>
      <c r="L224" s="26">
        <f t="shared" si="44"/>
        <v>0.32361111111111113</v>
      </c>
      <c r="M224" s="26">
        <f t="shared" si="40"/>
        <v>0</v>
      </c>
      <c r="N224" s="33" t="str">
        <f t="shared" si="34"/>
        <v/>
      </c>
      <c r="O224" s="34">
        <f t="shared" si="35"/>
        <v>8</v>
      </c>
      <c r="P224" s="33" t="str">
        <f t="shared" si="36"/>
        <v/>
      </c>
      <c r="Q224" s="33" t="str">
        <f>IF(A224=EOMONTH(A224,0),SUMIFS(J$3:J559,O$3:O559,O224),"")</f>
        <v/>
      </c>
    </row>
    <row r="225" spans="1:17" ht="23.1" customHeight="1" x14ac:dyDescent="0.2">
      <c r="A225" s="17">
        <f t="shared" si="41"/>
        <v>45880</v>
      </c>
      <c r="B225" s="22" t="str">
        <f t="shared" si="37"/>
        <v>(Mon)</v>
      </c>
      <c r="C225" s="24">
        <v>0.89583333333333337</v>
      </c>
      <c r="D225" s="24">
        <v>0.35416666666666669</v>
      </c>
      <c r="E225" s="24">
        <v>0.10416666666666667</v>
      </c>
      <c r="F225" s="24">
        <v>6.25E-2</v>
      </c>
      <c r="G225" s="24">
        <v>0</v>
      </c>
      <c r="H225" s="26">
        <f t="shared" si="42"/>
        <v>0.55486111111111114</v>
      </c>
      <c r="I225" s="26">
        <f t="shared" si="43"/>
        <v>0.45833333333333326</v>
      </c>
      <c r="J225" s="29">
        <f t="shared" si="38"/>
        <v>0.22916666666666663</v>
      </c>
      <c r="K225" s="26">
        <f t="shared" si="39"/>
        <v>0.35416666666666657</v>
      </c>
      <c r="L225" s="26">
        <f t="shared" si="44"/>
        <v>0.33333333333333331</v>
      </c>
      <c r="M225" s="26">
        <f t="shared" si="40"/>
        <v>2.0833333333333259E-2</v>
      </c>
      <c r="N225" s="33" t="str">
        <f t="shared" si="34"/>
        <v/>
      </c>
      <c r="O225" s="34">
        <f t="shared" si="35"/>
        <v>8</v>
      </c>
      <c r="P225" s="33" t="str">
        <f t="shared" si="36"/>
        <v/>
      </c>
      <c r="Q225" s="33" t="str">
        <f>IF(A225=EOMONTH(A225,0),SUMIFS(J$3:J560,O$3:O560,O225),"")</f>
        <v/>
      </c>
    </row>
    <row r="226" spans="1:17" ht="23.1" customHeight="1" x14ac:dyDescent="0.2">
      <c r="A226" s="17">
        <f t="shared" si="41"/>
        <v>45881</v>
      </c>
      <c r="B226" s="22" t="str">
        <f t="shared" si="37"/>
        <v>(Tue)</v>
      </c>
      <c r="C226" s="24">
        <v>0.97569444444444442</v>
      </c>
      <c r="D226" s="24">
        <v>0.35069444444444442</v>
      </c>
      <c r="E226" s="24">
        <v>5.486111111111111E-2</v>
      </c>
      <c r="F226" s="24">
        <v>0</v>
      </c>
      <c r="G226" s="24">
        <v>0.19930555555555557</v>
      </c>
      <c r="H226" s="26">
        <f t="shared" si="42"/>
        <v>0.62152777777777768</v>
      </c>
      <c r="I226" s="26">
        <f t="shared" si="43"/>
        <v>0.375</v>
      </c>
      <c r="J226" s="29">
        <f t="shared" si="38"/>
        <v>0.23263888888888884</v>
      </c>
      <c r="K226" s="26">
        <f t="shared" si="39"/>
        <v>0.32013888888888886</v>
      </c>
      <c r="L226" s="26">
        <f t="shared" si="44"/>
        <v>0.32013888888888886</v>
      </c>
      <c r="M226" s="26">
        <f t="shared" si="40"/>
        <v>0</v>
      </c>
      <c r="N226" s="33" t="str">
        <f t="shared" si="34"/>
        <v/>
      </c>
      <c r="O226" s="34">
        <f t="shared" si="35"/>
        <v>8</v>
      </c>
      <c r="P226" s="33" t="str">
        <f t="shared" si="36"/>
        <v/>
      </c>
      <c r="Q226" s="33" t="str">
        <f>IF(A226=EOMONTH(A226,0),SUMIFS(J$3:J561,O$3:O561,O226),"")</f>
        <v/>
      </c>
    </row>
    <row r="227" spans="1:17" ht="23.1" customHeight="1" x14ac:dyDescent="0.2">
      <c r="A227" s="17">
        <f t="shared" si="41"/>
        <v>45882</v>
      </c>
      <c r="B227" s="22" t="str">
        <f t="shared" si="37"/>
        <v>(Wed)</v>
      </c>
      <c r="C227" s="24">
        <v>0.89583333333333337</v>
      </c>
      <c r="D227" s="24">
        <v>0.35416666666666669</v>
      </c>
      <c r="E227" s="24">
        <v>0.10416666666666667</v>
      </c>
      <c r="F227" s="24">
        <v>6.25E-2</v>
      </c>
      <c r="G227" s="24">
        <v>0</v>
      </c>
      <c r="H227" s="26">
        <f t="shared" si="42"/>
        <v>0.54513888888888895</v>
      </c>
      <c r="I227" s="26">
        <f t="shared" si="43"/>
        <v>0.45833333333333326</v>
      </c>
      <c r="J227" s="29">
        <f t="shared" si="38"/>
        <v>0.22916666666666663</v>
      </c>
      <c r="K227" s="26">
        <f t="shared" si="39"/>
        <v>0.35416666666666657</v>
      </c>
      <c r="L227" s="26">
        <f t="shared" si="44"/>
        <v>2.2916666666666918E-2</v>
      </c>
      <c r="M227" s="26">
        <f t="shared" si="40"/>
        <v>0.33124999999999966</v>
      </c>
      <c r="N227" s="33" t="str">
        <f t="shared" si="34"/>
        <v/>
      </c>
      <c r="O227" s="34">
        <f t="shared" si="35"/>
        <v>8</v>
      </c>
      <c r="P227" s="33" t="str">
        <f t="shared" si="36"/>
        <v/>
      </c>
      <c r="Q227" s="33" t="str">
        <f>IF(A227=EOMONTH(A227,0),SUMIFS(J$3:J562,O$3:O562,O227),"")</f>
        <v/>
      </c>
    </row>
    <row r="228" spans="1:17" ht="23.1" customHeight="1" x14ac:dyDescent="0.2">
      <c r="A228" s="17">
        <f t="shared" si="41"/>
        <v>45883</v>
      </c>
      <c r="B228" s="22" t="str">
        <f t="shared" si="37"/>
        <v>(Thu)</v>
      </c>
      <c r="C228" s="24">
        <v>0.125</v>
      </c>
      <c r="D228" s="24">
        <v>0.52638888888888891</v>
      </c>
      <c r="E228" s="24">
        <v>4.3749999999999997E-2</v>
      </c>
      <c r="F228" s="24">
        <v>0</v>
      </c>
      <c r="G228" s="24">
        <v>0.20555555555555555</v>
      </c>
      <c r="H228" s="26">
        <f t="shared" si="42"/>
        <v>0.77083333333333326</v>
      </c>
      <c r="I228" s="26">
        <f t="shared" si="43"/>
        <v>0.40138888888888891</v>
      </c>
      <c r="J228" s="29">
        <f t="shared" si="38"/>
        <v>8.3333333333333343E-2</v>
      </c>
      <c r="K228" s="26">
        <f t="shared" si="39"/>
        <v>0.3576388888888889</v>
      </c>
      <c r="L228" s="26">
        <f t="shared" si="44"/>
        <v>0.33333333333333331</v>
      </c>
      <c r="M228" s="26">
        <f t="shared" si="40"/>
        <v>2.430555555555558E-2</v>
      </c>
      <c r="N228" s="33" t="str">
        <f t="shared" si="34"/>
        <v/>
      </c>
      <c r="O228" s="34">
        <f t="shared" si="35"/>
        <v>8</v>
      </c>
      <c r="P228" s="33" t="str">
        <f t="shared" si="36"/>
        <v/>
      </c>
      <c r="Q228" s="33" t="str">
        <f>IF(A228=EOMONTH(A228,0),SUMIFS(J$3:J563,O$3:O563,O228),"")</f>
        <v/>
      </c>
    </row>
    <row r="229" spans="1:17" ht="23.1" customHeight="1" x14ac:dyDescent="0.2">
      <c r="A229" s="17">
        <f t="shared" si="41"/>
        <v>45884</v>
      </c>
      <c r="B229" s="22" t="str">
        <f t="shared" si="37"/>
        <v>(Fri)</v>
      </c>
      <c r="C229" s="24">
        <v>0.97569444444444442</v>
      </c>
      <c r="D229" s="24">
        <v>0.34305555555555556</v>
      </c>
      <c r="E229" s="24">
        <v>4.1666666666666664E-2</v>
      </c>
      <c r="F229" s="24">
        <v>0</v>
      </c>
      <c r="G229" s="24">
        <v>0.1875</v>
      </c>
      <c r="H229" s="26">
        <f t="shared" si="42"/>
        <v>0.44930555555555551</v>
      </c>
      <c r="I229" s="26">
        <f t="shared" si="43"/>
        <v>0.36736111111111114</v>
      </c>
      <c r="J229" s="29">
        <f t="shared" si="38"/>
        <v>0.23263888888888884</v>
      </c>
      <c r="K229" s="26">
        <f t="shared" si="39"/>
        <v>0.32569444444444445</v>
      </c>
      <c r="L229" s="26">
        <f t="shared" si="44"/>
        <v>0.32569444444444445</v>
      </c>
      <c r="M229" s="26">
        <f t="shared" si="40"/>
        <v>0</v>
      </c>
      <c r="N229" s="33" t="str">
        <f t="shared" si="34"/>
        <v/>
      </c>
      <c r="O229" s="34">
        <f t="shared" si="35"/>
        <v>8</v>
      </c>
      <c r="P229" s="33" t="str">
        <f t="shared" si="36"/>
        <v/>
      </c>
      <c r="Q229" s="33" t="str">
        <f>IF(A229=EOMONTH(A229,0),SUMIFS(J$3:J564,O$3:O564,O229),"")</f>
        <v/>
      </c>
    </row>
    <row r="230" spans="1:17" ht="23.1" customHeight="1" x14ac:dyDescent="0.2">
      <c r="A230" s="17">
        <f t="shared" si="41"/>
        <v>45885</v>
      </c>
      <c r="B230" s="22" t="str">
        <f t="shared" si="37"/>
        <v>(Sat)</v>
      </c>
      <c r="C230" s="24"/>
      <c r="D230" s="24"/>
      <c r="E230" s="24"/>
      <c r="F230" s="24"/>
      <c r="G230" s="24"/>
      <c r="H230" s="26" t="str">
        <f t="shared" si="42"/>
        <v/>
      </c>
      <c r="I230" s="26" t="str">
        <f t="shared" si="43"/>
        <v/>
      </c>
      <c r="J230" s="29" t="str">
        <f t="shared" si="38"/>
        <v/>
      </c>
      <c r="K230" s="26" t="str">
        <f t="shared" si="39"/>
        <v/>
      </c>
      <c r="L230" s="26" t="str">
        <f t="shared" si="44"/>
        <v/>
      </c>
      <c r="M230" s="26" t="str">
        <f t="shared" si="40"/>
        <v/>
      </c>
      <c r="N230" s="33" t="str">
        <f t="shared" si="34"/>
        <v/>
      </c>
      <c r="O230" s="34">
        <f t="shared" si="35"/>
        <v>8</v>
      </c>
      <c r="P230" s="33" t="str">
        <f t="shared" si="36"/>
        <v/>
      </c>
      <c r="Q230" s="33" t="str">
        <f>IF(A230=EOMONTH(A230,0),SUMIFS(J$3:J565,O$3:O565,O230),"")</f>
        <v/>
      </c>
    </row>
    <row r="231" spans="1:17" ht="23.1" customHeight="1" x14ac:dyDescent="0.2">
      <c r="A231" s="17">
        <f t="shared" si="41"/>
        <v>45886</v>
      </c>
      <c r="B231" s="22" t="str">
        <f t="shared" si="37"/>
        <v>(Sun)</v>
      </c>
      <c r="C231" s="24">
        <v>6.25E-2</v>
      </c>
      <c r="D231" s="24">
        <v>0.45833333333333331</v>
      </c>
      <c r="E231" s="24">
        <v>0.10416666666666667</v>
      </c>
      <c r="F231" s="24">
        <v>6.25E-2</v>
      </c>
      <c r="G231" s="24">
        <v>0</v>
      </c>
      <c r="H231" s="26" t="str">
        <f t="shared" si="42"/>
        <v>―</v>
      </c>
      <c r="I231" s="26">
        <f t="shared" si="43"/>
        <v>0.39583333333333331</v>
      </c>
      <c r="J231" s="29">
        <f t="shared" si="38"/>
        <v>8.3333333333333343E-2</v>
      </c>
      <c r="K231" s="26">
        <f t="shared" si="39"/>
        <v>0.29166666666666663</v>
      </c>
      <c r="L231" s="26">
        <f t="shared" si="44"/>
        <v>0.29166666666666663</v>
      </c>
      <c r="M231" s="26">
        <f t="shared" si="40"/>
        <v>0</v>
      </c>
      <c r="N231" s="33" t="str">
        <f t="shared" si="34"/>
        <v/>
      </c>
      <c r="O231" s="34">
        <f t="shared" si="35"/>
        <v>8</v>
      </c>
      <c r="P231" s="33" t="str">
        <f t="shared" si="36"/>
        <v/>
      </c>
      <c r="Q231" s="33" t="str">
        <f>IF(A231=EOMONTH(A231,0),SUMIFS(J$3:J566,O$3:O566,O231),"")</f>
        <v/>
      </c>
    </row>
    <row r="232" spans="1:17" ht="23.1" customHeight="1" x14ac:dyDescent="0.2">
      <c r="A232" s="17">
        <f t="shared" si="41"/>
        <v>45887</v>
      </c>
      <c r="B232" s="22" t="str">
        <f t="shared" si="37"/>
        <v>(Mon)</v>
      </c>
      <c r="C232" s="24">
        <v>0.89583333333333337</v>
      </c>
      <c r="D232" s="24">
        <v>0.35416666666666669</v>
      </c>
      <c r="E232" s="24">
        <v>0.10416666666666667</v>
      </c>
      <c r="F232" s="24">
        <v>6.25E-2</v>
      </c>
      <c r="G232" s="24">
        <v>0</v>
      </c>
      <c r="H232" s="26">
        <f t="shared" si="42"/>
        <v>0.43750000000000006</v>
      </c>
      <c r="I232" s="26">
        <f t="shared" si="43"/>
        <v>0.45833333333333326</v>
      </c>
      <c r="J232" s="29">
        <f t="shared" si="38"/>
        <v>0.22916666666666663</v>
      </c>
      <c r="K232" s="26">
        <f t="shared" si="39"/>
        <v>0.35416666666666657</v>
      </c>
      <c r="L232" s="26">
        <f t="shared" si="44"/>
        <v>0.33333333333333331</v>
      </c>
      <c r="M232" s="26">
        <f t="shared" si="40"/>
        <v>2.0833333333333259E-2</v>
      </c>
      <c r="N232" s="33" t="str">
        <f t="shared" si="34"/>
        <v/>
      </c>
      <c r="O232" s="34">
        <f t="shared" si="35"/>
        <v>8</v>
      </c>
      <c r="P232" s="33" t="str">
        <f t="shared" si="36"/>
        <v/>
      </c>
      <c r="Q232" s="33" t="str">
        <f>IF(A232=EOMONTH(A232,0),SUMIFS(J$3:J567,O$3:O567,O232),"")</f>
        <v/>
      </c>
    </row>
    <row r="233" spans="1:17" ht="23.1" customHeight="1" x14ac:dyDescent="0.2">
      <c r="A233" s="17">
        <f t="shared" si="41"/>
        <v>45888</v>
      </c>
      <c r="B233" s="22" t="str">
        <f t="shared" si="37"/>
        <v>(Tue)</v>
      </c>
      <c r="C233" s="24">
        <v>0.97569444444444442</v>
      </c>
      <c r="D233" s="24">
        <v>0.38750000000000001</v>
      </c>
      <c r="E233" s="24">
        <v>4.3749999999999997E-2</v>
      </c>
      <c r="F233" s="24">
        <v>0</v>
      </c>
      <c r="G233" s="24">
        <v>0.20624999999999999</v>
      </c>
      <c r="H233" s="26">
        <f t="shared" si="42"/>
        <v>0.62152777777777768</v>
      </c>
      <c r="I233" s="26">
        <f t="shared" si="43"/>
        <v>0.41180555555555554</v>
      </c>
      <c r="J233" s="29">
        <f t="shared" si="38"/>
        <v>0.23263888888888884</v>
      </c>
      <c r="K233" s="26">
        <f t="shared" si="39"/>
        <v>0.36805555555555552</v>
      </c>
      <c r="L233" s="26">
        <f t="shared" si="44"/>
        <v>0.33333333333333331</v>
      </c>
      <c r="M233" s="26">
        <f t="shared" si="40"/>
        <v>3.472222222222221E-2</v>
      </c>
      <c r="N233" s="33" t="str">
        <f t="shared" si="34"/>
        <v/>
      </c>
      <c r="O233" s="34">
        <f t="shared" si="35"/>
        <v>8</v>
      </c>
      <c r="P233" s="33" t="str">
        <f t="shared" si="36"/>
        <v/>
      </c>
      <c r="Q233" s="33" t="str">
        <f>IF(A233=EOMONTH(A233,0),SUMIFS(J$3:J568,O$3:O568,O233),"")</f>
        <v/>
      </c>
    </row>
    <row r="234" spans="1:17" ht="23.1" customHeight="1" x14ac:dyDescent="0.2">
      <c r="A234" s="17">
        <f t="shared" si="41"/>
        <v>45889</v>
      </c>
      <c r="B234" s="22" t="str">
        <f t="shared" si="37"/>
        <v>(Wed)</v>
      </c>
      <c r="C234" s="24">
        <v>0.89583333333333337</v>
      </c>
      <c r="D234" s="24">
        <v>0.35416666666666669</v>
      </c>
      <c r="E234" s="24">
        <v>0.10416666666666667</v>
      </c>
      <c r="F234" s="24">
        <v>6.25E-2</v>
      </c>
      <c r="G234" s="24">
        <v>0</v>
      </c>
      <c r="H234" s="26">
        <f t="shared" si="42"/>
        <v>0.5083333333333333</v>
      </c>
      <c r="I234" s="26">
        <f t="shared" si="43"/>
        <v>0.45833333333333326</v>
      </c>
      <c r="J234" s="29">
        <f t="shared" si="38"/>
        <v>0.22916666666666663</v>
      </c>
      <c r="K234" s="26">
        <f t="shared" si="39"/>
        <v>0.35416666666666657</v>
      </c>
      <c r="L234" s="26">
        <f t="shared" si="44"/>
        <v>4.9305555555555713E-2</v>
      </c>
      <c r="M234" s="26">
        <f t="shared" si="40"/>
        <v>0.30486111111111086</v>
      </c>
      <c r="N234" s="33" t="str">
        <f t="shared" si="34"/>
        <v/>
      </c>
      <c r="O234" s="34">
        <f t="shared" si="35"/>
        <v>8</v>
      </c>
      <c r="P234" s="33" t="str">
        <f t="shared" si="36"/>
        <v/>
      </c>
      <c r="Q234" s="33" t="str">
        <f>IF(A234=EOMONTH(A234,0),SUMIFS(J$3:J569,O$3:O569,O234),"")</f>
        <v/>
      </c>
    </row>
    <row r="235" spans="1:17" ht="23.1" customHeight="1" x14ac:dyDescent="0.2">
      <c r="A235" s="17">
        <f t="shared" si="41"/>
        <v>45890</v>
      </c>
      <c r="B235" s="22" t="str">
        <f t="shared" si="37"/>
        <v>(Thu)</v>
      </c>
      <c r="C235" s="24">
        <v>0.89583333333333337</v>
      </c>
      <c r="D235" s="24">
        <v>0.35416666666666669</v>
      </c>
      <c r="E235" s="24">
        <v>0.10416666666666667</v>
      </c>
      <c r="F235" s="24">
        <v>6.25E-2</v>
      </c>
      <c r="G235" s="24">
        <v>0</v>
      </c>
      <c r="H235" s="26">
        <f t="shared" si="42"/>
        <v>0.54166666666666674</v>
      </c>
      <c r="I235" s="26">
        <f t="shared" si="43"/>
        <v>0.45833333333333326</v>
      </c>
      <c r="J235" s="29">
        <f t="shared" si="38"/>
        <v>0.22916666666666663</v>
      </c>
      <c r="K235" s="26">
        <f t="shared" si="39"/>
        <v>0.35416666666666657</v>
      </c>
      <c r="L235" s="26">
        <f t="shared" si="44"/>
        <v>0.33333333333333331</v>
      </c>
      <c r="M235" s="26">
        <f t="shared" si="40"/>
        <v>2.0833333333333259E-2</v>
      </c>
      <c r="N235" s="33" t="str">
        <f t="shared" si="34"/>
        <v/>
      </c>
      <c r="O235" s="34">
        <f t="shared" si="35"/>
        <v>8</v>
      </c>
      <c r="P235" s="33" t="str">
        <f t="shared" si="36"/>
        <v/>
      </c>
      <c r="Q235" s="33" t="str">
        <f>IF(A235=EOMONTH(A235,0),SUMIFS(J$3:J570,O$3:O570,O235),"")</f>
        <v/>
      </c>
    </row>
    <row r="236" spans="1:17" ht="23.1" customHeight="1" x14ac:dyDescent="0.2">
      <c r="A236" s="17">
        <f t="shared" si="41"/>
        <v>45891</v>
      </c>
      <c r="B236" s="22" t="str">
        <f t="shared" si="37"/>
        <v>(Fri)</v>
      </c>
      <c r="C236" s="24">
        <v>0.97569444444444442</v>
      </c>
      <c r="D236" s="24">
        <v>0.37986111111111109</v>
      </c>
      <c r="E236" s="24">
        <v>4.2361111111111113E-2</v>
      </c>
      <c r="F236" s="24">
        <v>0</v>
      </c>
      <c r="G236" s="24">
        <v>0.20416666666666666</v>
      </c>
      <c r="H236" s="26">
        <f t="shared" si="42"/>
        <v>0.62152777777777768</v>
      </c>
      <c r="I236" s="26">
        <f t="shared" si="43"/>
        <v>0.40416666666666667</v>
      </c>
      <c r="J236" s="29">
        <f t="shared" si="38"/>
        <v>0.23263888888888884</v>
      </c>
      <c r="K236" s="26">
        <f t="shared" si="39"/>
        <v>0.36180555555555555</v>
      </c>
      <c r="L236" s="26">
        <f t="shared" si="44"/>
        <v>0.33333333333333331</v>
      </c>
      <c r="M236" s="26">
        <f t="shared" si="40"/>
        <v>2.8472222222222232E-2</v>
      </c>
      <c r="N236" s="33" t="str">
        <f t="shared" si="34"/>
        <v/>
      </c>
      <c r="O236" s="34">
        <f t="shared" si="35"/>
        <v>8</v>
      </c>
      <c r="P236" s="33" t="str">
        <f t="shared" si="36"/>
        <v/>
      </c>
      <c r="Q236" s="33" t="str">
        <f>IF(A236=EOMONTH(A236,0),SUMIFS(J$3:J571,O$3:O571,O236),"")</f>
        <v/>
      </c>
    </row>
    <row r="237" spans="1:17" ht="23.1" customHeight="1" x14ac:dyDescent="0.2">
      <c r="A237" s="17">
        <f t="shared" si="41"/>
        <v>45892</v>
      </c>
      <c r="B237" s="22" t="str">
        <f t="shared" si="37"/>
        <v>(Sat)</v>
      </c>
      <c r="C237" s="24">
        <v>0.97569444444444442</v>
      </c>
      <c r="D237" s="24">
        <v>0.34513888888888888</v>
      </c>
      <c r="E237" s="24">
        <v>4.1666666666666664E-2</v>
      </c>
      <c r="F237" s="24">
        <v>0</v>
      </c>
      <c r="G237" s="24">
        <v>0.20347222222222222</v>
      </c>
      <c r="H237" s="26">
        <f t="shared" si="42"/>
        <v>0.59583333333333333</v>
      </c>
      <c r="I237" s="26">
        <f t="shared" si="43"/>
        <v>0.36944444444444446</v>
      </c>
      <c r="J237" s="29">
        <f t="shared" si="38"/>
        <v>0.23263888888888884</v>
      </c>
      <c r="K237" s="26">
        <f t="shared" si="39"/>
        <v>0.32777777777777778</v>
      </c>
      <c r="L237" s="26">
        <f t="shared" si="44"/>
        <v>0.32777777777777778</v>
      </c>
      <c r="M237" s="26">
        <f t="shared" si="40"/>
        <v>0</v>
      </c>
      <c r="N237" s="33" t="str">
        <f t="shared" si="34"/>
        <v/>
      </c>
      <c r="O237" s="34">
        <f t="shared" si="35"/>
        <v>8</v>
      </c>
      <c r="P237" s="33" t="str">
        <f t="shared" si="36"/>
        <v/>
      </c>
      <c r="Q237" s="33" t="str">
        <f>IF(A237=EOMONTH(A237,0),SUMIFS(J$3:J572,O$3:O572,O237),"")</f>
        <v/>
      </c>
    </row>
    <row r="238" spans="1:17" ht="23.1" customHeight="1" x14ac:dyDescent="0.2">
      <c r="A238" s="17">
        <f t="shared" si="41"/>
        <v>45893</v>
      </c>
      <c r="B238" s="22" t="str">
        <f t="shared" si="37"/>
        <v>(Sun)</v>
      </c>
      <c r="C238" s="24">
        <v>6.25E-2</v>
      </c>
      <c r="D238" s="24">
        <v>0.45833333333333331</v>
      </c>
      <c r="E238" s="24">
        <v>0.10416666666666667</v>
      </c>
      <c r="F238" s="24">
        <v>6.25E-2</v>
      </c>
      <c r="G238" s="24">
        <v>0</v>
      </c>
      <c r="H238" s="26">
        <f t="shared" si="42"/>
        <v>0.71736111111111112</v>
      </c>
      <c r="I238" s="26">
        <f t="shared" si="43"/>
        <v>0.39583333333333331</v>
      </c>
      <c r="J238" s="29">
        <f t="shared" si="38"/>
        <v>8.3333333333333343E-2</v>
      </c>
      <c r="K238" s="26">
        <f t="shared" si="39"/>
        <v>0.29166666666666663</v>
      </c>
      <c r="L238" s="26">
        <f t="shared" si="44"/>
        <v>0.29166666666666663</v>
      </c>
      <c r="M238" s="26">
        <f t="shared" si="40"/>
        <v>0</v>
      </c>
      <c r="N238" s="33" t="str">
        <f t="shared" si="34"/>
        <v/>
      </c>
      <c r="O238" s="34">
        <f t="shared" si="35"/>
        <v>8</v>
      </c>
      <c r="P238" s="33" t="str">
        <f t="shared" si="36"/>
        <v/>
      </c>
      <c r="Q238" s="33" t="str">
        <f>IF(A238=EOMONTH(A238,0),SUMIFS(J$3:J573,O$3:O573,O238),"")</f>
        <v/>
      </c>
    </row>
    <row r="239" spans="1:17" ht="23.1" customHeight="1" x14ac:dyDescent="0.2">
      <c r="A239" s="17">
        <f t="shared" si="41"/>
        <v>45894</v>
      </c>
      <c r="B239" s="22" t="str">
        <f t="shared" si="37"/>
        <v>(Mon)</v>
      </c>
      <c r="C239" s="24"/>
      <c r="D239" s="24"/>
      <c r="E239" s="24"/>
      <c r="F239" s="24"/>
      <c r="G239" s="24"/>
      <c r="H239" s="26" t="str">
        <f t="shared" si="42"/>
        <v/>
      </c>
      <c r="I239" s="26" t="str">
        <f t="shared" si="43"/>
        <v/>
      </c>
      <c r="J239" s="29" t="str">
        <f t="shared" si="38"/>
        <v/>
      </c>
      <c r="K239" s="26" t="str">
        <f t="shared" si="39"/>
        <v/>
      </c>
      <c r="L239" s="26" t="str">
        <f t="shared" si="44"/>
        <v/>
      </c>
      <c r="M239" s="26" t="str">
        <f t="shared" si="40"/>
        <v/>
      </c>
      <c r="N239" s="33" t="str">
        <f t="shared" si="34"/>
        <v/>
      </c>
      <c r="O239" s="34">
        <f t="shared" si="35"/>
        <v>8</v>
      </c>
      <c r="P239" s="33" t="str">
        <f t="shared" si="36"/>
        <v/>
      </c>
      <c r="Q239" s="33" t="str">
        <f>IF(A239=EOMONTH(A239,0),SUMIFS(J$3:J574,O$3:O574,O239),"")</f>
        <v/>
      </c>
    </row>
    <row r="240" spans="1:17" ht="23.1" customHeight="1" x14ac:dyDescent="0.2">
      <c r="A240" s="17">
        <f t="shared" si="41"/>
        <v>45895</v>
      </c>
      <c r="B240" s="22" t="str">
        <f t="shared" si="37"/>
        <v>(Tue)</v>
      </c>
      <c r="C240" s="24">
        <v>0.97569444444444442</v>
      </c>
      <c r="D240" s="24">
        <v>0.37777777777777777</v>
      </c>
      <c r="E240" s="24">
        <v>4.3055555555555555E-2</v>
      </c>
      <c r="F240" s="24">
        <v>0</v>
      </c>
      <c r="G240" s="24">
        <v>0.20555555555555555</v>
      </c>
      <c r="H240" s="26" t="str">
        <f t="shared" si="42"/>
        <v>―</v>
      </c>
      <c r="I240" s="26">
        <f t="shared" si="43"/>
        <v>0.40208333333333335</v>
      </c>
      <c r="J240" s="29">
        <f t="shared" si="38"/>
        <v>0.23263888888888884</v>
      </c>
      <c r="K240" s="26">
        <f t="shared" si="39"/>
        <v>0.35902777777777778</v>
      </c>
      <c r="L240" s="26">
        <f t="shared" si="44"/>
        <v>0.33333333333333331</v>
      </c>
      <c r="M240" s="26">
        <f t="shared" si="40"/>
        <v>2.5694444444444464E-2</v>
      </c>
      <c r="N240" s="33" t="str">
        <f t="shared" si="34"/>
        <v/>
      </c>
      <c r="O240" s="34">
        <f t="shared" si="35"/>
        <v>8</v>
      </c>
      <c r="P240" s="33" t="str">
        <f t="shared" si="36"/>
        <v/>
      </c>
      <c r="Q240" s="33" t="str">
        <f>IF(A240=EOMONTH(A240,0),SUMIFS(J$3:J575,O$3:O575,O240),"")</f>
        <v/>
      </c>
    </row>
    <row r="241" spans="1:17" ht="23.1" customHeight="1" x14ac:dyDescent="0.2">
      <c r="A241" s="17">
        <f t="shared" si="41"/>
        <v>45896</v>
      </c>
      <c r="B241" s="22" t="str">
        <f t="shared" si="37"/>
        <v>(Wed)</v>
      </c>
      <c r="C241" s="24">
        <v>0.97569444444444442</v>
      </c>
      <c r="D241" s="24">
        <v>0.3659722222222222</v>
      </c>
      <c r="E241" s="24">
        <v>4.1666666666666664E-2</v>
      </c>
      <c r="F241" s="24">
        <v>0</v>
      </c>
      <c r="G241" s="24">
        <v>0.21597222222222223</v>
      </c>
      <c r="H241" s="26">
        <f t="shared" si="42"/>
        <v>0.59791666666666665</v>
      </c>
      <c r="I241" s="26">
        <f t="shared" si="43"/>
        <v>0.39027777777777772</v>
      </c>
      <c r="J241" s="29">
        <f t="shared" si="38"/>
        <v>0.23263888888888884</v>
      </c>
      <c r="K241" s="26">
        <f t="shared" si="39"/>
        <v>0.34861111111111104</v>
      </c>
      <c r="L241" s="26">
        <f t="shared" si="44"/>
        <v>4.7222222222222499E-2</v>
      </c>
      <c r="M241" s="26">
        <f t="shared" si="40"/>
        <v>0.30138888888888854</v>
      </c>
      <c r="N241" s="33" t="str">
        <f t="shared" si="34"/>
        <v/>
      </c>
      <c r="O241" s="34">
        <f t="shared" si="35"/>
        <v>8</v>
      </c>
      <c r="P241" s="33" t="str">
        <f t="shared" si="36"/>
        <v/>
      </c>
      <c r="Q241" s="33" t="str">
        <f>IF(A241=EOMONTH(A241,0),SUMIFS(J$3:J576,O$3:O576,O241),"")</f>
        <v/>
      </c>
    </row>
    <row r="242" spans="1:17" ht="23.1" customHeight="1" x14ac:dyDescent="0.2">
      <c r="A242" s="17">
        <f t="shared" si="41"/>
        <v>45897</v>
      </c>
      <c r="B242" s="22" t="str">
        <f t="shared" si="37"/>
        <v>(Thu)</v>
      </c>
      <c r="C242" s="24">
        <v>0.125</v>
      </c>
      <c r="D242" s="24">
        <v>0.53819444444444442</v>
      </c>
      <c r="E242" s="24">
        <v>4.1666666666666664E-2</v>
      </c>
      <c r="F242" s="24">
        <v>0</v>
      </c>
      <c r="G242" s="24">
        <v>0.23402777777777778</v>
      </c>
      <c r="H242" s="26">
        <f t="shared" si="42"/>
        <v>0.75902777777777786</v>
      </c>
      <c r="I242" s="26">
        <f t="shared" si="43"/>
        <v>0.41319444444444442</v>
      </c>
      <c r="J242" s="29">
        <f t="shared" si="38"/>
        <v>8.3333333333333343E-2</v>
      </c>
      <c r="K242" s="26">
        <f t="shared" si="39"/>
        <v>0.37152777777777773</v>
      </c>
      <c r="L242" s="26">
        <f t="shared" si="44"/>
        <v>0.33333333333333331</v>
      </c>
      <c r="M242" s="26">
        <f t="shared" si="40"/>
        <v>3.819444444444442E-2</v>
      </c>
      <c r="N242" s="33" t="str">
        <f t="shared" si="34"/>
        <v/>
      </c>
      <c r="O242" s="34">
        <f t="shared" si="35"/>
        <v>8</v>
      </c>
      <c r="P242" s="33" t="str">
        <f t="shared" si="36"/>
        <v/>
      </c>
      <c r="Q242" s="33" t="str">
        <f>IF(A242=EOMONTH(A242,0),SUMIFS(J$3:J577,O$3:O577,O242),"")</f>
        <v/>
      </c>
    </row>
    <row r="243" spans="1:17" ht="23.1" customHeight="1" x14ac:dyDescent="0.2">
      <c r="A243" s="17">
        <f t="shared" si="41"/>
        <v>45898</v>
      </c>
      <c r="B243" s="22" t="str">
        <f t="shared" si="37"/>
        <v>(Fri)</v>
      </c>
      <c r="C243" s="24"/>
      <c r="D243" s="24"/>
      <c r="E243" s="24"/>
      <c r="F243" s="24"/>
      <c r="G243" s="24"/>
      <c r="H243" s="26" t="str">
        <f t="shared" si="42"/>
        <v/>
      </c>
      <c r="I243" s="26" t="str">
        <f t="shared" si="43"/>
        <v/>
      </c>
      <c r="J243" s="29" t="str">
        <f t="shared" si="38"/>
        <v/>
      </c>
      <c r="K243" s="26" t="str">
        <f t="shared" si="39"/>
        <v/>
      </c>
      <c r="L243" s="26" t="str">
        <f t="shared" si="44"/>
        <v/>
      </c>
      <c r="M243" s="26" t="str">
        <f t="shared" si="40"/>
        <v/>
      </c>
      <c r="N243" s="33" t="str">
        <f t="shared" si="34"/>
        <v/>
      </c>
      <c r="O243" s="34">
        <f t="shared" si="35"/>
        <v>8</v>
      </c>
      <c r="P243" s="33" t="str">
        <f t="shared" si="36"/>
        <v/>
      </c>
      <c r="Q243" s="33" t="str">
        <f>IF(A243=EOMONTH(A243,0),SUMIFS(J$3:J578,O$3:O578,O243),"")</f>
        <v/>
      </c>
    </row>
    <row r="244" spans="1:17" ht="23.1" customHeight="1" x14ac:dyDescent="0.2">
      <c r="A244" s="17">
        <f t="shared" si="41"/>
        <v>45899</v>
      </c>
      <c r="B244" s="22" t="str">
        <f t="shared" si="37"/>
        <v>(Sat)</v>
      </c>
      <c r="C244" s="24">
        <v>6.25E-2</v>
      </c>
      <c r="D244" s="24">
        <v>0.49583333333333335</v>
      </c>
      <c r="E244" s="24">
        <v>6.25E-2</v>
      </c>
      <c r="F244" s="24">
        <v>6.25E-2</v>
      </c>
      <c r="G244" s="24">
        <v>0.14930555555555555</v>
      </c>
      <c r="H244" s="26" t="str">
        <f t="shared" si="42"/>
        <v>―</v>
      </c>
      <c r="I244" s="26">
        <f t="shared" si="43"/>
        <v>0.43333333333333335</v>
      </c>
      <c r="J244" s="29">
        <f t="shared" si="38"/>
        <v>8.3333333333333343E-2</v>
      </c>
      <c r="K244" s="26">
        <f t="shared" si="39"/>
        <v>0.37083333333333335</v>
      </c>
      <c r="L244" s="26">
        <f t="shared" si="44"/>
        <v>0.33333333333333331</v>
      </c>
      <c r="M244" s="26">
        <f t="shared" si="40"/>
        <v>3.7500000000000033E-2</v>
      </c>
      <c r="N244" s="33" t="str">
        <f t="shared" si="34"/>
        <v/>
      </c>
      <c r="O244" s="34">
        <f t="shared" si="35"/>
        <v>8</v>
      </c>
      <c r="P244" s="33" t="str">
        <f t="shared" si="36"/>
        <v/>
      </c>
      <c r="Q244" s="33" t="str">
        <f>IF(A244=EOMONTH(A244,0),SUMIFS(J$3:J579,O$3:O579,O244),"")</f>
        <v/>
      </c>
    </row>
    <row r="245" spans="1:17" ht="23.1" customHeight="1" x14ac:dyDescent="0.2">
      <c r="A245" s="17">
        <f t="shared" si="41"/>
        <v>45900</v>
      </c>
      <c r="B245" s="22" t="str">
        <f t="shared" si="37"/>
        <v>(Sun)</v>
      </c>
      <c r="C245" s="24">
        <v>0.97569444444444442</v>
      </c>
      <c r="D245" s="24">
        <v>0.33750000000000002</v>
      </c>
      <c r="E245" s="24">
        <v>4.1666666666666664E-2</v>
      </c>
      <c r="F245" s="24">
        <v>0</v>
      </c>
      <c r="G245" s="24">
        <v>0.20833333333333334</v>
      </c>
      <c r="H245" s="26">
        <f t="shared" si="42"/>
        <v>0.47986111111111107</v>
      </c>
      <c r="I245" s="26">
        <f t="shared" si="43"/>
        <v>0.3618055555555556</v>
      </c>
      <c r="J245" s="29">
        <f t="shared" si="38"/>
        <v>0.23263888888888884</v>
      </c>
      <c r="K245" s="26">
        <f t="shared" si="39"/>
        <v>0.32013888888888892</v>
      </c>
      <c r="L245" s="26">
        <f t="shared" si="44"/>
        <v>0.32013888888888892</v>
      </c>
      <c r="M245" s="26">
        <f t="shared" si="40"/>
        <v>0</v>
      </c>
      <c r="N245" s="33">
        <f t="shared" si="34"/>
        <v>1.3472222222222212</v>
      </c>
      <c r="O245" s="34">
        <f t="shared" si="35"/>
        <v>8</v>
      </c>
      <c r="P245" s="33">
        <f t="shared" si="36"/>
        <v>10.343749999999998</v>
      </c>
      <c r="Q245" s="33">
        <f>IF(A245=EOMONTH(A245,0),SUMIFS(J$3:J580,O$3:O580,O245),"")</f>
        <v>4.7673611111111107</v>
      </c>
    </row>
    <row r="246" spans="1:17" ht="23.1" customHeight="1" x14ac:dyDescent="0.2">
      <c r="A246" s="17">
        <f t="shared" si="41"/>
        <v>45901</v>
      </c>
      <c r="B246" s="22" t="str">
        <f t="shared" si="37"/>
        <v>(Mon)</v>
      </c>
      <c r="C246" s="24">
        <v>0.89583333333333337</v>
      </c>
      <c r="D246" s="24">
        <v>0.35416666666666669</v>
      </c>
      <c r="E246" s="24">
        <v>0.10416666666666667</v>
      </c>
      <c r="F246" s="24">
        <v>6.25E-2</v>
      </c>
      <c r="G246" s="24">
        <v>0</v>
      </c>
      <c r="H246" s="26">
        <f t="shared" si="42"/>
        <v>0.55833333333333335</v>
      </c>
      <c r="I246" s="26">
        <f t="shared" si="43"/>
        <v>0.45833333333333326</v>
      </c>
      <c r="J246" s="29">
        <f t="shared" si="38"/>
        <v>0.22916666666666663</v>
      </c>
      <c r="K246" s="26">
        <f t="shared" si="39"/>
        <v>0.35416666666666657</v>
      </c>
      <c r="L246" s="26">
        <f t="shared" si="44"/>
        <v>0.33333333333333331</v>
      </c>
      <c r="M246" s="26">
        <f t="shared" si="40"/>
        <v>2.0833333333333259E-2</v>
      </c>
      <c r="N246" s="33" t="str">
        <f t="shared" si="34"/>
        <v/>
      </c>
      <c r="O246" s="34">
        <f t="shared" si="35"/>
        <v>9</v>
      </c>
      <c r="P246" s="33" t="str">
        <f t="shared" si="36"/>
        <v/>
      </c>
      <c r="Q246" s="33" t="str">
        <f>IF(A246=EOMONTH(A246,0),SUMIFS(J$3:J581,O$3:O581,O246),"")</f>
        <v/>
      </c>
    </row>
    <row r="247" spans="1:17" ht="23.1" customHeight="1" x14ac:dyDescent="0.2">
      <c r="A247" s="17">
        <f t="shared" si="41"/>
        <v>45902</v>
      </c>
      <c r="B247" s="22" t="str">
        <f t="shared" si="37"/>
        <v>(Tue)</v>
      </c>
      <c r="C247" s="24">
        <v>0.89583333333333337</v>
      </c>
      <c r="D247" s="24">
        <v>0.35416666666666669</v>
      </c>
      <c r="E247" s="24">
        <v>0.10416666666666667</v>
      </c>
      <c r="F247" s="24">
        <v>6.25E-2</v>
      </c>
      <c r="G247" s="24">
        <v>0</v>
      </c>
      <c r="H247" s="26">
        <f t="shared" si="42"/>
        <v>0.54166666666666674</v>
      </c>
      <c r="I247" s="26">
        <f t="shared" si="43"/>
        <v>0.45833333333333326</v>
      </c>
      <c r="J247" s="29">
        <f t="shared" si="38"/>
        <v>0.22916666666666663</v>
      </c>
      <c r="K247" s="26">
        <f t="shared" si="39"/>
        <v>0.35416666666666657</v>
      </c>
      <c r="L247" s="26">
        <f t="shared" si="44"/>
        <v>0.33333333333333331</v>
      </c>
      <c r="M247" s="26">
        <f t="shared" si="40"/>
        <v>2.0833333333333259E-2</v>
      </c>
      <c r="N247" s="33" t="str">
        <f t="shared" si="34"/>
        <v/>
      </c>
      <c r="O247" s="34">
        <f t="shared" si="35"/>
        <v>9</v>
      </c>
      <c r="P247" s="33" t="str">
        <f t="shared" si="36"/>
        <v/>
      </c>
      <c r="Q247" s="33" t="str">
        <f>IF(A247=EOMONTH(A247,0),SUMIFS(J$3:J582,O$3:O582,O247),"")</f>
        <v/>
      </c>
    </row>
    <row r="248" spans="1:17" ht="23.1" customHeight="1" x14ac:dyDescent="0.2">
      <c r="A248" s="17">
        <f t="shared" si="41"/>
        <v>45903</v>
      </c>
      <c r="B248" s="22" t="str">
        <f t="shared" si="37"/>
        <v>(Wed)</v>
      </c>
      <c r="C248" s="24">
        <v>0.97569444444444442</v>
      </c>
      <c r="D248" s="24">
        <v>0.38055555555555554</v>
      </c>
      <c r="E248" s="24">
        <v>4.4444444444444446E-2</v>
      </c>
      <c r="F248" s="24">
        <v>0</v>
      </c>
      <c r="G248" s="24">
        <v>0.22291666666666668</v>
      </c>
      <c r="H248" s="26">
        <f t="shared" si="42"/>
        <v>0.62152777777777768</v>
      </c>
      <c r="I248" s="26">
        <f t="shared" si="43"/>
        <v>0.40486111111111112</v>
      </c>
      <c r="J248" s="29">
        <f t="shared" si="38"/>
        <v>0.23263888888888884</v>
      </c>
      <c r="K248" s="26">
        <f t="shared" si="39"/>
        <v>0.36041666666666666</v>
      </c>
      <c r="L248" s="26">
        <f t="shared" si="44"/>
        <v>1.3194444444444731E-2</v>
      </c>
      <c r="M248" s="26">
        <f t="shared" si="40"/>
        <v>0.34722222222222193</v>
      </c>
      <c r="N248" s="33" t="str">
        <f t="shared" si="34"/>
        <v/>
      </c>
      <c r="O248" s="34">
        <f t="shared" si="35"/>
        <v>9</v>
      </c>
      <c r="P248" s="33" t="str">
        <f t="shared" si="36"/>
        <v/>
      </c>
      <c r="Q248" s="33" t="str">
        <f>IF(A248=EOMONTH(A248,0),SUMIFS(J$3:J583,O$3:O583,O248),"")</f>
        <v/>
      </c>
    </row>
    <row r="249" spans="1:17" ht="23.1" customHeight="1" x14ac:dyDescent="0.2">
      <c r="A249" s="17">
        <f t="shared" si="41"/>
        <v>45904</v>
      </c>
      <c r="B249" s="22" t="str">
        <f t="shared" si="37"/>
        <v>(Thu)</v>
      </c>
      <c r="C249" s="24">
        <v>0.125</v>
      </c>
      <c r="D249" s="24">
        <v>0.53125</v>
      </c>
      <c r="E249" s="24">
        <v>4.2361111111111113E-2</v>
      </c>
      <c r="F249" s="24">
        <v>0</v>
      </c>
      <c r="G249" s="24">
        <v>0.2298611111111111</v>
      </c>
      <c r="H249" s="26">
        <f t="shared" si="42"/>
        <v>0.74444444444444446</v>
      </c>
      <c r="I249" s="26">
        <f t="shared" si="43"/>
        <v>0.40625</v>
      </c>
      <c r="J249" s="29">
        <f t="shared" si="38"/>
        <v>8.3333333333333343E-2</v>
      </c>
      <c r="K249" s="26">
        <f t="shared" si="39"/>
        <v>0.36388888888888887</v>
      </c>
      <c r="L249" s="26">
        <f t="shared" si="44"/>
        <v>0.33333333333333331</v>
      </c>
      <c r="M249" s="26">
        <f t="shared" si="40"/>
        <v>3.0555555555555558E-2</v>
      </c>
      <c r="N249" s="33" t="str">
        <f t="shared" si="34"/>
        <v/>
      </c>
      <c r="O249" s="34">
        <f t="shared" si="35"/>
        <v>9</v>
      </c>
      <c r="P249" s="33" t="str">
        <f t="shared" si="36"/>
        <v/>
      </c>
      <c r="Q249" s="33" t="str">
        <f>IF(A249=EOMONTH(A249,0),SUMIFS(J$3:J584,O$3:O584,O249),"")</f>
        <v/>
      </c>
    </row>
    <row r="250" spans="1:17" ht="23.1" customHeight="1" x14ac:dyDescent="0.2">
      <c r="A250" s="17">
        <f t="shared" si="41"/>
        <v>45905</v>
      </c>
      <c r="B250" s="22" t="str">
        <f t="shared" si="37"/>
        <v>(Fri)</v>
      </c>
      <c r="C250" s="24"/>
      <c r="D250" s="24"/>
      <c r="E250" s="24"/>
      <c r="F250" s="24"/>
      <c r="G250" s="24"/>
      <c r="H250" s="26" t="str">
        <f t="shared" si="42"/>
        <v/>
      </c>
      <c r="I250" s="26" t="str">
        <f t="shared" si="43"/>
        <v/>
      </c>
      <c r="J250" s="29" t="str">
        <f t="shared" si="38"/>
        <v/>
      </c>
      <c r="K250" s="26" t="str">
        <f t="shared" si="39"/>
        <v/>
      </c>
      <c r="L250" s="26" t="str">
        <f t="shared" si="44"/>
        <v/>
      </c>
      <c r="M250" s="26" t="str">
        <f t="shared" si="40"/>
        <v/>
      </c>
      <c r="N250" s="33" t="str">
        <f t="shared" si="34"/>
        <v/>
      </c>
      <c r="O250" s="34">
        <f t="shared" si="35"/>
        <v>9</v>
      </c>
      <c r="P250" s="33" t="str">
        <f t="shared" si="36"/>
        <v/>
      </c>
      <c r="Q250" s="33" t="str">
        <f>IF(A250=EOMONTH(A250,0),SUMIFS(J$3:J585,O$3:O585,O250),"")</f>
        <v/>
      </c>
    </row>
    <row r="251" spans="1:17" ht="23.1" customHeight="1" x14ac:dyDescent="0.2">
      <c r="A251" s="17">
        <f t="shared" si="41"/>
        <v>45906</v>
      </c>
      <c r="B251" s="22" t="str">
        <f t="shared" si="37"/>
        <v>(Sat)</v>
      </c>
      <c r="C251" s="24"/>
      <c r="D251" s="24"/>
      <c r="E251" s="24"/>
      <c r="F251" s="24"/>
      <c r="G251" s="24"/>
      <c r="H251" s="26" t="str">
        <f t="shared" si="42"/>
        <v/>
      </c>
      <c r="I251" s="26" t="str">
        <f t="shared" si="43"/>
        <v/>
      </c>
      <c r="J251" s="29" t="str">
        <f t="shared" si="38"/>
        <v/>
      </c>
      <c r="K251" s="26" t="str">
        <f t="shared" si="39"/>
        <v/>
      </c>
      <c r="L251" s="26" t="str">
        <f t="shared" si="44"/>
        <v/>
      </c>
      <c r="M251" s="26" t="str">
        <f t="shared" si="40"/>
        <v/>
      </c>
      <c r="N251" s="33" t="str">
        <f t="shared" si="34"/>
        <v/>
      </c>
      <c r="O251" s="34">
        <f t="shared" si="35"/>
        <v>9</v>
      </c>
      <c r="P251" s="33" t="str">
        <f t="shared" si="36"/>
        <v/>
      </c>
      <c r="Q251" s="33" t="str">
        <f>IF(A251=EOMONTH(A251,0),SUMIFS(J$3:J586,O$3:O586,O251),"")</f>
        <v/>
      </c>
    </row>
    <row r="252" spans="1:17" ht="23.1" customHeight="1" x14ac:dyDescent="0.2">
      <c r="A252" s="17">
        <f t="shared" si="41"/>
        <v>45907</v>
      </c>
      <c r="B252" s="22" t="str">
        <f t="shared" si="37"/>
        <v>(Sun)</v>
      </c>
      <c r="C252" s="24">
        <v>6.25E-2</v>
      </c>
      <c r="D252" s="24">
        <v>0.45833333333333331</v>
      </c>
      <c r="E252" s="24">
        <v>6.25E-2</v>
      </c>
      <c r="F252" s="24">
        <v>6.25E-2</v>
      </c>
      <c r="G252" s="24">
        <v>0</v>
      </c>
      <c r="H252" s="26" t="str">
        <f t="shared" si="42"/>
        <v>―</v>
      </c>
      <c r="I252" s="26">
        <f t="shared" si="43"/>
        <v>0.39583333333333331</v>
      </c>
      <c r="J252" s="29">
        <f t="shared" si="38"/>
        <v>8.3333333333333343E-2</v>
      </c>
      <c r="K252" s="26">
        <f t="shared" si="39"/>
        <v>0.33333333333333331</v>
      </c>
      <c r="L252" s="26">
        <f t="shared" si="44"/>
        <v>0.33333333333333331</v>
      </c>
      <c r="M252" s="26">
        <f t="shared" si="40"/>
        <v>0</v>
      </c>
      <c r="N252" s="33" t="str">
        <f t="shared" si="34"/>
        <v/>
      </c>
      <c r="O252" s="34">
        <f t="shared" si="35"/>
        <v>9</v>
      </c>
      <c r="P252" s="33" t="str">
        <f t="shared" si="36"/>
        <v/>
      </c>
      <c r="Q252" s="33" t="str">
        <f>IF(A252=EOMONTH(A252,0),SUMIFS(J$3:J587,O$3:O587,O252),"")</f>
        <v/>
      </c>
    </row>
    <row r="253" spans="1:17" ht="23.1" customHeight="1" x14ac:dyDescent="0.2">
      <c r="A253" s="17">
        <f t="shared" si="41"/>
        <v>45908</v>
      </c>
      <c r="B253" s="22" t="str">
        <f t="shared" si="37"/>
        <v>(Mon)</v>
      </c>
      <c r="C253" s="24">
        <v>0.89583333333333337</v>
      </c>
      <c r="D253" s="24">
        <v>0.35416666666666669</v>
      </c>
      <c r="E253" s="24">
        <v>0.10416666666666667</v>
      </c>
      <c r="F253" s="24">
        <v>6.25E-2</v>
      </c>
      <c r="G253" s="24">
        <v>0</v>
      </c>
      <c r="H253" s="26">
        <f t="shared" si="42"/>
        <v>0.43750000000000006</v>
      </c>
      <c r="I253" s="26">
        <f t="shared" si="43"/>
        <v>0.45833333333333326</v>
      </c>
      <c r="J253" s="29">
        <f t="shared" si="38"/>
        <v>0.22916666666666663</v>
      </c>
      <c r="K253" s="26">
        <f t="shared" si="39"/>
        <v>0.35416666666666657</v>
      </c>
      <c r="L253" s="26">
        <f t="shared" si="44"/>
        <v>0.33333333333333331</v>
      </c>
      <c r="M253" s="26">
        <f t="shared" si="40"/>
        <v>2.0833333333333259E-2</v>
      </c>
      <c r="N253" s="33" t="str">
        <f t="shared" si="34"/>
        <v/>
      </c>
      <c r="O253" s="34">
        <f t="shared" si="35"/>
        <v>9</v>
      </c>
      <c r="P253" s="33" t="str">
        <f t="shared" si="36"/>
        <v/>
      </c>
      <c r="Q253" s="33" t="str">
        <f>IF(A253=EOMONTH(A253,0),SUMIFS(J$3:J588,O$3:O588,O253),"")</f>
        <v/>
      </c>
    </row>
    <row r="254" spans="1:17" ht="23.1" customHeight="1" x14ac:dyDescent="0.2">
      <c r="A254" s="17">
        <f t="shared" si="41"/>
        <v>45909</v>
      </c>
      <c r="B254" s="22" t="str">
        <f t="shared" si="37"/>
        <v>(Tue)</v>
      </c>
      <c r="C254" s="24">
        <v>0.97569444444444442</v>
      </c>
      <c r="D254" s="24">
        <v>0.37430555555555556</v>
      </c>
      <c r="E254" s="24">
        <v>4.2361111111111113E-2</v>
      </c>
      <c r="F254" s="24">
        <v>0</v>
      </c>
      <c r="G254" s="24">
        <v>0.22222222222222221</v>
      </c>
      <c r="H254" s="26">
        <f t="shared" si="42"/>
        <v>0.62152777777777768</v>
      </c>
      <c r="I254" s="26">
        <f t="shared" si="43"/>
        <v>0.39861111111111114</v>
      </c>
      <c r="J254" s="29">
        <f t="shared" si="38"/>
        <v>0.23263888888888884</v>
      </c>
      <c r="K254" s="26">
        <f t="shared" si="39"/>
        <v>0.35625000000000001</v>
      </c>
      <c r="L254" s="26">
        <f t="shared" si="44"/>
        <v>0.33333333333333331</v>
      </c>
      <c r="M254" s="26">
        <f t="shared" si="40"/>
        <v>2.2916666666666696E-2</v>
      </c>
      <c r="N254" s="33" t="str">
        <f t="shared" si="34"/>
        <v/>
      </c>
      <c r="O254" s="34">
        <f t="shared" si="35"/>
        <v>9</v>
      </c>
      <c r="P254" s="33" t="str">
        <f t="shared" si="36"/>
        <v/>
      </c>
      <c r="Q254" s="33" t="str">
        <f>IF(A254=EOMONTH(A254,0),SUMIFS(J$3:J589,O$3:O589,O254),"")</f>
        <v/>
      </c>
    </row>
    <row r="255" spans="1:17" ht="23.1" customHeight="1" x14ac:dyDescent="0.2">
      <c r="A255" s="17">
        <f t="shared" si="41"/>
        <v>45910</v>
      </c>
      <c r="B255" s="22" t="str">
        <f t="shared" si="37"/>
        <v>(Wed)</v>
      </c>
      <c r="C255" s="24">
        <v>0.97569444444444442</v>
      </c>
      <c r="D255" s="24">
        <v>0.375</v>
      </c>
      <c r="E255" s="24">
        <v>4.1666666666666664E-2</v>
      </c>
      <c r="F255" s="24">
        <v>0</v>
      </c>
      <c r="G255" s="24">
        <v>0.23472222222222222</v>
      </c>
      <c r="H255" s="26">
        <f t="shared" si="42"/>
        <v>0.60138888888888886</v>
      </c>
      <c r="I255" s="26">
        <f t="shared" si="43"/>
        <v>0.39930555555555558</v>
      </c>
      <c r="J255" s="29">
        <f t="shared" si="38"/>
        <v>0.23263888888888884</v>
      </c>
      <c r="K255" s="26">
        <f t="shared" si="39"/>
        <v>0.3576388888888889</v>
      </c>
      <c r="L255" s="26">
        <f t="shared" si="44"/>
        <v>0.33333333333333331</v>
      </c>
      <c r="M255" s="26">
        <f t="shared" si="40"/>
        <v>2.430555555555558E-2</v>
      </c>
      <c r="N255" s="33" t="str">
        <f t="shared" si="34"/>
        <v/>
      </c>
      <c r="O255" s="34">
        <f t="shared" si="35"/>
        <v>9</v>
      </c>
      <c r="P255" s="33" t="str">
        <f t="shared" si="36"/>
        <v/>
      </c>
      <c r="Q255" s="33" t="str">
        <f>IF(A255=EOMONTH(A255,0),SUMIFS(J$3:J590,O$3:O590,O255),"")</f>
        <v/>
      </c>
    </row>
    <row r="256" spans="1:17" ht="23.1" customHeight="1" x14ac:dyDescent="0.2">
      <c r="A256" s="17">
        <f t="shared" si="41"/>
        <v>45911</v>
      </c>
      <c r="B256" s="22" t="str">
        <f t="shared" si="37"/>
        <v>(Thu)</v>
      </c>
      <c r="C256" s="24">
        <v>0.89583333333333337</v>
      </c>
      <c r="D256" s="24">
        <v>0.35416666666666669</v>
      </c>
      <c r="E256" s="24">
        <v>0.10416666666666667</v>
      </c>
      <c r="F256" s="24">
        <v>6.25E-2</v>
      </c>
      <c r="G256" s="24">
        <v>0</v>
      </c>
      <c r="H256" s="26">
        <f t="shared" si="42"/>
        <v>0.52083333333333337</v>
      </c>
      <c r="I256" s="26">
        <f t="shared" si="43"/>
        <v>0.45833333333333326</v>
      </c>
      <c r="J256" s="29">
        <f t="shared" si="38"/>
        <v>0.22916666666666663</v>
      </c>
      <c r="K256" s="26">
        <f t="shared" si="39"/>
        <v>0.35416666666666657</v>
      </c>
      <c r="L256" s="26">
        <f t="shared" si="44"/>
        <v>0.33333333333333331</v>
      </c>
      <c r="M256" s="26">
        <f t="shared" si="40"/>
        <v>2.0833333333333259E-2</v>
      </c>
      <c r="N256" s="33" t="str">
        <f t="shared" si="34"/>
        <v/>
      </c>
      <c r="O256" s="34">
        <f t="shared" si="35"/>
        <v>9</v>
      </c>
      <c r="P256" s="33" t="str">
        <f t="shared" si="36"/>
        <v/>
      </c>
      <c r="Q256" s="33" t="str">
        <f>IF(A256=EOMONTH(A256,0),SUMIFS(J$3:J591,O$3:O591,O256),"")</f>
        <v/>
      </c>
    </row>
    <row r="257" spans="1:17" ht="23.1" customHeight="1" x14ac:dyDescent="0.2">
      <c r="A257" s="17">
        <f t="shared" si="41"/>
        <v>45912</v>
      </c>
      <c r="B257" s="22" t="str">
        <f t="shared" si="37"/>
        <v>(Fri)</v>
      </c>
      <c r="C257" s="24"/>
      <c r="D257" s="24"/>
      <c r="E257" s="24"/>
      <c r="F257" s="24"/>
      <c r="G257" s="24"/>
      <c r="H257" s="26" t="str">
        <f t="shared" si="42"/>
        <v/>
      </c>
      <c r="I257" s="26" t="str">
        <f t="shared" si="43"/>
        <v/>
      </c>
      <c r="J257" s="29" t="str">
        <f t="shared" si="38"/>
        <v/>
      </c>
      <c r="K257" s="26" t="str">
        <f t="shared" si="39"/>
        <v/>
      </c>
      <c r="L257" s="26" t="str">
        <f t="shared" si="44"/>
        <v/>
      </c>
      <c r="M257" s="26" t="str">
        <f t="shared" si="40"/>
        <v/>
      </c>
      <c r="N257" s="33" t="str">
        <f t="shared" ref="N257:N320" si="45">IF(A257=EOMONTH(A257,0),SUMIFS(M227:M592,O227:O592,O257),"")</f>
        <v/>
      </c>
      <c r="O257" s="34">
        <f t="shared" ref="O257:O320" si="46">MONTH(A257)</f>
        <v>9</v>
      </c>
      <c r="P257" s="33" t="str">
        <f t="shared" ref="P257:P320" si="47">IF(A257=EOMONTH(A257,0),SUMIFS(I227:I592,O227:O592,O257),"")</f>
        <v/>
      </c>
      <c r="Q257" s="33" t="str">
        <f>IF(A257=EOMONTH(A257,0),SUMIFS(J$3:J592,O$3:O592,O257),"")</f>
        <v/>
      </c>
    </row>
    <row r="258" spans="1:17" ht="23.1" customHeight="1" x14ac:dyDescent="0.2">
      <c r="A258" s="17">
        <f t="shared" si="41"/>
        <v>45913</v>
      </c>
      <c r="B258" s="22" t="str">
        <f t="shared" si="37"/>
        <v>(Sat)</v>
      </c>
      <c r="C258" s="24"/>
      <c r="D258" s="24"/>
      <c r="E258" s="24"/>
      <c r="F258" s="24"/>
      <c r="G258" s="24"/>
      <c r="H258" s="26" t="str">
        <f t="shared" si="42"/>
        <v/>
      </c>
      <c r="I258" s="26" t="str">
        <f t="shared" si="43"/>
        <v/>
      </c>
      <c r="J258" s="29" t="str">
        <f t="shared" si="38"/>
        <v/>
      </c>
      <c r="K258" s="26" t="str">
        <f t="shared" si="39"/>
        <v/>
      </c>
      <c r="L258" s="26" t="str">
        <f t="shared" si="44"/>
        <v/>
      </c>
      <c r="M258" s="26" t="str">
        <f t="shared" si="40"/>
        <v/>
      </c>
      <c r="N258" s="33" t="str">
        <f t="shared" si="45"/>
        <v/>
      </c>
      <c r="O258" s="34">
        <f t="shared" si="46"/>
        <v>9</v>
      </c>
      <c r="P258" s="33" t="str">
        <f t="shared" si="47"/>
        <v/>
      </c>
      <c r="Q258" s="33" t="str">
        <f>IF(A258=EOMONTH(A258,0),SUMIFS(J$3:J593,O$3:O593,O258),"")</f>
        <v/>
      </c>
    </row>
    <row r="259" spans="1:17" ht="23.1" customHeight="1" x14ac:dyDescent="0.2">
      <c r="A259" s="17">
        <f t="shared" si="41"/>
        <v>45914</v>
      </c>
      <c r="B259" s="22" t="str">
        <f t="shared" ref="B259:B322" si="48">TEXT(A259,"(aaa)")</f>
        <v>(Sun)</v>
      </c>
      <c r="C259" s="24">
        <v>0.97569444444444442</v>
      </c>
      <c r="D259" s="24">
        <v>0.34027777777777779</v>
      </c>
      <c r="E259" s="24">
        <v>4.1666666666666664E-2</v>
      </c>
      <c r="F259" s="24">
        <v>0</v>
      </c>
      <c r="G259" s="24">
        <v>0.2048611111111111</v>
      </c>
      <c r="H259" s="26" t="str">
        <f t="shared" si="42"/>
        <v>―</v>
      </c>
      <c r="I259" s="26">
        <f t="shared" si="43"/>
        <v>0.36458333333333337</v>
      </c>
      <c r="J259" s="29">
        <f t="shared" si="38"/>
        <v>0.23263888888888884</v>
      </c>
      <c r="K259" s="26">
        <f t="shared" si="39"/>
        <v>0.32291666666666669</v>
      </c>
      <c r="L259" s="26">
        <f t="shared" si="44"/>
        <v>0.32291666666666669</v>
      </c>
      <c r="M259" s="26">
        <f t="shared" si="40"/>
        <v>0</v>
      </c>
      <c r="N259" s="33" t="str">
        <f t="shared" si="45"/>
        <v/>
      </c>
      <c r="O259" s="34">
        <f t="shared" si="46"/>
        <v>9</v>
      </c>
      <c r="P259" s="33" t="str">
        <f t="shared" si="47"/>
        <v/>
      </c>
      <c r="Q259" s="33" t="str">
        <f>IF(A259=EOMONTH(A259,0),SUMIFS(J$3:J594,O$3:O594,O259),"")</f>
        <v/>
      </c>
    </row>
    <row r="260" spans="1:17" ht="23.1" customHeight="1" x14ac:dyDescent="0.2">
      <c r="A260" s="17">
        <f t="shared" si="41"/>
        <v>45915</v>
      </c>
      <c r="B260" s="22" t="str">
        <f t="shared" si="48"/>
        <v>(Mon)</v>
      </c>
      <c r="C260" s="24">
        <v>0.89583333333333337</v>
      </c>
      <c r="D260" s="24">
        <v>0.35416666666666669</v>
      </c>
      <c r="E260" s="24">
        <v>0.10416666666666667</v>
      </c>
      <c r="F260" s="24">
        <v>6.25E-2</v>
      </c>
      <c r="G260" s="24">
        <v>0</v>
      </c>
      <c r="H260" s="26">
        <f t="shared" si="42"/>
        <v>0.55555555555555558</v>
      </c>
      <c r="I260" s="26">
        <f t="shared" si="43"/>
        <v>0.45833333333333326</v>
      </c>
      <c r="J260" s="29">
        <f t="shared" ref="J260:J323" si="49">IF(C260="","",IF(COUNT(C260:D260)&lt;2,"",MAX(0,MIN("5:00",(D260&lt;C260)+D260)-C260)+MAX(0,MIN((D260&lt;C260)+D260,"29:00")-MAX(C260,"22:00")))-F260)</f>
        <v>0.22916666666666663</v>
      </c>
      <c r="K260" s="26">
        <f t="shared" ref="K260:K323" si="50">IF(C260="","",I260-E260)</f>
        <v>0.35416666666666657</v>
      </c>
      <c r="L260" s="26">
        <f t="shared" si="44"/>
        <v>0.33333333333333331</v>
      </c>
      <c r="M260" s="26">
        <f t="shared" ref="M260:M323" si="51">IF(K260="","",MAX(K260-L260,0))</f>
        <v>2.0833333333333259E-2</v>
      </c>
      <c r="N260" s="33" t="str">
        <f t="shared" si="45"/>
        <v/>
      </c>
      <c r="O260" s="34">
        <f t="shared" si="46"/>
        <v>9</v>
      </c>
      <c r="P260" s="33" t="str">
        <f t="shared" si="47"/>
        <v/>
      </c>
      <c r="Q260" s="33" t="str">
        <f>IF(A260=EOMONTH(A260,0),SUMIFS(J$3:J595,O$3:O595,O260),"")</f>
        <v/>
      </c>
    </row>
    <row r="261" spans="1:17" ht="23.1" customHeight="1" x14ac:dyDescent="0.2">
      <c r="A261" s="17">
        <f t="shared" ref="A261:A324" si="52">A260+1</f>
        <v>45916</v>
      </c>
      <c r="B261" s="22" t="str">
        <f t="shared" si="48"/>
        <v>(Tue)</v>
      </c>
      <c r="C261" s="24">
        <v>0.97569444444444442</v>
      </c>
      <c r="D261" s="24">
        <v>0.38055555555555554</v>
      </c>
      <c r="E261" s="24">
        <v>4.2361111111111113E-2</v>
      </c>
      <c r="F261" s="24">
        <v>0</v>
      </c>
      <c r="G261" s="24">
        <v>0.21527777777777779</v>
      </c>
      <c r="H261" s="26">
        <f t="shared" ref="H261:H324" si="53">IF(C261&gt;0,IF(D260&gt;0,IF(C261&lt;D260,C261+1-D260,C261-D260),"―"),"")</f>
        <v>0.62152777777777768</v>
      </c>
      <c r="I261" s="26">
        <f t="shared" ref="I261:I324" si="54">IF(D261-C261+(D261&lt;C261)=0,"",D261-C261+(D261&lt;C261))</f>
        <v>0.40486111111111112</v>
      </c>
      <c r="J261" s="29">
        <f t="shared" si="49"/>
        <v>0.23263888888888884</v>
      </c>
      <c r="K261" s="26">
        <f t="shared" si="50"/>
        <v>0.36249999999999999</v>
      </c>
      <c r="L261" s="26">
        <f t="shared" si="44"/>
        <v>0.33333333333333331</v>
      </c>
      <c r="M261" s="26">
        <f t="shared" si="51"/>
        <v>2.9166666666666674E-2</v>
      </c>
      <c r="N261" s="33" t="str">
        <f t="shared" si="45"/>
        <v/>
      </c>
      <c r="O261" s="34">
        <f t="shared" si="46"/>
        <v>9</v>
      </c>
      <c r="P261" s="33" t="str">
        <f t="shared" si="47"/>
        <v/>
      </c>
      <c r="Q261" s="33" t="str">
        <f>IF(A261=EOMONTH(A261,0),SUMIFS(J$3:J596,O$3:O596,O261),"")</f>
        <v/>
      </c>
    </row>
    <row r="262" spans="1:17" ht="23.1" customHeight="1" x14ac:dyDescent="0.2">
      <c r="A262" s="17">
        <f t="shared" si="52"/>
        <v>45917</v>
      </c>
      <c r="B262" s="22" t="str">
        <f t="shared" si="48"/>
        <v>(Wed)</v>
      </c>
      <c r="C262" s="24"/>
      <c r="D262" s="24"/>
      <c r="E262" s="24"/>
      <c r="F262" s="24"/>
      <c r="G262" s="24"/>
      <c r="H262" s="26" t="str">
        <f t="shared" si="53"/>
        <v/>
      </c>
      <c r="I262" s="26" t="str">
        <f t="shared" si="54"/>
        <v/>
      </c>
      <c r="J262" s="29" t="str">
        <f t="shared" si="49"/>
        <v/>
      </c>
      <c r="K262" s="26" t="str">
        <f t="shared" si="50"/>
        <v/>
      </c>
      <c r="L262" s="26" t="str">
        <f t="shared" si="44"/>
        <v/>
      </c>
      <c r="M262" s="26" t="str">
        <f t="shared" si="51"/>
        <v/>
      </c>
      <c r="N262" s="33" t="str">
        <f t="shared" si="45"/>
        <v/>
      </c>
      <c r="O262" s="34">
        <f t="shared" si="46"/>
        <v>9</v>
      </c>
      <c r="P262" s="33" t="str">
        <f t="shared" si="47"/>
        <v/>
      </c>
      <c r="Q262" s="33" t="str">
        <f>IF(A262=EOMONTH(A262,0),SUMIFS(J$3:J597,O$3:O597,O262),"")</f>
        <v/>
      </c>
    </row>
    <row r="263" spans="1:17" ht="23.1" customHeight="1" x14ac:dyDescent="0.2">
      <c r="A263" s="17">
        <f t="shared" si="52"/>
        <v>45918</v>
      </c>
      <c r="B263" s="22" t="str">
        <f t="shared" si="48"/>
        <v>(Thu)</v>
      </c>
      <c r="C263" s="24"/>
      <c r="D263" s="24"/>
      <c r="E263" s="24"/>
      <c r="F263" s="24"/>
      <c r="G263" s="24"/>
      <c r="H263" s="26" t="str">
        <f t="shared" si="53"/>
        <v/>
      </c>
      <c r="I263" s="26" t="str">
        <f t="shared" si="54"/>
        <v/>
      </c>
      <c r="J263" s="29" t="str">
        <f t="shared" si="49"/>
        <v/>
      </c>
      <c r="K263" s="26" t="str">
        <f t="shared" si="50"/>
        <v/>
      </c>
      <c r="L263" s="26" t="str">
        <f t="shared" si="44"/>
        <v/>
      </c>
      <c r="M263" s="26" t="str">
        <f t="shared" si="51"/>
        <v/>
      </c>
      <c r="N263" s="33" t="str">
        <f t="shared" si="45"/>
        <v/>
      </c>
      <c r="O263" s="34">
        <f t="shared" si="46"/>
        <v>9</v>
      </c>
      <c r="P263" s="33" t="str">
        <f t="shared" si="47"/>
        <v/>
      </c>
      <c r="Q263" s="33" t="str">
        <f>IF(A263=EOMONTH(A263,0),SUMIFS(J$3:J598,O$3:O598,O263),"")</f>
        <v/>
      </c>
    </row>
    <row r="264" spans="1:17" ht="23.1" customHeight="1" x14ac:dyDescent="0.2">
      <c r="A264" s="17">
        <f t="shared" si="52"/>
        <v>45919</v>
      </c>
      <c r="B264" s="22" t="str">
        <f t="shared" si="48"/>
        <v>(Fri)</v>
      </c>
      <c r="C264" s="24">
        <v>6.25E-2</v>
      </c>
      <c r="D264" s="24">
        <v>0.49652777777777779</v>
      </c>
      <c r="E264" s="24">
        <v>6.25E-2</v>
      </c>
      <c r="F264" s="24">
        <v>6.25E-2</v>
      </c>
      <c r="G264" s="24">
        <v>0.15138888888888888</v>
      </c>
      <c r="H264" s="26" t="str">
        <f t="shared" si="53"/>
        <v>―</v>
      </c>
      <c r="I264" s="26">
        <f t="shared" si="54"/>
        <v>0.43402777777777779</v>
      </c>
      <c r="J264" s="29">
        <f t="shared" si="49"/>
        <v>8.3333333333333343E-2</v>
      </c>
      <c r="K264" s="26">
        <f t="shared" si="50"/>
        <v>0.37152777777777779</v>
      </c>
      <c r="L264" s="26">
        <f t="shared" si="44"/>
        <v>0.33333333333333331</v>
      </c>
      <c r="M264" s="26">
        <f t="shared" si="51"/>
        <v>3.8194444444444475E-2</v>
      </c>
      <c r="N264" s="33" t="str">
        <f t="shared" si="45"/>
        <v/>
      </c>
      <c r="O264" s="34">
        <f t="shared" si="46"/>
        <v>9</v>
      </c>
      <c r="P264" s="33" t="str">
        <f t="shared" si="47"/>
        <v/>
      </c>
      <c r="Q264" s="33" t="str">
        <f>IF(A264=EOMONTH(A264,0),SUMIFS(J$3:J599,O$3:O599,O264),"")</f>
        <v/>
      </c>
    </row>
    <row r="265" spans="1:17" ht="23.1" customHeight="1" x14ac:dyDescent="0.2">
      <c r="A265" s="17">
        <f t="shared" si="52"/>
        <v>45920</v>
      </c>
      <c r="B265" s="22" t="str">
        <f t="shared" si="48"/>
        <v>(Sat)</v>
      </c>
      <c r="C265" s="24">
        <v>0.97569444444444442</v>
      </c>
      <c r="D265" s="24">
        <v>0.33750000000000002</v>
      </c>
      <c r="E265" s="24">
        <v>4.1666666666666664E-2</v>
      </c>
      <c r="F265" s="24">
        <v>0</v>
      </c>
      <c r="G265" s="24">
        <v>0.20416666666666666</v>
      </c>
      <c r="H265" s="26">
        <f t="shared" si="53"/>
        <v>0.47916666666666663</v>
      </c>
      <c r="I265" s="26">
        <f t="shared" si="54"/>
        <v>0.3618055555555556</v>
      </c>
      <c r="J265" s="29">
        <f t="shared" si="49"/>
        <v>0.23263888888888884</v>
      </c>
      <c r="K265" s="26">
        <f t="shared" si="50"/>
        <v>0.32013888888888892</v>
      </c>
      <c r="L265" s="26">
        <f t="shared" si="44"/>
        <v>0.32013888888888892</v>
      </c>
      <c r="M265" s="26">
        <f t="shared" si="51"/>
        <v>0</v>
      </c>
      <c r="N265" s="33" t="str">
        <f t="shared" si="45"/>
        <v/>
      </c>
      <c r="O265" s="34">
        <f t="shared" si="46"/>
        <v>9</v>
      </c>
      <c r="P265" s="33" t="str">
        <f t="shared" si="47"/>
        <v/>
      </c>
      <c r="Q265" s="33" t="str">
        <f>IF(A265=EOMONTH(A265,0),SUMIFS(J$3:J600,O$3:O600,O265),"")</f>
        <v/>
      </c>
    </row>
    <row r="266" spans="1:17" ht="23.1" customHeight="1" x14ac:dyDescent="0.2">
      <c r="A266" s="17">
        <f t="shared" si="52"/>
        <v>45921</v>
      </c>
      <c r="B266" s="22" t="str">
        <f t="shared" si="48"/>
        <v>(Sun)</v>
      </c>
      <c r="C266" s="24"/>
      <c r="D266" s="24"/>
      <c r="E266" s="24"/>
      <c r="F266" s="24"/>
      <c r="G266" s="24"/>
      <c r="H266" s="26" t="str">
        <f t="shared" si="53"/>
        <v/>
      </c>
      <c r="I266" s="26" t="str">
        <f t="shared" si="54"/>
        <v/>
      </c>
      <c r="J266" s="29" t="str">
        <f t="shared" si="49"/>
        <v/>
      </c>
      <c r="K266" s="26" t="str">
        <f t="shared" si="50"/>
        <v/>
      </c>
      <c r="L266" s="26" t="str">
        <f t="shared" si="44"/>
        <v/>
      </c>
      <c r="M266" s="26" t="str">
        <f t="shared" si="51"/>
        <v/>
      </c>
      <c r="N266" s="33" t="str">
        <f t="shared" si="45"/>
        <v/>
      </c>
      <c r="O266" s="34">
        <f t="shared" si="46"/>
        <v>9</v>
      </c>
      <c r="P266" s="33" t="str">
        <f t="shared" si="47"/>
        <v/>
      </c>
      <c r="Q266" s="33" t="str">
        <f>IF(A266=EOMONTH(A266,0),SUMIFS(J$3:J601,O$3:O601,O266),"")</f>
        <v/>
      </c>
    </row>
    <row r="267" spans="1:17" ht="23.1" customHeight="1" x14ac:dyDescent="0.2">
      <c r="A267" s="17">
        <f t="shared" si="52"/>
        <v>45922</v>
      </c>
      <c r="B267" s="22" t="str">
        <f t="shared" si="48"/>
        <v>(Mon)</v>
      </c>
      <c r="C267" s="24">
        <v>0.89583333333333337</v>
      </c>
      <c r="D267" s="24">
        <v>0.35416666666666669</v>
      </c>
      <c r="E267" s="24">
        <v>0.10416666666666667</v>
      </c>
      <c r="F267" s="24">
        <v>6.25E-2</v>
      </c>
      <c r="G267" s="24">
        <v>0</v>
      </c>
      <c r="H267" s="26" t="str">
        <f t="shared" si="53"/>
        <v>―</v>
      </c>
      <c r="I267" s="26">
        <f t="shared" si="54"/>
        <v>0.45833333333333326</v>
      </c>
      <c r="J267" s="29">
        <f t="shared" si="49"/>
        <v>0.22916666666666663</v>
      </c>
      <c r="K267" s="26">
        <f t="shared" si="50"/>
        <v>0.35416666666666657</v>
      </c>
      <c r="L267" s="26">
        <f t="shared" ref="L267:L330" si="55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6">
        <f t="shared" si="51"/>
        <v>2.0833333333333259E-2</v>
      </c>
      <c r="N267" s="33" t="str">
        <f t="shared" si="45"/>
        <v/>
      </c>
      <c r="O267" s="34">
        <f t="shared" si="46"/>
        <v>9</v>
      </c>
      <c r="P267" s="33" t="str">
        <f t="shared" si="47"/>
        <v/>
      </c>
      <c r="Q267" s="33" t="str">
        <f>IF(A267=EOMONTH(A267,0),SUMIFS(J$3:J602,O$3:O602,O267),"")</f>
        <v/>
      </c>
    </row>
    <row r="268" spans="1:17" ht="23.1" customHeight="1" x14ac:dyDescent="0.2">
      <c r="A268" s="17">
        <f t="shared" si="52"/>
        <v>45923</v>
      </c>
      <c r="B268" s="22" t="str">
        <f t="shared" si="48"/>
        <v>(Tue)</v>
      </c>
      <c r="C268" s="24">
        <v>0.97569444444444442</v>
      </c>
      <c r="D268" s="24">
        <v>0.34236111111111112</v>
      </c>
      <c r="E268" s="24">
        <v>4.2361111111111113E-2</v>
      </c>
      <c r="F268" s="24">
        <v>0</v>
      </c>
      <c r="G268" s="24">
        <v>0.18402777777777779</v>
      </c>
      <c r="H268" s="26">
        <f t="shared" si="53"/>
        <v>0.62152777777777768</v>
      </c>
      <c r="I268" s="26">
        <f t="shared" si="54"/>
        <v>0.3666666666666667</v>
      </c>
      <c r="J268" s="29">
        <f t="shared" si="49"/>
        <v>0.23263888888888884</v>
      </c>
      <c r="K268" s="26">
        <f t="shared" si="50"/>
        <v>0.32430555555555557</v>
      </c>
      <c r="L268" s="26">
        <f t="shared" si="55"/>
        <v>0.32430555555555557</v>
      </c>
      <c r="M268" s="26">
        <f t="shared" si="51"/>
        <v>0</v>
      </c>
      <c r="N268" s="33" t="str">
        <f t="shared" si="45"/>
        <v/>
      </c>
      <c r="O268" s="34">
        <f t="shared" si="46"/>
        <v>9</v>
      </c>
      <c r="P268" s="33" t="str">
        <f t="shared" si="47"/>
        <v/>
      </c>
      <c r="Q268" s="33" t="str">
        <f>IF(A268=EOMONTH(A268,0),SUMIFS(J$3:J603,O$3:O603,O268),"")</f>
        <v/>
      </c>
    </row>
    <row r="269" spans="1:17" ht="23.1" customHeight="1" x14ac:dyDescent="0.2">
      <c r="A269" s="17">
        <f t="shared" si="52"/>
        <v>45924</v>
      </c>
      <c r="B269" s="22" t="str">
        <f t="shared" si="48"/>
        <v>(Wed)</v>
      </c>
      <c r="C269" s="24">
        <v>0.97569444444444442</v>
      </c>
      <c r="D269" s="24">
        <v>0.36180555555555555</v>
      </c>
      <c r="E269" s="24">
        <v>4.1666666666666664E-2</v>
      </c>
      <c r="F269" s="24">
        <v>0</v>
      </c>
      <c r="G269" s="24">
        <v>0.22430555555555556</v>
      </c>
      <c r="H269" s="26">
        <f t="shared" si="53"/>
        <v>0.6333333333333333</v>
      </c>
      <c r="I269" s="26">
        <f t="shared" si="54"/>
        <v>0.38611111111111107</v>
      </c>
      <c r="J269" s="29">
        <f t="shared" si="49"/>
        <v>0.23263888888888884</v>
      </c>
      <c r="K269" s="26">
        <f t="shared" si="50"/>
        <v>0.34444444444444439</v>
      </c>
      <c r="L269" s="26">
        <f t="shared" si="55"/>
        <v>0.33333333333333331</v>
      </c>
      <c r="M269" s="26">
        <f t="shared" si="51"/>
        <v>1.1111111111111072E-2</v>
      </c>
      <c r="N269" s="33" t="str">
        <f t="shared" si="45"/>
        <v/>
      </c>
      <c r="O269" s="34">
        <f t="shared" si="46"/>
        <v>9</v>
      </c>
      <c r="P269" s="33" t="str">
        <f t="shared" si="47"/>
        <v/>
      </c>
      <c r="Q269" s="33" t="str">
        <f>IF(A269=EOMONTH(A269,0),SUMIFS(J$3:J604,O$3:O604,O269),"")</f>
        <v/>
      </c>
    </row>
    <row r="270" spans="1:17" ht="23.1" customHeight="1" x14ac:dyDescent="0.2">
      <c r="A270" s="17">
        <f t="shared" si="52"/>
        <v>45925</v>
      </c>
      <c r="B270" s="22" t="str">
        <f t="shared" si="48"/>
        <v>(Thu)</v>
      </c>
      <c r="C270" s="24">
        <v>0.125</v>
      </c>
      <c r="D270" s="24">
        <v>0.55347222222222225</v>
      </c>
      <c r="E270" s="24">
        <v>4.1666666666666664E-2</v>
      </c>
      <c r="F270" s="24">
        <v>0</v>
      </c>
      <c r="G270" s="24">
        <v>0.23749999999999999</v>
      </c>
      <c r="H270" s="26">
        <f t="shared" si="53"/>
        <v>0.76319444444444451</v>
      </c>
      <c r="I270" s="26">
        <f t="shared" si="54"/>
        <v>0.42847222222222225</v>
      </c>
      <c r="J270" s="29">
        <f t="shared" si="49"/>
        <v>8.3333333333333343E-2</v>
      </c>
      <c r="K270" s="26">
        <f t="shared" si="50"/>
        <v>0.38680555555555557</v>
      </c>
      <c r="L270" s="26">
        <f t="shared" si="55"/>
        <v>0.33333333333333331</v>
      </c>
      <c r="M270" s="26">
        <f t="shared" si="51"/>
        <v>5.3472222222222254E-2</v>
      </c>
      <c r="N270" s="33" t="str">
        <f t="shared" si="45"/>
        <v/>
      </c>
      <c r="O270" s="34">
        <f t="shared" si="46"/>
        <v>9</v>
      </c>
      <c r="P270" s="33" t="str">
        <f t="shared" si="47"/>
        <v/>
      </c>
      <c r="Q270" s="33" t="str">
        <f>IF(A270=EOMONTH(A270,0),SUMIFS(J$3:J605,O$3:O605,O270),"")</f>
        <v/>
      </c>
    </row>
    <row r="271" spans="1:17" ht="23.1" customHeight="1" x14ac:dyDescent="0.2">
      <c r="A271" s="17">
        <f t="shared" si="52"/>
        <v>45926</v>
      </c>
      <c r="B271" s="22" t="str">
        <f t="shared" si="48"/>
        <v>(Fri)</v>
      </c>
      <c r="C271" s="24">
        <v>6.25E-2</v>
      </c>
      <c r="D271" s="24">
        <v>0.55277777777777781</v>
      </c>
      <c r="E271" s="24">
        <v>6.9444444444444448E-2</v>
      </c>
      <c r="F271" s="24">
        <v>6.25E-2</v>
      </c>
      <c r="G271" s="24">
        <v>0.19791666666666666</v>
      </c>
      <c r="H271" s="26">
        <f t="shared" si="53"/>
        <v>0.50902777777777775</v>
      </c>
      <c r="I271" s="26">
        <f t="shared" si="54"/>
        <v>0.49027777777777781</v>
      </c>
      <c r="J271" s="29">
        <f t="shared" si="49"/>
        <v>8.3333333333333343E-2</v>
      </c>
      <c r="K271" s="26">
        <f t="shared" si="50"/>
        <v>0.42083333333333339</v>
      </c>
      <c r="L271" s="26">
        <f t="shared" si="55"/>
        <v>0.33333333333333331</v>
      </c>
      <c r="M271" s="26">
        <f t="shared" si="51"/>
        <v>8.7500000000000078E-2</v>
      </c>
      <c r="N271" s="33" t="str">
        <f t="shared" si="45"/>
        <v/>
      </c>
      <c r="O271" s="34">
        <f t="shared" si="46"/>
        <v>9</v>
      </c>
      <c r="P271" s="33" t="str">
        <f t="shared" si="47"/>
        <v/>
      </c>
      <c r="Q271" s="33" t="str">
        <f>IF(A271=EOMONTH(A271,0),SUMIFS(J$3:J606,O$3:O606,O271),"")</f>
        <v/>
      </c>
    </row>
    <row r="272" spans="1:17" ht="23.1" customHeight="1" x14ac:dyDescent="0.2">
      <c r="A272" s="17">
        <f t="shared" si="52"/>
        <v>45927</v>
      </c>
      <c r="B272" s="22" t="str">
        <f t="shared" si="48"/>
        <v>(Sat)</v>
      </c>
      <c r="C272" s="24"/>
      <c r="D272" s="24"/>
      <c r="E272" s="24"/>
      <c r="F272" s="24"/>
      <c r="G272" s="24"/>
      <c r="H272" s="26" t="str">
        <f t="shared" si="53"/>
        <v/>
      </c>
      <c r="I272" s="26" t="str">
        <f t="shared" si="54"/>
        <v/>
      </c>
      <c r="J272" s="29" t="str">
        <f t="shared" si="49"/>
        <v/>
      </c>
      <c r="K272" s="26" t="str">
        <f t="shared" si="50"/>
        <v/>
      </c>
      <c r="L272" s="26" t="str">
        <f t="shared" si="55"/>
        <v/>
      </c>
      <c r="M272" s="26" t="str">
        <f t="shared" si="51"/>
        <v/>
      </c>
      <c r="N272" s="33" t="str">
        <f t="shared" si="45"/>
        <v/>
      </c>
      <c r="O272" s="34">
        <f t="shared" si="46"/>
        <v>9</v>
      </c>
      <c r="P272" s="33" t="str">
        <f t="shared" si="47"/>
        <v/>
      </c>
      <c r="Q272" s="33" t="str">
        <f>IF(A272=EOMONTH(A272,0),SUMIFS(J$3:J607,O$3:O607,O272),"")</f>
        <v/>
      </c>
    </row>
    <row r="273" spans="1:17" ht="23.1" customHeight="1" x14ac:dyDescent="0.2">
      <c r="A273" s="17">
        <f t="shared" si="52"/>
        <v>45928</v>
      </c>
      <c r="B273" s="22" t="str">
        <f t="shared" si="48"/>
        <v>(Sun)</v>
      </c>
      <c r="C273" s="24">
        <v>0.97569444444444442</v>
      </c>
      <c r="D273" s="24">
        <v>0.34027777777777779</v>
      </c>
      <c r="E273" s="24">
        <v>4.1666666666666664E-2</v>
      </c>
      <c r="F273" s="24">
        <v>0</v>
      </c>
      <c r="G273" s="24">
        <v>0.2</v>
      </c>
      <c r="H273" s="26" t="str">
        <f t="shared" si="53"/>
        <v>―</v>
      </c>
      <c r="I273" s="26">
        <f t="shared" si="54"/>
        <v>0.36458333333333337</v>
      </c>
      <c r="J273" s="29">
        <f t="shared" si="49"/>
        <v>0.23263888888888884</v>
      </c>
      <c r="K273" s="26">
        <f t="shared" si="50"/>
        <v>0.32291666666666669</v>
      </c>
      <c r="L273" s="26">
        <f t="shared" si="55"/>
        <v>0.32291666666666669</v>
      </c>
      <c r="M273" s="26">
        <f t="shared" si="51"/>
        <v>0</v>
      </c>
      <c r="N273" s="33" t="str">
        <f t="shared" si="45"/>
        <v/>
      </c>
      <c r="O273" s="34">
        <f t="shared" si="46"/>
        <v>9</v>
      </c>
      <c r="P273" s="33" t="str">
        <f t="shared" si="47"/>
        <v/>
      </c>
      <c r="Q273" s="33" t="str">
        <f>IF(A273=EOMONTH(A273,0),SUMIFS(J$3:J608,O$3:O608,O273),"")</f>
        <v/>
      </c>
    </row>
    <row r="274" spans="1:17" ht="23.1" customHeight="1" x14ac:dyDescent="0.2">
      <c r="A274" s="17">
        <f t="shared" si="52"/>
        <v>45929</v>
      </c>
      <c r="B274" s="22" t="str">
        <f t="shared" si="48"/>
        <v>(Mon)</v>
      </c>
      <c r="C274" s="24">
        <v>0.89583333333333337</v>
      </c>
      <c r="D274" s="24">
        <v>0.35416666666666669</v>
      </c>
      <c r="E274" s="24">
        <v>0.10416666666666667</v>
      </c>
      <c r="F274" s="24">
        <v>6.25E-2</v>
      </c>
      <c r="G274" s="24">
        <v>0</v>
      </c>
      <c r="H274" s="26">
        <f t="shared" si="53"/>
        <v>0.55555555555555558</v>
      </c>
      <c r="I274" s="26">
        <f t="shared" si="54"/>
        <v>0.45833333333333326</v>
      </c>
      <c r="J274" s="29">
        <f t="shared" si="49"/>
        <v>0.22916666666666663</v>
      </c>
      <c r="K274" s="26">
        <f t="shared" si="50"/>
        <v>0.35416666666666657</v>
      </c>
      <c r="L274" s="26">
        <f t="shared" si="55"/>
        <v>0.33333333333333331</v>
      </c>
      <c r="M274" s="26">
        <f t="shared" si="51"/>
        <v>2.0833333333333259E-2</v>
      </c>
      <c r="N274" s="33" t="str">
        <f t="shared" si="45"/>
        <v/>
      </c>
      <c r="O274" s="34">
        <f t="shared" si="46"/>
        <v>9</v>
      </c>
      <c r="P274" s="33" t="str">
        <f t="shared" si="47"/>
        <v/>
      </c>
      <c r="Q274" s="33" t="str">
        <f>IF(A274=EOMONTH(A274,0),SUMIFS(J$3:J609,O$3:O609,O274),"")</f>
        <v/>
      </c>
    </row>
    <row r="275" spans="1:17" ht="23.1" customHeight="1" x14ac:dyDescent="0.2">
      <c r="A275" s="17">
        <f t="shared" si="52"/>
        <v>45930</v>
      </c>
      <c r="B275" s="22" t="str">
        <f t="shared" si="48"/>
        <v>(Tue)</v>
      </c>
      <c r="C275" s="24">
        <v>0.97569444444444442</v>
      </c>
      <c r="D275" s="24">
        <v>0.37638888888888888</v>
      </c>
      <c r="E275" s="24">
        <v>4.3055555555555555E-2</v>
      </c>
      <c r="F275" s="24">
        <v>0</v>
      </c>
      <c r="G275" s="24">
        <v>0.21111111111111111</v>
      </c>
      <c r="H275" s="26">
        <f t="shared" si="53"/>
        <v>0.62152777777777768</v>
      </c>
      <c r="I275" s="26">
        <f t="shared" si="54"/>
        <v>0.40069444444444446</v>
      </c>
      <c r="J275" s="29">
        <f t="shared" si="49"/>
        <v>0.23263888888888884</v>
      </c>
      <c r="K275" s="26">
        <f t="shared" si="50"/>
        <v>0.3576388888888889</v>
      </c>
      <c r="L275" s="26">
        <f t="shared" si="55"/>
        <v>0.33333333333333331</v>
      </c>
      <c r="M275" s="26">
        <f t="shared" si="51"/>
        <v>2.430555555555558E-2</v>
      </c>
      <c r="N275" s="33">
        <f t="shared" si="45"/>
        <v>0.81458333333333277</v>
      </c>
      <c r="O275" s="34">
        <f t="shared" si="46"/>
        <v>9</v>
      </c>
      <c r="P275" s="33">
        <f t="shared" si="47"/>
        <v>9.215277777777775</v>
      </c>
      <c r="Q275" s="33">
        <f>IF(A275=EOMONTH(A275,0),SUMIFS(J$3:J610,O$3:O610,O275),"")</f>
        <v>4.3472222222222214</v>
      </c>
    </row>
    <row r="276" spans="1:17" ht="23.1" customHeight="1" x14ac:dyDescent="0.2">
      <c r="A276" s="17">
        <f t="shared" si="52"/>
        <v>45931</v>
      </c>
      <c r="B276" s="22" t="str">
        <f t="shared" si="48"/>
        <v>(Wed)</v>
      </c>
      <c r="C276" s="24">
        <v>0.97569444444444442</v>
      </c>
      <c r="D276" s="24">
        <v>0.3923611111111111</v>
      </c>
      <c r="E276" s="24">
        <v>4.2361111111111113E-2</v>
      </c>
      <c r="F276" s="24">
        <v>0</v>
      </c>
      <c r="G276" s="24">
        <v>0.23819444444444443</v>
      </c>
      <c r="H276" s="26">
        <f t="shared" si="53"/>
        <v>0.59930555555555554</v>
      </c>
      <c r="I276" s="26">
        <f t="shared" si="54"/>
        <v>0.41666666666666674</v>
      </c>
      <c r="J276" s="29">
        <f t="shared" si="49"/>
        <v>0.23263888888888884</v>
      </c>
      <c r="K276" s="26">
        <f t="shared" si="50"/>
        <v>0.37430555555555561</v>
      </c>
      <c r="L276" s="26">
        <f t="shared" si="55"/>
        <v>1.0416666666666963E-2</v>
      </c>
      <c r="M276" s="26">
        <f t="shared" si="51"/>
        <v>0.36388888888888865</v>
      </c>
      <c r="N276" s="33" t="str">
        <f t="shared" si="45"/>
        <v/>
      </c>
      <c r="O276" s="34">
        <f t="shared" si="46"/>
        <v>10</v>
      </c>
      <c r="P276" s="33" t="str">
        <f t="shared" si="47"/>
        <v/>
      </c>
      <c r="Q276" s="33" t="str">
        <f>IF(A276=EOMONTH(A276,0),SUMIFS(J$3:J611,O$3:O611,O276),"")</f>
        <v/>
      </c>
    </row>
    <row r="277" spans="1:17" ht="23.1" customHeight="1" x14ac:dyDescent="0.2">
      <c r="A277" s="17">
        <f t="shared" si="52"/>
        <v>45932</v>
      </c>
      <c r="B277" s="22" t="str">
        <f t="shared" si="48"/>
        <v>(Thu)</v>
      </c>
      <c r="C277" s="24">
        <v>0.125</v>
      </c>
      <c r="D277" s="24">
        <v>0.53263888888888888</v>
      </c>
      <c r="E277" s="24">
        <v>4.1666666666666664E-2</v>
      </c>
      <c r="F277" s="24">
        <v>0</v>
      </c>
      <c r="G277" s="24">
        <v>0.21875</v>
      </c>
      <c r="H277" s="26">
        <f t="shared" si="53"/>
        <v>0.73263888888888884</v>
      </c>
      <c r="I277" s="26">
        <f t="shared" si="54"/>
        <v>0.40763888888888888</v>
      </c>
      <c r="J277" s="29">
        <f t="shared" si="49"/>
        <v>8.3333333333333343E-2</v>
      </c>
      <c r="K277" s="26">
        <f t="shared" si="50"/>
        <v>0.3659722222222222</v>
      </c>
      <c r="L277" s="26">
        <f t="shared" si="55"/>
        <v>0.33333333333333331</v>
      </c>
      <c r="M277" s="26">
        <f t="shared" si="51"/>
        <v>3.2638888888888884E-2</v>
      </c>
      <c r="N277" s="33" t="str">
        <f t="shared" si="45"/>
        <v/>
      </c>
      <c r="O277" s="34">
        <f t="shared" si="46"/>
        <v>10</v>
      </c>
      <c r="P277" s="33" t="str">
        <f t="shared" si="47"/>
        <v/>
      </c>
      <c r="Q277" s="33" t="str">
        <f>IF(A277=EOMONTH(A277,0),SUMIFS(J$3:J612,O$3:O612,O277),"")</f>
        <v/>
      </c>
    </row>
    <row r="278" spans="1:17" ht="23.1" customHeight="1" x14ac:dyDescent="0.2">
      <c r="A278" s="17">
        <f t="shared" si="52"/>
        <v>45933</v>
      </c>
      <c r="B278" s="22" t="str">
        <f t="shared" si="48"/>
        <v>(Fri)</v>
      </c>
      <c r="C278" s="24"/>
      <c r="D278" s="24"/>
      <c r="E278" s="24"/>
      <c r="F278" s="24"/>
      <c r="G278" s="24"/>
      <c r="H278" s="26" t="str">
        <f t="shared" si="53"/>
        <v/>
      </c>
      <c r="I278" s="26" t="str">
        <f t="shared" si="54"/>
        <v/>
      </c>
      <c r="J278" s="29" t="str">
        <f t="shared" si="49"/>
        <v/>
      </c>
      <c r="K278" s="26" t="str">
        <f t="shared" si="50"/>
        <v/>
      </c>
      <c r="L278" s="26" t="str">
        <f t="shared" si="55"/>
        <v/>
      </c>
      <c r="M278" s="26" t="str">
        <f t="shared" si="51"/>
        <v/>
      </c>
      <c r="N278" s="33" t="str">
        <f t="shared" si="45"/>
        <v/>
      </c>
      <c r="O278" s="34">
        <f t="shared" si="46"/>
        <v>10</v>
      </c>
      <c r="P278" s="33" t="str">
        <f t="shared" si="47"/>
        <v/>
      </c>
      <c r="Q278" s="33" t="str">
        <f>IF(A278=EOMONTH(A278,0),SUMIFS(J$3:J613,O$3:O613,O278),"")</f>
        <v/>
      </c>
    </row>
    <row r="279" spans="1:17" ht="23.1" customHeight="1" x14ac:dyDescent="0.2">
      <c r="A279" s="17">
        <f t="shared" si="52"/>
        <v>45934</v>
      </c>
      <c r="B279" s="22" t="str">
        <f t="shared" si="48"/>
        <v>(Sat)</v>
      </c>
      <c r="C279" s="24">
        <v>0.97569444444444442</v>
      </c>
      <c r="D279" s="24">
        <v>0.33958333333333335</v>
      </c>
      <c r="E279" s="24">
        <v>4.1666666666666664E-2</v>
      </c>
      <c r="F279" s="24">
        <v>0</v>
      </c>
      <c r="G279" s="24">
        <v>0.2048611111111111</v>
      </c>
      <c r="H279" s="26" t="str">
        <f t="shared" si="53"/>
        <v>―</v>
      </c>
      <c r="I279" s="26">
        <f t="shared" si="54"/>
        <v>0.36388888888888893</v>
      </c>
      <c r="J279" s="29">
        <f t="shared" si="49"/>
        <v>0.23263888888888884</v>
      </c>
      <c r="K279" s="26">
        <f t="shared" si="50"/>
        <v>0.32222222222222224</v>
      </c>
      <c r="L279" s="26">
        <f t="shared" si="55"/>
        <v>0.32222222222222224</v>
      </c>
      <c r="M279" s="26">
        <f t="shared" si="51"/>
        <v>0</v>
      </c>
      <c r="N279" s="33" t="str">
        <f t="shared" si="45"/>
        <v/>
      </c>
      <c r="O279" s="34">
        <f t="shared" si="46"/>
        <v>10</v>
      </c>
      <c r="P279" s="33" t="str">
        <f t="shared" si="47"/>
        <v/>
      </c>
      <c r="Q279" s="33" t="str">
        <f>IF(A279=EOMONTH(A279,0),SUMIFS(J$3:J614,O$3:O614,O279),"")</f>
        <v/>
      </c>
    </row>
    <row r="280" spans="1:17" ht="23.1" customHeight="1" x14ac:dyDescent="0.2">
      <c r="A280" s="17">
        <f t="shared" si="52"/>
        <v>45935</v>
      </c>
      <c r="B280" s="22" t="str">
        <f t="shared" si="48"/>
        <v>(Sun)</v>
      </c>
      <c r="C280" s="24">
        <v>6.25E-2</v>
      </c>
      <c r="D280" s="24">
        <v>0.45833333333333331</v>
      </c>
      <c r="E280" s="24">
        <v>6.25E-2</v>
      </c>
      <c r="F280" s="24">
        <v>6.25E-2</v>
      </c>
      <c r="G280" s="24">
        <v>0.15138888888888888</v>
      </c>
      <c r="H280" s="26">
        <f t="shared" si="53"/>
        <v>0.72291666666666665</v>
      </c>
      <c r="I280" s="26">
        <f t="shared" si="54"/>
        <v>0.39583333333333331</v>
      </c>
      <c r="J280" s="29">
        <f t="shared" si="49"/>
        <v>8.3333333333333343E-2</v>
      </c>
      <c r="K280" s="26">
        <f t="shared" si="50"/>
        <v>0.33333333333333331</v>
      </c>
      <c r="L280" s="26">
        <f t="shared" si="55"/>
        <v>0.33333333333333331</v>
      </c>
      <c r="M280" s="26">
        <f t="shared" si="51"/>
        <v>0</v>
      </c>
      <c r="N280" s="33" t="str">
        <f t="shared" si="45"/>
        <v/>
      </c>
      <c r="O280" s="34">
        <f t="shared" si="46"/>
        <v>10</v>
      </c>
      <c r="P280" s="33" t="str">
        <f t="shared" si="47"/>
        <v/>
      </c>
      <c r="Q280" s="33" t="str">
        <f>IF(A280=EOMONTH(A280,0),SUMIFS(J$3:J615,O$3:O615,O280),"")</f>
        <v/>
      </c>
    </row>
    <row r="281" spans="1:17" ht="23.1" customHeight="1" x14ac:dyDescent="0.2">
      <c r="A281" s="17">
        <f t="shared" si="52"/>
        <v>45936</v>
      </c>
      <c r="B281" s="22" t="str">
        <f t="shared" si="48"/>
        <v>(Mon)</v>
      </c>
      <c r="C281" s="24">
        <v>0.89583333333333337</v>
      </c>
      <c r="D281" s="24">
        <v>0.35416666666666669</v>
      </c>
      <c r="E281" s="24">
        <v>0.10416666666666667</v>
      </c>
      <c r="F281" s="24">
        <v>6.25E-2</v>
      </c>
      <c r="G281" s="24">
        <v>0</v>
      </c>
      <c r="H281" s="26">
        <f t="shared" si="53"/>
        <v>0.43750000000000006</v>
      </c>
      <c r="I281" s="26">
        <f t="shared" si="54"/>
        <v>0.45833333333333326</v>
      </c>
      <c r="J281" s="29">
        <f t="shared" si="49"/>
        <v>0.22916666666666663</v>
      </c>
      <c r="K281" s="26">
        <f t="shared" si="50"/>
        <v>0.35416666666666657</v>
      </c>
      <c r="L281" s="26">
        <f t="shared" si="55"/>
        <v>0.33333333333333331</v>
      </c>
      <c r="M281" s="26">
        <f t="shared" si="51"/>
        <v>2.0833333333333259E-2</v>
      </c>
      <c r="N281" s="33" t="str">
        <f t="shared" si="45"/>
        <v/>
      </c>
      <c r="O281" s="34">
        <f t="shared" si="46"/>
        <v>10</v>
      </c>
      <c r="P281" s="33" t="str">
        <f t="shared" si="47"/>
        <v/>
      </c>
      <c r="Q281" s="33" t="str">
        <f>IF(A281=EOMONTH(A281,0),SUMIFS(J$3:J616,O$3:O616,O281),"")</f>
        <v/>
      </c>
    </row>
    <row r="282" spans="1:17" ht="23.1" customHeight="1" x14ac:dyDescent="0.2">
      <c r="A282" s="17">
        <f t="shared" si="52"/>
        <v>45937</v>
      </c>
      <c r="B282" s="22" t="str">
        <f t="shared" si="48"/>
        <v>(Tue)</v>
      </c>
      <c r="C282" s="24">
        <v>0.97569444444444442</v>
      </c>
      <c r="D282" s="24">
        <v>0.37847222222222221</v>
      </c>
      <c r="E282" s="24">
        <v>4.583333333333333E-2</v>
      </c>
      <c r="F282" s="24">
        <v>0</v>
      </c>
      <c r="G282" s="24">
        <v>0.21944444444444444</v>
      </c>
      <c r="H282" s="26">
        <f t="shared" si="53"/>
        <v>0.62152777777777768</v>
      </c>
      <c r="I282" s="26">
        <f t="shared" si="54"/>
        <v>0.40277777777777779</v>
      </c>
      <c r="J282" s="29">
        <f t="shared" si="49"/>
        <v>0.23263888888888884</v>
      </c>
      <c r="K282" s="26">
        <f t="shared" si="50"/>
        <v>0.35694444444444445</v>
      </c>
      <c r="L282" s="26">
        <f t="shared" si="55"/>
        <v>0.33333333333333331</v>
      </c>
      <c r="M282" s="26">
        <f t="shared" si="51"/>
        <v>2.3611111111111138E-2</v>
      </c>
      <c r="N282" s="33" t="str">
        <f t="shared" si="45"/>
        <v/>
      </c>
      <c r="O282" s="34">
        <f t="shared" si="46"/>
        <v>10</v>
      </c>
      <c r="P282" s="33" t="str">
        <f t="shared" si="47"/>
        <v/>
      </c>
      <c r="Q282" s="33" t="str">
        <f>IF(A282=EOMONTH(A282,0),SUMIFS(J$3:J617,O$3:O617,O282),"")</f>
        <v/>
      </c>
    </row>
    <row r="283" spans="1:17" ht="23.1" customHeight="1" x14ac:dyDescent="0.2">
      <c r="A283" s="17">
        <f t="shared" si="52"/>
        <v>45938</v>
      </c>
      <c r="B283" s="22" t="str">
        <f t="shared" si="48"/>
        <v>(Wed)</v>
      </c>
      <c r="C283" s="24">
        <v>0.97569444444444442</v>
      </c>
      <c r="D283" s="24">
        <v>0.37708333333333333</v>
      </c>
      <c r="E283" s="24">
        <v>4.1666666666666664E-2</v>
      </c>
      <c r="F283" s="24">
        <v>0</v>
      </c>
      <c r="G283" s="24">
        <v>0.23680555555555555</v>
      </c>
      <c r="H283" s="26">
        <f t="shared" si="53"/>
        <v>0.59722222222222221</v>
      </c>
      <c r="I283" s="26">
        <f t="shared" si="54"/>
        <v>0.40138888888888891</v>
      </c>
      <c r="J283" s="29">
        <f t="shared" si="49"/>
        <v>0.23263888888888884</v>
      </c>
      <c r="K283" s="26">
        <f t="shared" si="50"/>
        <v>0.35972222222222222</v>
      </c>
      <c r="L283" s="26">
        <f t="shared" si="55"/>
        <v>1.1111111111111294E-2</v>
      </c>
      <c r="M283" s="26">
        <f t="shared" si="51"/>
        <v>0.34861111111111093</v>
      </c>
      <c r="N283" s="33" t="str">
        <f t="shared" si="45"/>
        <v/>
      </c>
      <c r="O283" s="34">
        <f t="shared" si="46"/>
        <v>10</v>
      </c>
      <c r="P283" s="33" t="str">
        <f t="shared" si="47"/>
        <v/>
      </c>
      <c r="Q283" s="33" t="str">
        <f>IF(A283=EOMONTH(A283,0),SUMIFS(J$3:J618,O$3:O618,O283),"")</f>
        <v/>
      </c>
    </row>
    <row r="284" spans="1:17" ht="23.1" customHeight="1" x14ac:dyDescent="0.2">
      <c r="A284" s="17">
        <f t="shared" si="52"/>
        <v>45939</v>
      </c>
      <c r="B284" s="22" t="str">
        <f t="shared" si="48"/>
        <v>(Thu)</v>
      </c>
      <c r="C284" s="24">
        <v>0.89583333333333337</v>
      </c>
      <c r="D284" s="24">
        <v>0.35416666666666669</v>
      </c>
      <c r="E284" s="24">
        <v>0.10416666666666667</v>
      </c>
      <c r="F284" s="24">
        <v>6.25E-2</v>
      </c>
      <c r="G284" s="24">
        <v>0</v>
      </c>
      <c r="H284" s="26">
        <f t="shared" si="53"/>
        <v>0.51875000000000004</v>
      </c>
      <c r="I284" s="26">
        <f t="shared" si="54"/>
        <v>0.45833333333333326</v>
      </c>
      <c r="J284" s="29">
        <f t="shared" si="49"/>
        <v>0.22916666666666663</v>
      </c>
      <c r="K284" s="26">
        <f t="shared" si="50"/>
        <v>0.35416666666666657</v>
      </c>
      <c r="L284" s="26">
        <f t="shared" si="55"/>
        <v>0.33333333333333331</v>
      </c>
      <c r="M284" s="26">
        <f t="shared" si="51"/>
        <v>2.0833333333333259E-2</v>
      </c>
      <c r="N284" s="33" t="str">
        <f t="shared" si="45"/>
        <v/>
      </c>
      <c r="O284" s="34">
        <f t="shared" si="46"/>
        <v>10</v>
      </c>
      <c r="P284" s="33" t="str">
        <f t="shared" si="47"/>
        <v/>
      </c>
      <c r="Q284" s="33" t="str">
        <f>IF(A284=EOMONTH(A284,0),SUMIFS(J$3:J619,O$3:O619,O284),"")</f>
        <v/>
      </c>
    </row>
    <row r="285" spans="1:17" ht="23.1" customHeight="1" x14ac:dyDescent="0.2">
      <c r="A285" s="17">
        <f t="shared" si="52"/>
        <v>45940</v>
      </c>
      <c r="B285" s="22" t="str">
        <f t="shared" si="48"/>
        <v>(Fri)</v>
      </c>
      <c r="C285" s="24">
        <v>6.25E-2</v>
      </c>
      <c r="D285" s="24">
        <v>0.49861111111111112</v>
      </c>
      <c r="E285" s="24">
        <v>6.25E-2</v>
      </c>
      <c r="F285" s="24">
        <v>0</v>
      </c>
      <c r="G285" s="24">
        <v>0.14097222222222222</v>
      </c>
      <c r="H285" s="26">
        <f t="shared" si="53"/>
        <v>0.70833333333333326</v>
      </c>
      <c r="I285" s="26">
        <f t="shared" si="54"/>
        <v>0.43611111111111112</v>
      </c>
      <c r="J285" s="29">
        <f t="shared" si="49"/>
        <v>0.14583333333333334</v>
      </c>
      <c r="K285" s="26">
        <f t="shared" si="50"/>
        <v>0.37361111111111112</v>
      </c>
      <c r="L285" s="26">
        <f t="shared" si="55"/>
        <v>0.33333333333333331</v>
      </c>
      <c r="M285" s="26">
        <f t="shared" si="51"/>
        <v>4.0277777777777801E-2</v>
      </c>
      <c r="N285" s="33" t="str">
        <f t="shared" si="45"/>
        <v/>
      </c>
      <c r="O285" s="34">
        <f t="shared" si="46"/>
        <v>10</v>
      </c>
      <c r="P285" s="33" t="str">
        <f t="shared" si="47"/>
        <v/>
      </c>
      <c r="Q285" s="33" t="str">
        <f>IF(A285=EOMONTH(A285,0),SUMIFS(J$3:J620,O$3:O620,O285),"")</f>
        <v/>
      </c>
    </row>
    <row r="286" spans="1:17" ht="23.1" customHeight="1" x14ac:dyDescent="0.2">
      <c r="A286" s="17">
        <f t="shared" si="52"/>
        <v>45941</v>
      </c>
      <c r="B286" s="22" t="str">
        <f t="shared" si="48"/>
        <v>(Sat)</v>
      </c>
      <c r="C286" s="24"/>
      <c r="D286" s="24"/>
      <c r="E286" s="24"/>
      <c r="F286" s="24"/>
      <c r="G286" s="24"/>
      <c r="H286" s="26" t="str">
        <f t="shared" si="53"/>
        <v/>
      </c>
      <c r="I286" s="26" t="str">
        <f t="shared" si="54"/>
        <v/>
      </c>
      <c r="J286" s="29" t="str">
        <f t="shared" si="49"/>
        <v/>
      </c>
      <c r="K286" s="26" t="str">
        <f t="shared" si="50"/>
        <v/>
      </c>
      <c r="L286" s="26" t="str">
        <f t="shared" si="55"/>
        <v/>
      </c>
      <c r="M286" s="26" t="str">
        <f t="shared" si="51"/>
        <v/>
      </c>
      <c r="N286" s="33" t="str">
        <f t="shared" si="45"/>
        <v/>
      </c>
      <c r="O286" s="34">
        <f t="shared" si="46"/>
        <v>10</v>
      </c>
      <c r="P286" s="33" t="str">
        <f t="shared" si="47"/>
        <v/>
      </c>
      <c r="Q286" s="33" t="str">
        <f>IF(A286=EOMONTH(A286,0),SUMIFS(J$3:J621,O$3:O621,O286),"")</f>
        <v/>
      </c>
    </row>
    <row r="287" spans="1:17" ht="23.1" customHeight="1" x14ac:dyDescent="0.2">
      <c r="A287" s="17">
        <f t="shared" si="52"/>
        <v>45942</v>
      </c>
      <c r="B287" s="22" t="str">
        <f t="shared" si="48"/>
        <v>(Sun)</v>
      </c>
      <c r="C287" s="24">
        <v>0.97569444444444442</v>
      </c>
      <c r="D287" s="24">
        <v>0.33611111111111114</v>
      </c>
      <c r="E287" s="24">
        <v>4.1666666666666664E-2</v>
      </c>
      <c r="F287" s="24">
        <v>0</v>
      </c>
      <c r="G287" s="24">
        <v>0.20555555555555555</v>
      </c>
      <c r="H287" s="26" t="str">
        <f t="shared" si="53"/>
        <v>―</v>
      </c>
      <c r="I287" s="26">
        <f t="shared" si="54"/>
        <v>0.36041666666666672</v>
      </c>
      <c r="J287" s="29">
        <f t="shared" si="49"/>
        <v>0.23263888888888884</v>
      </c>
      <c r="K287" s="26">
        <f t="shared" si="50"/>
        <v>0.31875000000000003</v>
      </c>
      <c r="L287" s="26">
        <f t="shared" si="55"/>
        <v>0.31875000000000003</v>
      </c>
      <c r="M287" s="26">
        <f t="shared" si="51"/>
        <v>0</v>
      </c>
      <c r="N287" s="33" t="str">
        <f t="shared" si="45"/>
        <v/>
      </c>
      <c r="O287" s="34">
        <f t="shared" si="46"/>
        <v>10</v>
      </c>
      <c r="P287" s="33" t="str">
        <f t="shared" si="47"/>
        <v/>
      </c>
      <c r="Q287" s="33" t="str">
        <f>IF(A287=EOMONTH(A287,0),SUMIFS(J$3:J622,O$3:O622,O287),"")</f>
        <v/>
      </c>
    </row>
    <row r="288" spans="1:17" ht="23.1" customHeight="1" x14ac:dyDescent="0.2">
      <c r="A288" s="17">
        <f t="shared" si="52"/>
        <v>45943</v>
      </c>
      <c r="B288" s="22" t="str">
        <f t="shared" si="48"/>
        <v>(Mon)</v>
      </c>
      <c r="C288" s="24">
        <v>0.89583333333333337</v>
      </c>
      <c r="D288" s="24">
        <v>0.35416666666666669</v>
      </c>
      <c r="E288" s="24">
        <v>0.10416666666666667</v>
      </c>
      <c r="F288" s="24">
        <v>6.25E-2</v>
      </c>
      <c r="G288" s="24">
        <v>0</v>
      </c>
      <c r="H288" s="26">
        <f t="shared" si="53"/>
        <v>0.55972222222222223</v>
      </c>
      <c r="I288" s="26">
        <f t="shared" si="54"/>
        <v>0.45833333333333326</v>
      </c>
      <c r="J288" s="29">
        <f t="shared" si="49"/>
        <v>0.22916666666666663</v>
      </c>
      <c r="K288" s="26">
        <f t="shared" si="50"/>
        <v>0.35416666666666657</v>
      </c>
      <c r="L288" s="26">
        <f t="shared" si="55"/>
        <v>0.33333333333333331</v>
      </c>
      <c r="M288" s="26">
        <f t="shared" si="51"/>
        <v>2.0833333333333259E-2</v>
      </c>
      <c r="N288" s="33" t="str">
        <f t="shared" si="45"/>
        <v/>
      </c>
      <c r="O288" s="34">
        <f t="shared" si="46"/>
        <v>10</v>
      </c>
      <c r="P288" s="33" t="str">
        <f t="shared" si="47"/>
        <v/>
      </c>
      <c r="Q288" s="33" t="str">
        <f>IF(A288=EOMONTH(A288,0),SUMIFS(J$3:J623,O$3:O623,O288),"")</f>
        <v/>
      </c>
    </row>
    <row r="289" spans="1:17" ht="23.1" customHeight="1" x14ac:dyDescent="0.2">
      <c r="A289" s="17">
        <f t="shared" si="52"/>
        <v>45944</v>
      </c>
      <c r="B289" s="22" t="str">
        <f t="shared" si="48"/>
        <v>(Tue)</v>
      </c>
      <c r="C289" s="24">
        <v>0.97569444444444442</v>
      </c>
      <c r="D289" s="24">
        <v>0.37291666666666667</v>
      </c>
      <c r="E289" s="24">
        <v>4.4444444444444446E-2</v>
      </c>
      <c r="F289" s="24">
        <v>0</v>
      </c>
      <c r="G289" s="24">
        <v>0.21944444444444444</v>
      </c>
      <c r="H289" s="26">
        <f t="shared" si="53"/>
        <v>0.62152777777777768</v>
      </c>
      <c r="I289" s="26">
        <f t="shared" si="54"/>
        <v>0.39722222222222225</v>
      </c>
      <c r="J289" s="29">
        <f t="shared" si="49"/>
        <v>0.23263888888888884</v>
      </c>
      <c r="K289" s="26">
        <f t="shared" si="50"/>
        <v>0.3527777777777778</v>
      </c>
      <c r="L289" s="26">
        <f t="shared" si="55"/>
        <v>0.33333333333333331</v>
      </c>
      <c r="M289" s="26">
        <f t="shared" si="51"/>
        <v>1.9444444444444486E-2</v>
      </c>
      <c r="N289" s="33" t="str">
        <f t="shared" si="45"/>
        <v/>
      </c>
      <c r="O289" s="34">
        <f t="shared" si="46"/>
        <v>10</v>
      </c>
      <c r="P289" s="33" t="str">
        <f t="shared" si="47"/>
        <v/>
      </c>
      <c r="Q289" s="33" t="str">
        <f>IF(A289=EOMONTH(A289,0),SUMIFS(J$3:J624,O$3:O624,O289),"")</f>
        <v/>
      </c>
    </row>
    <row r="290" spans="1:17" ht="23.1" customHeight="1" x14ac:dyDescent="0.2">
      <c r="A290" s="17">
        <f t="shared" si="52"/>
        <v>45945</v>
      </c>
      <c r="B290" s="22" t="str">
        <f t="shared" si="48"/>
        <v>(Wed)</v>
      </c>
      <c r="C290" s="24">
        <v>0.89583333333333337</v>
      </c>
      <c r="D290" s="24">
        <v>0.35416666666666669</v>
      </c>
      <c r="E290" s="24">
        <v>0.10416666666666667</v>
      </c>
      <c r="F290" s="24">
        <v>6.25E-2</v>
      </c>
      <c r="G290" s="24">
        <v>0</v>
      </c>
      <c r="H290" s="26">
        <f t="shared" si="53"/>
        <v>0.5229166666666667</v>
      </c>
      <c r="I290" s="26">
        <f t="shared" si="54"/>
        <v>0.45833333333333326</v>
      </c>
      <c r="J290" s="29">
        <f t="shared" si="49"/>
        <v>0.22916666666666663</v>
      </c>
      <c r="K290" s="26">
        <f t="shared" si="50"/>
        <v>0.35416666666666657</v>
      </c>
      <c r="L290" s="26">
        <f t="shared" si="55"/>
        <v>1.4583333333333615E-2</v>
      </c>
      <c r="M290" s="26">
        <f t="shared" si="51"/>
        <v>0.33958333333333296</v>
      </c>
      <c r="N290" s="33" t="str">
        <f t="shared" si="45"/>
        <v/>
      </c>
      <c r="O290" s="34">
        <f t="shared" si="46"/>
        <v>10</v>
      </c>
      <c r="P290" s="33" t="str">
        <f t="shared" si="47"/>
        <v/>
      </c>
      <c r="Q290" s="33" t="str">
        <f>IF(A290=EOMONTH(A290,0),SUMIFS(J$3:J625,O$3:O625,O290),"")</f>
        <v/>
      </c>
    </row>
    <row r="291" spans="1:17" ht="23.1" customHeight="1" x14ac:dyDescent="0.2">
      <c r="A291" s="17">
        <f t="shared" si="52"/>
        <v>45946</v>
      </c>
      <c r="B291" s="22" t="str">
        <f t="shared" si="48"/>
        <v>(Thu)</v>
      </c>
      <c r="C291" s="24">
        <v>0.125</v>
      </c>
      <c r="D291" s="24">
        <v>0.55000000000000004</v>
      </c>
      <c r="E291" s="24">
        <v>4.1666666666666664E-2</v>
      </c>
      <c r="F291" s="24">
        <v>0</v>
      </c>
      <c r="G291" s="24">
        <v>0.24027777777777778</v>
      </c>
      <c r="H291" s="26">
        <f t="shared" si="53"/>
        <v>0.77083333333333326</v>
      </c>
      <c r="I291" s="26">
        <f t="shared" si="54"/>
        <v>0.42500000000000004</v>
      </c>
      <c r="J291" s="29">
        <f t="shared" si="49"/>
        <v>8.3333333333333343E-2</v>
      </c>
      <c r="K291" s="26">
        <f t="shared" si="50"/>
        <v>0.38333333333333336</v>
      </c>
      <c r="L291" s="26">
        <f t="shared" si="55"/>
        <v>0.33333333333333331</v>
      </c>
      <c r="M291" s="26">
        <f t="shared" si="51"/>
        <v>5.0000000000000044E-2</v>
      </c>
      <c r="N291" s="33" t="str">
        <f t="shared" si="45"/>
        <v/>
      </c>
      <c r="O291" s="34">
        <f t="shared" si="46"/>
        <v>10</v>
      </c>
      <c r="P291" s="33" t="str">
        <f t="shared" si="47"/>
        <v/>
      </c>
      <c r="Q291" s="33" t="str">
        <f>IF(A291=EOMONTH(A291,0),SUMIFS(J$3:J626,O$3:O626,O291),"")</f>
        <v/>
      </c>
    </row>
    <row r="292" spans="1:17" ht="23.1" customHeight="1" x14ac:dyDescent="0.2">
      <c r="A292" s="17">
        <f t="shared" si="52"/>
        <v>45947</v>
      </c>
      <c r="B292" s="22" t="str">
        <f t="shared" si="48"/>
        <v>(Fri)</v>
      </c>
      <c r="C292" s="24">
        <v>6.25E-2</v>
      </c>
      <c r="D292" s="24">
        <v>0.4909722222222222</v>
      </c>
      <c r="E292" s="24">
        <v>6.25E-2</v>
      </c>
      <c r="F292" s="24">
        <v>0</v>
      </c>
      <c r="G292" s="24">
        <v>0.15</v>
      </c>
      <c r="H292" s="26">
        <f t="shared" si="53"/>
        <v>0.51249999999999996</v>
      </c>
      <c r="I292" s="26">
        <f t="shared" si="54"/>
        <v>0.4284722222222222</v>
      </c>
      <c r="J292" s="29">
        <f t="shared" si="49"/>
        <v>0.14583333333333334</v>
      </c>
      <c r="K292" s="26">
        <f t="shared" si="50"/>
        <v>0.3659722222222222</v>
      </c>
      <c r="L292" s="26">
        <f t="shared" si="55"/>
        <v>0.33333333333333331</v>
      </c>
      <c r="M292" s="26">
        <f t="shared" si="51"/>
        <v>3.2638888888888884E-2</v>
      </c>
      <c r="N292" s="33" t="str">
        <f t="shared" si="45"/>
        <v/>
      </c>
      <c r="O292" s="34">
        <f t="shared" si="46"/>
        <v>10</v>
      </c>
      <c r="P292" s="33" t="str">
        <f t="shared" si="47"/>
        <v/>
      </c>
      <c r="Q292" s="33" t="str">
        <f>IF(A292=EOMONTH(A292,0),SUMIFS(J$3:J627,O$3:O627,O292),"")</f>
        <v/>
      </c>
    </row>
    <row r="293" spans="1:17" ht="23.1" customHeight="1" x14ac:dyDescent="0.2">
      <c r="A293" s="17">
        <f t="shared" si="52"/>
        <v>45948</v>
      </c>
      <c r="B293" s="22" t="str">
        <f t="shared" si="48"/>
        <v>(Sat)</v>
      </c>
      <c r="C293" s="24"/>
      <c r="D293" s="24"/>
      <c r="E293" s="24"/>
      <c r="F293" s="24"/>
      <c r="G293" s="24"/>
      <c r="H293" s="26" t="str">
        <f t="shared" si="53"/>
        <v/>
      </c>
      <c r="I293" s="26" t="str">
        <f t="shared" si="54"/>
        <v/>
      </c>
      <c r="J293" s="29" t="str">
        <f t="shared" si="49"/>
        <v/>
      </c>
      <c r="K293" s="26" t="str">
        <f t="shared" si="50"/>
        <v/>
      </c>
      <c r="L293" s="26" t="str">
        <f t="shared" si="55"/>
        <v/>
      </c>
      <c r="M293" s="26" t="str">
        <f t="shared" si="51"/>
        <v/>
      </c>
      <c r="N293" s="33" t="str">
        <f t="shared" si="45"/>
        <v/>
      </c>
      <c r="O293" s="34">
        <f t="shared" si="46"/>
        <v>10</v>
      </c>
      <c r="P293" s="33" t="str">
        <f t="shared" si="47"/>
        <v/>
      </c>
      <c r="Q293" s="33" t="str">
        <f>IF(A293=EOMONTH(A293,0),SUMIFS(J$3:J628,O$3:O628,O293),"")</f>
        <v/>
      </c>
    </row>
    <row r="294" spans="1:17" ht="23.1" customHeight="1" x14ac:dyDescent="0.2">
      <c r="A294" s="17">
        <f t="shared" si="52"/>
        <v>45949</v>
      </c>
      <c r="B294" s="22" t="str">
        <f t="shared" si="48"/>
        <v>(Sun)</v>
      </c>
      <c r="C294" s="24">
        <v>0.97569444444444442</v>
      </c>
      <c r="D294" s="24">
        <v>0.33888888888888891</v>
      </c>
      <c r="E294" s="24">
        <v>4.1666666666666664E-2</v>
      </c>
      <c r="F294" s="24">
        <v>0</v>
      </c>
      <c r="G294" s="24">
        <v>0.20694444444444443</v>
      </c>
      <c r="H294" s="26" t="str">
        <f t="shared" si="53"/>
        <v>―</v>
      </c>
      <c r="I294" s="26">
        <f t="shared" si="54"/>
        <v>0.36319444444444449</v>
      </c>
      <c r="J294" s="29">
        <f t="shared" si="49"/>
        <v>0.23263888888888884</v>
      </c>
      <c r="K294" s="26">
        <f t="shared" si="50"/>
        <v>0.3215277777777778</v>
      </c>
      <c r="L294" s="26">
        <f t="shared" si="55"/>
        <v>0.3215277777777778</v>
      </c>
      <c r="M294" s="26">
        <f t="shared" si="51"/>
        <v>0</v>
      </c>
      <c r="N294" s="33" t="str">
        <f t="shared" si="45"/>
        <v/>
      </c>
      <c r="O294" s="34">
        <f t="shared" si="46"/>
        <v>10</v>
      </c>
      <c r="P294" s="33" t="str">
        <f t="shared" si="47"/>
        <v/>
      </c>
      <c r="Q294" s="33" t="str">
        <f>IF(A294=EOMONTH(A294,0),SUMIFS(J$3:J629,O$3:O629,O294),"")</f>
        <v/>
      </c>
    </row>
    <row r="295" spans="1:17" ht="23.1" customHeight="1" x14ac:dyDescent="0.2">
      <c r="A295" s="17">
        <f t="shared" si="52"/>
        <v>45950</v>
      </c>
      <c r="B295" s="22" t="str">
        <f t="shared" si="48"/>
        <v>(Mon)</v>
      </c>
      <c r="C295" s="24">
        <v>0.89583333333333337</v>
      </c>
      <c r="D295" s="24">
        <v>0.35416666666666669</v>
      </c>
      <c r="E295" s="24">
        <v>0.10416666666666667</v>
      </c>
      <c r="F295" s="24">
        <v>6.25E-2</v>
      </c>
      <c r="G295" s="24">
        <v>0</v>
      </c>
      <c r="H295" s="26">
        <f t="shared" si="53"/>
        <v>0.55694444444444446</v>
      </c>
      <c r="I295" s="26">
        <f t="shared" si="54"/>
        <v>0.45833333333333326</v>
      </c>
      <c r="J295" s="29">
        <f t="shared" si="49"/>
        <v>0.22916666666666663</v>
      </c>
      <c r="K295" s="26">
        <f t="shared" si="50"/>
        <v>0.35416666666666657</v>
      </c>
      <c r="L295" s="26">
        <f t="shared" si="55"/>
        <v>0.33333333333333331</v>
      </c>
      <c r="M295" s="26">
        <f t="shared" si="51"/>
        <v>2.0833333333333259E-2</v>
      </c>
      <c r="N295" s="33" t="str">
        <f t="shared" si="45"/>
        <v/>
      </c>
      <c r="O295" s="34">
        <f t="shared" si="46"/>
        <v>10</v>
      </c>
      <c r="P295" s="33" t="str">
        <f t="shared" si="47"/>
        <v/>
      </c>
      <c r="Q295" s="33" t="str">
        <f>IF(A295=EOMONTH(A295,0),SUMIFS(J$3:J630,O$3:O630,O295),"")</f>
        <v/>
      </c>
    </row>
    <row r="296" spans="1:17" ht="23.1" customHeight="1" x14ac:dyDescent="0.2">
      <c r="A296" s="17">
        <f t="shared" si="52"/>
        <v>45951</v>
      </c>
      <c r="B296" s="22" t="str">
        <f t="shared" si="48"/>
        <v>(Tue)</v>
      </c>
      <c r="C296" s="24">
        <v>0.89583333333333337</v>
      </c>
      <c r="D296" s="24">
        <v>0.35416666666666669</v>
      </c>
      <c r="E296" s="24">
        <v>0.10416666666666667</v>
      </c>
      <c r="F296" s="24">
        <v>6.25E-2</v>
      </c>
      <c r="G296" s="24">
        <v>0</v>
      </c>
      <c r="H296" s="26">
        <f t="shared" si="53"/>
        <v>0.54166666666666674</v>
      </c>
      <c r="I296" s="26">
        <f t="shared" si="54"/>
        <v>0.45833333333333326</v>
      </c>
      <c r="J296" s="29">
        <f t="shared" si="49"/>
        <v>0.22916666666666663</v>
      </c>
      <c r="K296" s="26">
        <f t="shared" si="50"/>
        <v>0.35416666666666657</v>
      </c>
      <c r="L296" s="26">
        <f t="shared" si="55"/>
        <v>0.33333333333333331</v>
      </c>
      <c r="M296" s="26">
        <f t="shared" si="51"/>
        <v>2.0833333333333259E-2</v>
      </c>
      <c r="N296" s="33" t="str">
        <f t="shared" si="45"/>
        <v/>
      </c>
      <c r="O296" s="34">
        <f t="shared" si="46"/>
        <v>10</v>
      </c>
      <c r="P296" s="33" t="str">
        <f t="shared" si="47"/>
        <v/>
      </c>
      <c r="Q296" s="33" t="str">
        <f>IF(A296=EOMONTH(A296,0),SUMIFS(J$3:J631,O$3:O631,O296),"")</f>
        <v/>
      </c>
    </row>
    <row r="297" spans="1:17" ht="23.1" customHeight="1" x14ac:dyDescent="0.2">
      <c r="A297" s="17">
        <f t="shared" si="52"/>
        <v>45952</v>
      </c>
      <c r="B297" s="22" t="str">
        <f t="shared" si="48"/>
        <v>(Wed)</v>
      </c>
      <c r="C297" s="24">
        <v>0.89583333333333337</v>
      </c>
      <c r="D297" s="24">
        <v>0.35416666666666669</v>
      </c>
      <c r="E297" s="24">
        <v>0.10416666666666667</v>
      </c>
      <c r="F297" s="24">
        <v>6.25E-2</v>
      </c>
      <c r="G297" s="24">
        <v>0</v>
      </c>
      <c r="H297" s="26">
        <f t="shared" si="53"/>
        <v>0.54166666666666674</v>
      </c>
      <c r="I297" s="26">
        <f t="shared" si="54"/>
        <v>0.45833333333333326</v>
      </c>
      <c r="J297" s="29">
        <f t="shared" si="49"/>
        <v>0.22916666666666663</v>
      </c>
      <c r="K297" s="26">
        <f t="shared" si="50"/>
        <v>0.35416666666666657</v>
      </c>
      <c r="L297" s="26">
        <f t="shared" si="55"/>
        <v>1.1805555555555847E-2</v>
      </c>
      <c r="M297" s="26">
        <f t="shared" si="51"/>
        <v>0.34236111111111073</v>
      </c>
      <c r="N297" s="33" t="str">
        <f t="shared" si="45"/>
        <v/>
      </c>
      <c r="O297" s="34">
        <f t="shared" si="46"/>
        <v>10</v>
      </c>
      <c r="P297" s="33" t="str">
        <f t="shared" si="47"/>
        <v/>
      </c>
      <c r="Q297" s="33" t="str">
        <f>IF(A297=EOMONTH(A297,0),SUMIFS(J$3:J632,O$3:O632,O297),"")</f>
        <v/>
      </c>
    </row>
    <row r="298" spans="1:17" ht="23.1" customHeight="1" x14ac:dyDescent="0.2">
      <c r="A298" s="17">
        <f t="shared" si="52"/>
        <v>45953</v>
      </c>
      <c r="B298" s="22" t="str">
        <f t="shared" si="48"/>
        <v>(Thu)</v>
      </c>
      <c r="C298" s="24">
        <v>0.89583333333333337</v>
      </c>
      <c r="D298" s="24">
        <v>0.35416666666666669</v>
      </c>
      <c r="E298" s="24">
        <v>0.10416666666666667</v>
      </c>
      <c r="F298" s="24">
        <v>6.25E-2</v>
      </c>
      <c r="G298" s="24">
        <v>0</v>
      </c>
      <c r="H298" s="26">
        <f t="shared" si="53"/>
        <v>0.54166666666666674</v>
      </c>
      <c r="I298" s="26">
        <f t="shared" si="54"/>
        <v>0.45833333333333326</v>
      </c>
      <c r="J298" s="29">
        <f t="shared" si="49"/>
        <v>0.22916666666666663</v>
      </c>
      <c r="K298" s="26">
        <f t="shared" si="50"/>
        <v>0.35416666666666657</v>
      </c>
      <c r="L298" s="26">
        <f t="shared" si="55"/>
        <v>0.33333333333333331</v>
      </c>
      <c r="M298" s="26">
        <f t="shared" si="51"/>
        <v>2.0833333333333259E-2</v>
      </c>
      <c r="N298" s="33" t="str">
        <f t="shared" si="45"/>
        <v/>
      </c>
      <c r="O298" s="34">
        <f t="shared" si="46"/>
        <v>10</v>
      </c>
      <c r="P298" s="33" t="str">
        <f t="shared" si="47"/>
        <v/>
      </c>
      <c r="Q298" s="33" t="str">
        <f>IF(A298=EOMONTH(A298,0),SUMIFS(J$3:J633,O$3:O633,O298),"")</f>
        <v/>
      </c>
    </row>
    <row r="299" spans="1:17" ht="23.1" customHeight="1" x14ac:dyDescent="0.2">
      <c r="A299" s="17">
        <f t="shared" si="52"/>
        <v>45954</v>
      </c>
      <c r="B299" s="22" t="str">
        <f t="shared" si="48"/>
        <v>(Fri)</v>
      </c>
      <c r="C299" s="24">
        <v>0.97569444444444442</v>
      </c>
      <c r="D299" s="24">
        <v>0.37083333333333335</v>
      </c>
      <c r="E299" s="24">
        <v>4.4444444444444446E-2</v>
      </c>
      <c r="F299" s="24">
        <v>0</v>
      </c>
      <c r="G299" s="24">
        <v>0.21180555555555555</v>
      </c>
      <c r="H299" s="26">
        <f t="shared" si="53"/>
        <v>0.62152777777777768</v>
      </c>
      <c r="I299" s="26">
        <f t="shared" si="54"/>
        <v>0.39513888888888893</v>
      </c>
      <c r="J299" s="29">
        <f t="shared" si="49"/>
        <v>0.23263888888888884</v>
      </c>
      <c r="K299" s="26">
        <f t="shared" si="50"/>
        <v>0.35069444444444448</v>
      </c>
      <c r="L299" s="26">
        <f t="shared" si="55"/>
        <v>0.33333333333333331</v>
      </c>
      <c r="M299" s="26">
        <f t="shared" si="51"/>
        <v>1.736111111111116E-2</v>
      </c>
      <c r="N299" s="33" t="str">
        <f t="shared" si="45"/>
        <v/>
      </c>
      <c r="O299" s="34">
        <f t="shared" si="46"/>
        <v>10</v>
      </c>
      <c r="P299" s="33" t="str">
        <f t="shared" si="47"/>
        <v/>
      </c>
      <c r="Q299" s="33" t="str">
        <f>IF(A299=EOMONTH(A299,0),SUMIFS(J$3:J634,O$3:O634,O299),"")</f>
        <v/>
      </c>
    </row>
    <row r="300" spans="1:17" ht="23.1" customHeight="1" x14ac:dyDescent="0.2">
      <c r="A300" s="17">
        <f t="shared" si="52"/>
        <v>45955</v>
      </c>
      <c r="B300" s="22" t="str">
        <f t="shared" si="48"/>
        <v>(Sat)</v>
      </c>
      <c r="C300" s="24">
        <v>0.97569444444444442</v>
      </c>
      <c r="D300" s="24"/>
      <c r="E300" s="24"/>
      <c r="F300" s="24"/>
      <c r="G300" s="24"/>
      <c r="H300" s="26">
        <f t="shared" si="53"/>
        <v>0.60486111111111107</v>
      </c>
      <c r="I300" s="26">
        <f t="shared" si="54"/>
        <v>2.430555555555558E-2</v>
      </c>
      <c r="J300" s="29" t="e">
        <f t="shared" si="49"/>
        <v>#VALUE!</v>
      </c>
      <c r="K300" s="26">
        <f t="shared" si="50"/>
        <v>2.430555555555558E-2</v>
      </c>
      <c r="L300" s="26">
        <f t="shared" si="55"/>
        <v>2.430555555555558E-2</v>
      </c>
      <c r="M300" s="26">
        <f t="shared" si="51"/>
        <v>0</v>
      </c>
      <c r="N300" s="33" t="str">
        <f t="shared" si="45"/>
        <v/>
      </c>
      <c r="O300" s="34">
        <f t="shared" si="46"/>
        <v>10</v>
      </c>
      <c r="P300" s="33" t="str">
        <f t="shared" si="47"/>
        <v/>
      </c>
      <c r="Q300" s="33" t="str">
        <f>IF(A300=EOMONTH(A300,0),SUMIFS(J$3:J635,O$3:O635,O300),"")</f>
        <v/>
      </c>
    </row>
    <row r="301" spans="1:17" ht="23.1" customHeight="1" x14ac:dyDescent="0.2">
      <c r="A301" s="17">
        <f t="shared" si="52"/>
        <v>45956</v>
      </c>
      <c r="B301" s="22" t="str">
        <f t="shared" si="48"/>
        <v>(Sun)</v>
      </c>
      <c r="C301" s="24"/>
      <c r="D301" s="24"/>
      <c r="E301" s="24"/>
      <c r="F301" s="24"/>
      <c r="G301" s="24"/>
      <c r="H301" s="26" t="str">
        <f t="shared" si="53"/>
        <v/>
      </c>
      <c r="I301" s="26" t="str">
        <f t="shared" si="54"/>
        <v/>
      </c>
      <c r="J301" s="29" t="str">
        <f t="shared" si="49"/>
        <v/>
      </c>
      <c r="K301" s="26" t="str">
        <f t="shared" si="50"/>
        <v/>
      </c>
      <c r="L301" s="26" t="str">
        <f t="shared" si="55"/>
        <v/>
      </c>
      <c r="M301" s="26" t="str">
        <f t="shared" si="51"/>
        <v/>
      </c>
      <c r="N301" s="33" t="str">
        <f t="shared" si="45"/>
        <v/>
      </c>
      <c r="O301" s="34">
        <f t="shared" si="46"/>
        <v>10</v>
      </c>
      <c r="P301" s="33" t="str">
        <f t="shared" si="47"/>
        <v/>
      </c>
      <c r="Q301" s="33" t="str">
        <f>IF(A301=EOMONTH(A301,0),SUMIFS(J$3:J636,O$3:O636,O301),"")</f>
        <v/>
      </c>
    </row>
    <row r="302" spans="1:17" ht="23.1" customHeight="1" x14ac:dyDescent="0.2">
      <c r="A302" s="17">
        <f t="shared" si="52"/>
        <v>45957</v>
      </c>
      <c r="B302" s="22" t="str">
        <f t="shared" si="48"/>
        <v>(Mon)</v>
      </c>
      <c r="C302" s="24"/>
      <c r="D302" s="24"/>
      <c r="E302" s="24"/>
      <c r="F302" s="24"/>
      <c r="G302" s="24"/>
      <c r="H302" s="26" t="str">
        <f t="shared" si="53"/>
        <v/>
      </c>
      <c r="I302" s="26" t="str">
        <f t="shared" si="54"/>
        <v/>
      </c>
      <c r="J302" s="29" t="str">
        <f t="shared" si="49"/>
        <v/>
      </c>
      <c r="K302" s="26" t="str">
        <f t="shared" si="50"/>
        <v/>
      </c>
      <c r="L302" s="26" t="str">
        <f t="shared" si="55"/>
        <v/>
      </c>
      <c r="M302" s="26" t="str">
        <f t="shared" si="51"/>
        <v/>
      </c>
      <c r="N302" s="33" t="str">
        <f t="shared" si="45"/>
        <v/>
      </c>
      <c r="O302" s="34">
        <f t="shared" si="46"/>
        <v>10</v>
      </c>
      <c r="P302" s="33" t="str">
        <f t="shared" si="47"/>
        <v/>
      </c>
      <c r="Q302" s="33" t="str">
        <f>IF(A302=EOMONTH(A302,0),SUMIFS(J$3:J637,O$3:O637,O302),"")</f>
        <v/>
      </c>
    </row>
    <row r="303" spans="1:17" ht="23.1" customHeight="1" x14ac:dyDescent="0.2">
      <c r="A303" s="17">
        <f t="shared" si="52"/>
        <v>45958</v>
      </c>
      <c r="B303" s="22" t="str">
        <f t="shared" si="48"/>
        <v>(Tue)</v>
      </c>
      <c r="C303" s="24"/>
      <c r="D303" s="24"/>
      <c r="E303" s="24"/>
      <c r="F303" s="24"/>
      <c r="G303" s="24"/>
      <c r="H303" s="26" t="str">
        <f t="shared" si="53"/>
        <v/>
      </c>
      <c r="I303" s="26" t="str">
        <f t="shared" si="54"/>
        <v/>
      </c>
      <c r="J303" s="29" t="str">
        <f t="shared" si="49"/>
        <v/>
      </c>
      <c r="K303" s="26" t="str">
        <f t="shared" si="50"/>
        <v/>
      </c>
      <c r="L303" s="26" t="str">
        <f t="shared" si="55"/>
        <v/>
      </c>
      <c r="M303" s="26" t="str">
        <f t="shared" si="51"/>
        <v/>
      </c>
      <c r="N303" s="33" t="str">
        <f t="shared" si="45"/>
        <v/>
      </c>
      <c r="O303" s="34">
        <f t="shared" si="46"/>
        <v>10</v>
      </c>
      <c r="P303" s="33" t="str">
        <f t="shared" si="47"/>
        <v/>
      </c>
      <c r="Q303" s="33" t="str">
        <f>IF(A303=EOMONTH(A303,0),SUMIFS(J$3:J638,O$3:O638,O303),"")</f>
        <v/>
      </c>
    </row>
    <row r="304" spans="1:17" ht="23.1" customHeight="1" x14ac:dyDescent="0.2">
      <c r="A304" s="17">
        <f t="shared" si="52"/>
        <v>45959</v>
      </c>
      <c r="B304" s="22" t="str">
        <f t="shared" si="48"/>
        <v>(Wed)</v>
      </c>
      <c r="C304" s="24"/>
      <c r="D304" s="24"/>
      <c r="E304" s="24"/>
      <c r="F304" s="24"/>
      <c r="G304" s="24"/>
      <c r="H304" s="26" t="str">
        <f t="shared" si="53"/>
        <v/>
      </c>
      <c r="I304" s="26" t="str">
        <f t="shared" si="54"/>
        <v/>
      </c>
      <c r="J304" s="29" t="str">
        <f t="shared" si="49"/>
        <v/>
      </c>
      <c r="K304" s="26" t="str">
        <f t="shared" si="50"/>
        <v/>
      </c>
      <c r="L304" s="26" t="str">
        <f t="shared" si="55"/>
        <v/>
      </c>
      <c r="M304" s="26" t="str">
        <f t="shared" si="51"/>
        <v/>
      </c>
      <c r="N304" s="33" t="str">
        <f t="shared" si="45"/>
        <v/>
      </c>
      <c r="O304" s="34">
        <f t="shared" si="46"/>
        <v>10</v>
      </c>
      <c r="P304" s="33" t="str">
        <f t="shared" si="47"/>
        <v/>
      </c>
      <c r="Q304" s="33" t="str">
        <f>IF(A304=EOMONTH(A304,0),SUMIFS(J$3:J639,O$3:O639,O304),"")</f>
        <v/>
      </c>
    </row>
    <row r="305" spans="1:17" ht="23.1" customHeight="1" x14ac:dyDescent="0.2">
      <c r="A305" s="17">
        <f t="shared" si="52"/>
        <v>45960</v>
      </c>
      <c r="B305" s="22" t="str">
        <f t="shared" si="48"/>
        <v>(Thu)</v>
      </c>
      <c r="C305" s="24"/>
      <c r="D305" s="24"/>
      <c r="E305" s="24"/>
      <c r="F305" s="24"/>
      <c r="G305" s="24"/>
      <c r="H305" s="26" t="str">
        <f t="shared" si="53"/>
        <v/>
      </c>
      <c r="I305" s="26" t="str">
        <f t="shared" si="54"/>
        <v/>
      </c>
      <c r="J305" s="29" t="str">
        <f t="shared" si="49"/>
        <v/>
      </c>
      <c r="K305" s="26" t="str">
        <f t="shared" si="50"/>
        <v/>
      </c>
      <c r="L305" s="26" t="str">
        <f t="shared" si="55"/>
        <v/>
      </c>
      <c r="M305" s="26" t="str">
        <f t="shared" si="51"/>
        <v/>
      </c>
      <c r="N305" s="33" t="str">
        <f t="shared" si="45"/>
        <v/>
      </c>
      <c r="O305" s="34">
        <f t="shared" si="46"/>
        <v>10</v>
      </c>
      <c r="P305" s="33" t="str">
        <f t="shared" si="47"/>
        <v/>
      </c>
      <c r="Q305" s="33" t="str">
        <f>IF(A305=EOMONTH(A305,0),SUMIFS(J$3:J640,O$3:O640,O305),"")</f>
        <v/>
      </c>
    </row>
    <row r="306" spans="1:17" ht="23.1" customHeight="1" x14ac:dyDescent="0.2">
      <c r="A306" s="17">
        <f t="shared" si="52"/>
        <v>45961</v>
      </c>
      <c r="B306" s="22" t="str">
        <f t="shared" si="48"/>
        <v>(Fri)</v>
      </c>
      <c r="C306" s="24"/>
      <c r="D306" s="24"/>
      <c r="E306" s="24"/>
      <c r="F306" s="24"/>
      <c r="G306" s="24"/>
      <c r="H306" s="26" t="str">
        <f t="shared" si="53"/>
        <v/>
      </c>
      <c r="I306" s="26" t="str">
        <f t="shared" si="54"/>
        <v/>
      </c>
      <c r="J306" s="29" t="str">
        <f t="shared" si="49"/>
        <v/>
      </c>
      <c r="K306" s="26" t="str">
        <f t="shared" si="50"/>
        <v/>
      </c>
      <c r="L306" s="26" t="str">
        <f t="shared" si="55"/>
        <v/>
      </c>
      <c r="M306" s="26" t="str">
        <f t="shared" si="51"/>
        <v/>
      </c>
      <c r="N306" s="33">
        <f t="shared" si="45"/>
        <v>1.7354166666666653</v>
      </c>
      <c r="O306" s="34">
        <f t="shared" si="46"/>
        <v>10</v>
      </c>
      <c r="P306" s="33">
        <f t="shared" si="47"/>
        <v>8.8847222222222211</v>
      </c>
      <c r="Q306" s="33" t="e">
        <f>IF(A306=EOMONTH(A306,0),SUMIFS(J$3:J641,O$3:O641,O306),"")</f>
        <v>#VALUE!</v>
      </c>
    </row>
    <row r="307" spans="1:17" ht="23.1" customHeight="1" x14ac:dyDescent="0.2">
      <c r="A307" s="17">
        <f t="shared" si="52"/>
        <v>45962</v>
      </c>
      <c r="B307" s="22" t="str">
        <f t="shared" si="48"/>
        <v>(Sat)</v>
      </c>
      <c r="C307" s="24"/>
      <c r="D307" s="24"/>
      <c r="E307" s="24"/>
      <c r="F307" s="24"/>
      <c r="G307" s="24"/>
      <c r="H307" s="26" t="str">
        <f t="shared" si="53"/>
        <v/>
      </c>
      <c r="I307" s="26" t="str">
        <f t="shared" si="54"/>
        <v/>
      </c>
      <c r="J307" s="29" t="str">
        <f t="shared" si="49"/>
        <v/>
      </c>
      <c r="K307" s="26" t="str">
        <f t="shared" si="50"/>
        <v/>
      </c>
      <c r="L307" s="26" t="str">
        <f t="shared" si="55"/>
        <v/>
      </c>
      <c r="M307" s="26" t="str">
        <f t="shared" si="51"/>
        <v/>
      </c>
      <c r="N307" s="33" t="str">
        <f t="shared" si="45"/>
        <v/>
      </c>
      <c r="O307" s="34">
        <f t="shared" si="46"/>
        <v>11</v>
      </c>
      <c r="P307" s="33" t="str">
        <f t="shared" si="47"/>
        <v/>
      </c>
      <c r="Q307" s="33" t="str">
        <f>IF(A307=EOMONTH(A307,0),SUMIFS(J$3:J642,O$3:O642,O307),"")</f>
        <v/>
      </c>
    </row>
    <row r="308" spans="1:17" ht="23.1" customHeight="1" x14ac:dyDescent="0.2">
      <c r="A308" s="17">
        <f t="shared" si="52"/>
        <v>45963</v>
      </c>
      <c r="B308" s="22" t="str">
        <f t="shared" si="48"/>
        <v>(Sun)</v>
      </c>
      <c r="C308" s="24"/>
      <c r="D308" s="24"/>
      <c r="E308" s="24"/>
      <c r="F308" s="24"/>
      <c r="G308" s="24"/>
      <c r="H308" s="26" t="str">
        <f t="shared" si="53"/>
        <v/>
      </c>
      <c r="I308" s="26" t="str">
        <f t="shared" si="54"/>
        <v/>
      </c>
      <c r="J308" s="29" t="str">
        <f t="shared" si="49"/>
        <v/>
      </c>
      <c r="K308" s="26" t="str">
        <f t="shared" si="50"/>
        <v/>
      </c>
      <c r="L308" s="26" t="str">
        <f t="shared" si="55"/>
        <v/>
      </c>
      <c r="M308" s="26" t="str">
        <f t="shared" si="51"/>
        <v/>
      </c>
      <c r="N308" s="33" t="str">
        <f t="shared" si="45"/>
        <v/>
      </c>
      <c r="O308" s="34">
        <f t="shared" si="46"/>
        <v>11</v>
      </c>
      <c r="P308" s="33" t="str">
        <f t="shared" si="47"/>
        <v/>
      </c>
      <c r="Q308" s="33" t="str">
        <f>IF(A308=EOMONTH(A308,0),SUMIFS(J$3:J643,O$3:O643,O308),"")</f>
        <v/>
      </c>
    </row>
    <row r="309" spans="1:17" ht="23.1" customHeight="1" x14ac:dyDescent="0.2">
      <c r="A309" s="17">
        <f t="shared" si="52"/>
        <v>45964</v>
      </c>
      <c r="B309" s="22" t="str">
        <f t="shared" si="48"/>
        <v>(Mon)</v>
      </c>
      <c r="C309" s="24"/>
      <c r="D309" s="24"/>
      <c r="E309" s="24"/>
      <c r="F309" s="24"/>
      <c r="G309" s="24"/>
      <c r="H309" s="26" t="str">
        <f t="shared" si="53"/>
        <v/>
      </c>
      <c r="I309" s="26" t="str">
        <f t="shared" si="54"/>
        <v/>
      </c>
      <c r="J309" s="29" t="str">
        <f t="shared" si="49"/>
        <v/>
      </c>
      <c r="K309" s="26" t="str">
        <f t="shared" si="50"/>
        <v/>
      </c>
      <c r="L309" s="26" t="str">
        <f t="shared" si="55"/>
        <v/>
      </c>
      <c r="M309" s="26" t="str">
        <f t="shared" si="51"/>
        <v/>
      </c>
      <c r="N309" s="33" t="str">
        <f t="shared" si="45"/>
        <v/>
      </c>
      <c r="O309" s="34">
        <f t="shared" si="46"/>
        <v>11</v>
      </c>
      <c r="P309" s="33" t="str">
        <f t="shared" si="47"/>
        <v/>
      </c>
      <c r="Q309" s="33" t="str">
        <f>IF(A309=EOMONTH(A309,0),SUMIFS(J$3:J644,O$3:O644,O309),"")</f>
        <v/>
      </c>
    </row>
    <row r="310" spans="1:17" ht="23.1" customHeight="1" x14ac:dyDescent="0.2">
      <c r="A310" s="17">
        <f t="shared" si="52"/>
        <v>45965</v>
      </c>
      <c r="B310" s="22" t="str">
        <f t="shared" si="48"/>
        <v>(Tue)</v>
      </c>
      <c r="C310" s="24"/>
      <c r="D310" s="24"/>
      <c r="E310" s="24"/>
      <c r="F310" s="24"/>
      <c r="G310" s="24"/>
      <c r="H310" s="26" t="str">
        <f t="shared" si="53"/>
        <v/>
      </c>
      <c r="I310" s="26" t="str">
        <f t="shared" si="54"/>
        <v/>
      </c>
      <c r="J310" s="29" t="str">
        <f t="shared" si="49"/>
        <v/>
      </c>
      <c r="K310" s="26" t="str">
        <f t="shared" si="50"/>
        <v/>
      </c>
      <c r="L310" s="26" t="str">
        <f t="shared" si="55"/>
        <v/>
      </c>
      <c r="M310" s="26" t="str">
        <f t="shared" si="51"/>
        <v/>
      </c>
      <c r="N310" s="33" t="str">
        <f t="shared" si="45"/>
        <v/>
      </c>
      <c r="O310" s="34">
        <f t="shared" si="46"/>
        <v>11</v>
      </c>
      <c r="P310" s="33" t="str">
        <f t="shared" si="47"/>
        <v/>
      </c>
      <c r="Q310" s="33" t="str">
        <f>IF(A310=EOMONTH(A310,0),SUMIFS(J$3:J645,O$3:O645,O310),"")</f>
        <v/>
      </c>
    </row>
    <row r="311" spans="1:17" ht="23.1" customHeight="1" x14ac:dyDescent="0.2">
      <c r="A311" s="17">
        <f t="shared" si="52"/>
        <v>45966</v>
      </c>
      <c r="B311" s="22" t="str">
        <f t="shared" si="48"/>
        <v>(Wed)</v>
      </c>
      <c r="C311" s="24"/>
      <c r="D311" s="24"/>
      <c r="E311" s="24"/>
      <c r="F311" s="24"/>
      <c r="G311" s="24"/>
      <c r="H311" s="26" t="str">
        <f t="shared" si="53"/>
        <v/>
      </c>
      <c r="I311" s="26" t="str">
        <f t="shared" si="54"/>
        <v/>
      </c>
      <c r="J311" s="29" t="str">
        <f t="shared" si="49"/>
        <v/>
      </c>
      <c r="K311" s="26" t="str">
        <f t="shared" si="50"/>
        <v/>
      </c>
      <c r="L311" s="26" t="str">
        <f t="shared" si="55"/>
        <v/>
      </c>
      <c r="M311" s="26" t="str">
        <f t="shared" si="51"/>
        <v/>
      </c>
      <c r="N311" s="33" t="str">
        <f t="shared" si="45"/>
        <v/>
      </c>
      <c r="O311" s="34">
        <f t="shared" si="46"/>
        <v>11</v>
      </c>
      <c r="P311" s="33" t="str">
        <f t="shared" si="47"/>
        <v/>
      </c>
      <c r="Q311" s="33" t="str">
        <f>IF(A311=EOMONTH(A311,0),SUMIFS(J$3:J646,O$3:O646,O311),"")</f>
        <v/>
      </c>
    </row>
    <row r="312" spans="1:17" ht="23.1" customHeight="1" x14ac:dyDescent="0.2">
      <c r="A312" s="17">
        <f t="shared" si="52"/>
        <v>45967</v>
      </c>
      <c r="B312" s="22" t="str">
        <f t="shared" si="48"/>
        <v>(Thu)</v>
      </c>
      <c r="C312" s="24"/>
      <c r="D312" s="24"/>
      <c r="E312" s="24"/>
      <c r="F312" s="24"/>
      <c r="G312" s="24"/>
      <c r="H312" s="26" t="str">
        <f t="shared" si="53"/>
        <v/>
      </c>
      <c r="I312" s="26" t="str">
        <f t="shared" si="54"/>
        <v/>
      </c>
      <c r="J312" s="29" t="str">
        <f t="shared" si="49"/>
        <v/>
      </c>
      <c r="K312" s="26" t="str">
        <f t="shared" si="50"/>
        <v/>
      </c>
      <c r="L312" s="26" t="str">
        <f t="shared" si="55"/>
        <v/>
      </c>
      <c r="M312" s="26" t="str">
        <f t="shared" si="51"/>
        <v/>
      </c>
      <c r="N312" s="33" t="str">
        <f t="shared" si="45"/>
        <v/>
      </c>
      <c r="O312" s="34">
        <f t="shared" si="46"/>
        <v>11</v>
      </c>
      <c r="P312" s="33" t="str">
        <f t="shared" si="47"/>
        <v/>
      </c>
      <c r="Q312" s="33" t="str">
        <f>IF(A312=EOMONTH(A312,0),SUMIFS(J$3:J647,O$3:O647,O312),"")</f>
        <v/>
      </c>
    </row>
    <row r="313" spans="1:17" ht="23.1" customHeight="1" x14ac:dyDescent="0.2">
      <c r="A313" s="17">
        <f t="shared" si="52"/>
        <v>45968</v>
      </c>
      <c r="B313" s="22" t="str">
        <f t="shared" si="48"/>
        <v>(Fri)</v>
      </c>
      <c r="C313" s="24"/>
      <c r="D313" s="24"/>
      <c r="E313" s="24"/>
      <c r="F313" s="24"/>
      <c r="G313" s="24"/>
      <c r="H313" s="26" t="str">
        <f t="shared" si="53"/>
        <v/>
      </c>
      <c r="I313" s="26" t="str">
        <f t="shared" si="54"/>
        <v/>
      </c>
      <c r="J313" s="29" t="str">
        <f t="shared" si="49"/>
        <v/>
      </c>
      <c r="K313" s="26" t="str">
        <f t="shared" si="50"/>
        <v/>
      </c>
      <c r="L313" s="26" t="str">
        <f t="shared" si="55"/>
        <v/>
      </c>
      <c r="M313" s="26" t="str">
        <f t="shared" si="51"/>
        <v/>
      </c>
      <c r="N313" s="33" t="str">
        <f t="shared" si="45"/>
        <v/>
      </c>
      <c r="O313" s="34">
        <f t="shared" si="46"/>
        <v>11</v>
      </c>
      <c r="P313" s="33" t="str">
        <f t="shared" si="47"/>
        <v/>
      </c>
      <c r="Q313" s="33" t="str">
        <f>IF(A313=EOMONTH(A313,0),SUMIFS(J$3:J648,O$3:O648,O313),"")</f>
        <v/>
      </c>
    </row>
    <row r="314" spans="1:17" ht="23.1" customHeight="1" x14ac:dyDescent="0.2">
      <c r="A314" s="17">
        <f t="shared" si="52"/>
        <v>45969</v>
      </c>
      <c r="B314" s="22" t="str">
        <f t="shared" si="48"/>
        <v>(Sat)</v>
      </c>
      <c r="C314" s="24"/>
      <c r="D314" s="24"/>
      <c r="E314" s="24"/>
      <c r="F314" s="24"/>
      <c r="G314" s="24"/>
      <c r="H314" s="26" t="str">
        <f t="shared" si="53"/>
        <v/>
      </c>
      <c r="I314" s="26" t="str">
        <f t="shared" si="54"/>
        <v/>
      </c>
      <c r="J314" s="29" t="str">
        <f t="shared" si="49"/>
        <v/>
      </c>
      <c r="K314" s="26" t="str">
        <f t="shared" si="50"/>
        <v/>
      </c>
      <c r="L314" s="26" t="str">
        <f t="shared" si="55"/>
        <v/>
      </c>
      <c r="M314" s="26" t="str">
        <f t="shared" si="51"/>
        <v/>
      </c>
      <c r="N314" s="33" t="str">
        <f t="shared" si="45"/>
        <v/>
      </c>
      <c r="O314" s="34">
        <f t="shared" si="46"/>
        <v>11</v>
      </c>
      <c r="P314" s="33" t="str">
        <f t="shared" si="47"/>
        <v/>
      </c>
      <c r="Q314" s="33" t="str">
        <f>IF(A314=EOMONTH(A314,0),SUMIFS(J$3:J649,O$3:O649,O314),"")</f>
        <v/>
      </c>
    </row>
    <row r="315" spans="1:17" ht="23.1" customHeight="1" x14ac:dyDescent="0.2">
      <c r="A315" s="17">
        <f t="shared" si="52"/>
        <v>45970</v>
      </c>
      <c r="B315" s="22" t="str">
        <f t="shared" si="48"/>
        <v>(Sun)</v>
      </c>
      <c r="C315" s="24"/>
      <c r="D315" s="24"/>
      <c r="E315" s="24"/>
      <c r="F315" s="24"/>
      <c r="G315" s="24"/>
      <c r="H315" s="26" t="str">
        <f t="shared" si="53"/>
        <v/>
      </c>
      <c r="I315" s="26" t="str">
        <f t="shared" si="54"/>
        <v/>
      </c>
      <c r="J315" s="29" t="str">
        <f t="shared" si="49"/>
        <v/>
      </c>
      <c r="K315" s="26" t="str">
        <f t="shared" si="50"/>
        <v/>
      </c>
      <c r="L315" s="26" t="str">
        <f t="shared" si="55"/>
        <v/>
      </c>
      <c r="M315" s="26" t="str">
        <f t="shared" si="51"/>
        <v/>
      </c>
      <c r="N315" s="33" t="str">
        <f t="shared" si="45"/>
        <v/>
      </c>
      <c r="O315" s="34">
        <f t="shared" si="46"/>
        <v>11</v>
      </c>
      <c r="P315" s="33" t="str">
        <f t="shared" si="47"/>
        <v/>
      </c>
      <c r="Q315" s="33" t="str">
        <f>IF(A315=EOMONTH(A315,0),SUMIFS(J$3:J650,O$3:O650,O315),"")</f>
        <v/>
      </c>
    </row>
    <row r="316" spans="1:17" ht="23.1" customHeight="1" x14ac:dyDescent="0.2">
      <c r="A316" s="17">
        <f t="shared" si="52"/>
        <v>45971</v>
      </c>
      <c r="B316" s="22" t="str">
        <f t="shared" si="48"/>
        <v>(Mon)</v>
      </c>
      <c r="C316" s="24"/>
      <c r="D316" s="24"/>
      <c r="E316" s="24"/>
      <c r="F316" s="24"/>
      <c r="G316" s="24"/>
      <c r="H316" s="26" t="str">
        <f t="shared" si="53"/>
        <v/>
      </c>
      <c r="I316" s="26" t="str">
        <f t="shared" si="54"/>
        <v/>
      </c>
      <c r="J316" s="29" t="str">
        <f t="shared" si="49"/>
        <v/>
      </c>
      <c r="K316" s="26" t="str">
        <f t="shared" si="50"/>
        <v/>
      </c>
      <c r="L316" s="26" t="str">
        <f t="shared" si="55"/>
        <v/>
      </c>
      <c r="M316" s="26" t="str">
        <f t="shared" si="51"/>
        <v/>
      </c>
      <c r="N316" s="33" t="str">
        <f t="shared" si="45"/>
        <v/>
      </c>
      <c r="O316" s="34">
        <f t="shared" si="46"/>
        <v>11</v>
      </c>
      <c r="P316" s="33" t="str">
        <f t="shared" si="47"/>
        <v/>
      </c>
      <c r="Q316" s="33" t="str">
        <f>IF(A316=EOMONTH(A316,0),SUMIFS(J$3:J651,O$3:O651,O316),"")</f>
        <v/>
      </c>
    </row>
    <row r="317" spans="1:17" ht="23.1" customHeight="1" x14ac:dyDescent="0.2">
      <c r="A317" s="17">
        <f t="shared" si="52"/>
        <v>45972</v>
      </c>
      <c r="B317" s="22" t="str">
        <f t="shared" si="48"/>
        <v>(Tue)</v>
      </c>
      <c r="C317" s="24"/>
      <c r="D317" s="24"/>
      <c r="E317" s="24"/>
      <c r="F317" s="24"/>
      <c r="G317" s="24"/>
      <c r="H317" s="26" t="str">
        <f t="shared" si="53"/>
        <v/>
      </c>
      <c r="I317" s="26" t="str">
        <f t="shared" si="54"/>
        <v/>
      </c>
      <c r="J317" s="29" t="str">
        <f t="shared" si="49"/>
        <v/>
      </c>
      <c r="K317" s="26" t="str">
        <f t="shared" si="50"/>
        <v/>
      </c>
      <c r="L317" s="26" t="str">
        <f t="shared" si="55"/>
        <v/>
      </c>
      <c r="M317" s="26" t="str">
        <f t="shared" si="51"/>
        <v/>
      </c>
      <c r="N317" s="33" t="str">
        <f t="shared" si="45"/>
        <v/>
      </c>
      <c r="O317" s="34">
        <f t="shared" si="46"/>
        <v>11</v>
      </c>
      <c r="P317" s="33" t="str">
        <f t="shared" si="47"/>
        <v/>
      </c>
      <c r="Q317" s="33" t="str">
        <f>IF(A317=EOMONTH(A317,0),SUMIFS(J$3:J652,O$3:O652,O317),"")</f>
        <v/>
      </c>
    </row>
    <row r="318" spans="1:17" ht="23.1" customHeight="1" x14ac:dyDescent="0.2">
      <c r="A318" s="17">
        <f t="shared" si="52"/>
        <v>45973</v>
      </c>
      <c r="B318" s="22" t="str">
        <f t="shared" si="48"/>
        <v>(Wed)</v>
      </c>
      <c r="C318" s="24"/>
      <c r="D318" s="24"/>
      <c r="E318" s="24"/>
      <c r="F318" s="24"/>
      <c r="G318" s="24"/>
      <c r="H318" s="26" t="str">
        <f t="shared" si="53"/>
        <v/>
      </c>
      <c r="I318" s="26" t="str">
        <f t="shared" si="54"/>
        <v/>
      </c>
      <c r="J318" s="29" t="str">
        <f t="shared" si="49"/>
        <v/>
      </c>
      <c r="K318" s="26" t="str">
        <f t="shared" si="50"/>
        <v/>
      </c>
      <c r="L318" s="26" t="str">
        <f t="shared" si="55"/>
        <v/>
      </c>
      <c r="M318" s="26" t="str">
        <f t="shared" si="51"/>
        <v/>
      </c>
      <c r="N318" s="33" t="str">
        <f t="shared" si="45"/>
        <v/>
      </c>
      <c r="O318" s="34">
        <f t="shared" si="46"/>
        <v>11</v>
      </c>
      <c r="P318" s="33" t="str">
        <f t="shared" si="47"/>
        <v/>
      </c>
      <c r="Q318" s="33" t="str">
        <f>IF(A318=EOMONTH(A318,0),SUMIFS(J$3:J653,O$3:O653,O318),"")</f>
        <v/>
      </c>
    </row>
    <row r="319" spans="1:17" ht="23.1" customHeight="1" x14ac:dyDescent="0.2">
      <c r="A319" s="17">
        <f t="shared" si="52"/>
        <v>45974</v>
      </c>
      <c r="B319" s="22" t="str">
        <f t="shared" si="48"/>
        <v>(Thu)</v>
      </c>
      <c r="C319" s="24"/>
      <c r="D319" s="24"/>
      <c r="E319" s="24"/>
      <c r="F319" s="24"/>
      <c r="G319" s="24"/>
      <c r="H319" s="26" t="str">
        <f t="shared" si="53"/>
        <v/>
      </c>
      <c r="I319" s="26" t="str">
        <f t="shared" si="54"/>
        <v/>
      </c>
      <c r="J319" s="29" t="str">
        <f t="shared" si="49"/>
        <v/>
      </c>
      <c r="K319" s="26" t="str">
        <f t="shared" si="50"/>
        <v/>
      </c>
      <c r="L319" s="26" t="str">
        <f t="shared" si="55"/>
        <v/>
      </c>
      <c r="M319" s="26" t="str">
        <f t="shared" si="51"/>
        <v/>
      </c>
      <c r="N319" s="33" t="str">
        <f t="shared" si="45"/>
        <v/>
      </c>
      <c r="O319" s="34">
        <f t="shared" si="46"/>
        <v>11</v>
      </c>
      <c r="P319" s="33" t="str">
        <f t="shared" si="47"/>
        <v/>
      </c>
      <c r="Q319" s="33" t="str">
        <f>IF(A319=EOMONTH(A319,0),SUMIFS(J$3:J654,O$3:O654,O319),"")</f>
        <v/>
      </c>
    </row>
    <row r="320" spans="1:17" ht="23.1" customHeight="1" x14ac:dyDescent="0.2">
      <c r="A320" s="17">
        <f t="shared" si="52"/>
        <v>45975</v>
      </c>
      <c r="B320" s="22" t="str">
        <f t="shared" si="48"/>
        <v>(Fri)</v>
      </c>
      <c r="C320" s="24"/>
      <c r="D320" s="24"/>
      <c r="E320" s="24"/>
      <c r="F320" s="24"/>
      <c r="G320" s="24"/>
      <c r="H320" s="26" t="str">
        <f t="shared" si="53"/>
        <v/>
      </c>
      <c r="I320" s="26" t="str">
        <f t="shared" si="54"/>
        <v/>
      </c>
      <c r="J320" s="29" t="str">
        <f t="shared" si="49"/>
        <v/>
      </c>
      <c r="K320" s="26" t="str">
        <f t="shared" si="50"/>
        <v/>
      </c>
      <c r="L320" s="26" t="str">
        <f t="shared" si="55"/>
        <v/>
      </c>
      <c r="M320" s="26" t="str">
        <f t="shared" si="51"/>
        <v/>
      </c>
      <c r="N320" s="33" t="str">
        <f t="shared" si="45"/>
        <v/>
      </c>
      <c r="O320" s="34">
        <f t="shared" si="46"/>
        <v>11</v>
      </c>
      <c r="P320" s="33" t="str">
        <f t="shared" si="47"/>
        <v/>
      </c>
      <c r="Q320" s="33" t="str">
        <f>IF(A320=EOMONTH(A320,0),SUMIFS(J$3:J655,O$3:O655,O320),"")</f>
        <v/>
      </c>
    </row>
    <row r="321" spans="1:17" ht="23.1" customHeight="1" x14ac:dyDescent="0.2">
      <c r="A321" s="17">
        <f t="shared" si="52"/>
        <v>45976</v>
      </c>
      <c r="B321" s="22" t="str">
        <f t="shared" si="48"/>
        <v>(Sat)</v>
      </c>
      <c r="C321" s="24"/>
      <c r="D321" s="24"/>
      <c r="E321" s="24"/>
      <c r="F321" s="24"/>
      <c r="G321" s="24"/>
      <c r="H321" s="26" t="str">
        <f t="shared" si="53"/>
        <v/>
      </c>
      <c r="I321" s="26" t="str">
        <f t="shared" si="54"/>
        <v/>
      </c>
      <c r="J321" s="29" t="str">
        <f t="shared" si="49"/>
        <v/>
      </c>
      <c r="K321" s="26" t="str">
        <f t="shared" si="50"/>
        <v/>
      </c>
      <c r="L321" s="26" t="str">
        <f t="shared" si="55"/>
        <v/>
      </c>
      <c r="M321" s="26" t="str">
        <f t="shared" si="51"/>
        <v/>
      </c>
      <c r="N321" s="33" t="str">
        <f t="shared" ref="N321:N384" si="56">IF(A321=EOMONTH(A321,0),SUMIFS(M291:M656,O291:O656,O321),"")</f>
        <v/>
      </c>
      <c r="O321" s="34">
        <f t="shared" ref="O321:O384" si="57">MONTH(A321)</f>
        <v>11</v>
      </c>
      <c r="P321" s="33" t="str">
        <f t="shared" ref="P321:P384" si="58">IF(A321=EOMONTH(A321,0),SUMIFS(I291:I656,O291:O656,O321),"")</f>
        <v/>
      </c>
      <c r="Q321" s="33" t="str">
        <f>IF(A321=EOMONTH(A321,0),SUMIFS(J$3:J656,O$3:O656,O321),"")</f>
        <v/>
      </c>
    </row>
    <row r="322" spans="1:17" ht="23.1" customHeight="1" x14ac:dyDescent="0.2">
      <c r="A322" s="17">
        <f t="shared" si="52"/>
        <v>45977</v>
      </c>
      <c r="B322" s="22" t="str">
        <f t="shared" si="48"/>
        <v>(Sun)</v>
      </c>
      <c r="C322" s="24"/>
      <c r="D322" s="24"/>
      <c r="E322" s="24"/>
      <c r="F322" s="24"/>
      <c r="G322" s="24"/>
      <c r="H322" s="26" t="str">
        <f t="shared" si="53"/>
        <v/>
      </c>
      <c r="I322" s="26" t="str">
        <f t="shared" si="54"/>
        <v/>
      </c>
      <c r="J322" s="29" t="str">
        <f t="shared" si="49"/>
        <v/>
      </c>
      <c r="K322" s="26" t="str">
        <f t="shared" si="50"/>
        <v/>
      </c>
      <c r="L322" s="26" t="str">
        <f t="shared" si="55"/>
        <v/>
      </c>
      <c r="M322" s="26" t="str">
        <f t="shared" si="51"/>
        <v/>
      </c>
      <c r="N322" s="33" t="str">
        <f t="shared" si="56"/>
        <v/>
      </c>
      <c r="O322" s="34">
        <f t="shared" si="57"/>
        <v>11</v>
      </c>
      <c r="P322" s="33" t="str">
        <f t="shared" si="58"/>
        <v/>
      </c>
      <c r="Q322" s="33" t="str">
        <f>IF(A322=EOMONTH(A322,0),SUMIFS(J$3:J657,O$3:O657,O322),"")</f>
        <v/>
      </c>
    </row>
    <row r="323" spans="1:17" ht="23.1" customHeight="1" x14ac:dyDescent="0.2">
      <c r="A323" s="17">
        <f t="shared" si="52"/>
        <v>45978</v>
      </c>
      <c r="B323" s="22" t="str">
        <f t="shared" ref="B323:B367" si="59">TEXT(A323,"(aaa)")</f>
        <v>(Mon)</v>
      </c>
      <c r="C323" s="24"/>
      <c r="D323" s="24"/>
      <c r="E323" s="24"/>
      <c r="F323" s="24"/>
      <c r="G323" s="24"/>
      <c r="H323" s="26" t="str">
        <f t="shared" si="53"/>
        <v/>
      </c>
      <c r="I323" s="26" t="str">
        <f t="shared" si="54"/>
        <v/>
      </c>
      <c r="J323" s="29" t="str">
        <f t="shared" si="49"/>
        <v/>
      </c>
      <c r="K323" s="26" t="str">
        <f t="shared" si="50"/>
        <v/>
      </c>
      <c r="L323" s="26" t="str">
        <f t="shared" si="55"/>
        <v/>
      </c>
      <c r="M323" s="26" t="str">
        <f t="shared" si="51"/>
        <v/>
      </c>
      <c r="N323" s="33" t="str">
        <f t="shared" si="56"/>
        <v/>
      </c>
      <c r="O323" s="34">
        <f t="shared" si="57"/>
        <v>11</v>
      </c>
      <c r="P323" s="33" t="str">
        <f t="shared" si="58"/>
        <v/>
      </c>
      <c r="Q323" s="33" t="str">
        <f>IF(A323=EOMONTH(A323,0),SUMIFS(J$3:J658,O$3:O658,O323),"")</f>
        <v/>
      </c>
    </row>
    <row r="324" spans="1:17" ht="23.1" customHeight="1" x14ac:dyDescent="0.2">
      <c r="A324" s="17">
        <f t="shared" si="52"/>
        <v>45979</v>
      </c>
      <c r="B324" s="22" t="str">
        <f t="shared" si="59"/>
        <v>(Tue)</v>
      </c>
      <c r="C324" s="24"/>
      <c r="D324" s="24"/>
      <c r="E324" s="24"/>
      <c r="F324" s="24"/>
      <c r="G324" s="24"/>
      <c r="H324" s="26" t="str">
        <f t="shared" si="53"/>
        <v/>
      </c>
      <c r="I324" s="26" t="str">
        <f t="shared" si="54"/>
        <v/>
      </c>
      <c r="J324" s="29" t="str">
        <f t="shared" ref="J324:J387" si="60">IF(C324="","",IF(COUNT(C324:D324)&lt;2,"",MAX(0,MIN("5:00",(D324&lt;C324)+D324)-C324)+MAX(0,MIN((D324&lt;C324)+D324,"29:00")-MAX(C324,"22:00")))-F324)</f>
        <v/>
      </c>
      <c r="K324" s="26" t="str">
        <f t="shared" ref="K324:K387" si="61">IF(C324="","",I324-E324)</f>
        <v/>
      </c>
      <c r="L324" s="26" t="str">
        <f t="shared" si="55"/>
        <v/>
      </c>
      <c r="M324" s="26" t="str">
        <f t="shared" ref="M324:M387" si="62">IF(K324="","",MAX(K324-L324,0))</f>
        <v/>
      </c>
      <c r="N324" s="33" t="str">
        <f t="shared" si="56"/>
        <v/>
      </c>
      <c r="O324" s="34">
        <f t="shared" si="57"/>
        <v>11</v>
      </c>
      <c r="P324" s="33" t="str">
        <f t="shared" si="58"/>
        <v/>
      </c>
      <c r="Q324" s="33" t="str">
        <f>IF(A324=EOMONTH(A324,0),SUMIFS(J$3:J659,O$3:O659,O324),"")</f>
        <v/>
      </c>
    </row>
    <row r="325" spans="1:17" ht="23.1" customHeight="1" x14ac:dyDescent="0.2">
      <c r="A325" s="17">
        <f t="shared" ref="A325:A367" si="63">A324+1</f>
        <v>45980</v>
      </c>
      <c r="B325" s="22" t="str">
        <f t="shared" si="59"/>
        <v>(Wed)</v>
      </c>
      <c r="C325" s="24"/>
      <c r="D325" s="24"/>
      <c r="E325" s="24"/>
      <c r="F325" s="24"/>
      <c r="G325" s="24"/>
      <c r="H325" s="26" t="str">
        <f t="shared" ref="H325:H388" si="64">IF(C325&gt;0,IF(D324&gt;0,IF(C325&lt;D324,C325+1-D324,C325-D324),"―"),"")</f>
        <v/>
      </c>
      <c r="I325" s="26" t="str">
        <f t="shared" ref="I325:I388" si="65">IF(D325-C325+(D325&lt;C325)=0,"",D325-C325+(D325&lt;C325))</f>
        <v/>
      </c>
      <c r="J325" s="29" t="str">
        <f t="shared" si="60"/>
        <v/>
      </c>
      <c r="K325" s="26" t="str">
        <f t="shared" si="61"/>
        <v/>
      </c>
      <c r="L325" s="26" t="str">
        <f t="shared" si="55"/>
        <v/>
      </c>
      <c r="M325" s="26" t="str">
        <f t="shared" si="62"/>
        <v/>
      </c>
      <c r="N325" s="33" t="str">
        <f t="shared" si="56"/>
        <v/>
      </c>
      <c r="O325" s="34">
        <f t="shared" si="57"/>
        <v>11</v>
      </c>
      <c r="P325" s="33" t="str">
        <f t="shared" si="58"/>
        <v/>
      </c>
      <c r="Q325" s="33" t="str">
        <f>IF(A325=EOMONTH(A325,0),SUMIFS(J$3:J660,O$3:O660,O325),"")</f>
        <v/>
      </c>
    </row>
    <row r="326" spans="1:17" ht="23.1" customHeight="1" x14ac:dyDescent="0.2">
      <c r="A326" s="17">
        <f t="shared" si="63"/>
        <v>45981</v>
      </c>
      <c r="B326" s="22" t="str">
        <f t="shared" si="59"/>
        <v>(Thu)</v>
      </c>
      <c r="C326" s="24"/>
      <c r="D326" s="24"/>
      <c r="E326" s="24"/>
      <c r="F326" s="24"/>
      <c r="G326" s="24"/>
      <c r="H326" s="26" t="str">
        <f t="shared" si="64"/>
        <v/>
      </c>
      <c r="I326" s="26" t="str">
        <f t="shared" si="65"/>
        <v/>
      </c>
      <c r="J326" s="29" t="str">
        <f t="shared" si="60"/>
        <v/>
      </c>
      <c r="K326" s="26" t="str">
        <f t="shared" si="61"/>
        <v/>
      </c>
      <c r="L326" s="26" t="str">
        <f t="shared" si="55"/>
        <v/>
      </c>
      <c r="M326" s="26" t="str">
        <f t="shared" si="62"/>
        <v/>
      </c>
      <c r="N326" s="33" t="str">
        <f t="shared" si="56"/>
        <v/>
      </c>
      <c r="O326" s="34">
        <f t="shared" si="57"/>
        <v>11</v>
      </c>
      <c r="P326" s="33" t="str">
        <f t="shared" si="58"/>
        <v/>
      </c>
      <c r="Q326" s="33" t="str">
        <f>IF(A326=EOMONTH(A326,0),SUMIFS(J$3:J661,O$3:O661,O326),"")</f>
        <v/>
      </c>
    </row>
    <row r="327" spans="1:17" ht="23.1" customHeight="1" x14ac:dyDescent="0.2">
      <c r="A327" s="17">
        <f t="shared" si="63"/>
        <v>45982</v>
      </c>
      <c r="B327" s="22" t="str">
        <f t="shared" si="59"/>
        <v>(Fri)</v>
      </c>
      <c r="C327" s="24"/>
      <c r="D327" s="24"/>
      <c r="E327" s="24"/>
      <c r="F327" s="24"/>
      <c r="G327" s="24"/>
      <c r="H327" s="26" t="str">
        <f t="shared" si="64"/>
        <v/>
      </c>
      <c r="I327" s="26" t="str">
        <f t="shared" si="65"/>
        <v/>
      </c>
      <c r="J327" s="29" t="str">
        <f t="shared" si="60"/>
        <v/>
      </c>
      <c r="K327" s="26" t="str">
        <f t="shared" si="61"/>
        <v/>
      </c>
      <c r="L327" s="26" t="str">
        <f t="shared" si="55"/>
        <v/>
      </c>
      <c r="M327" s="26" t="str">
        <f t="shared" si="62"/>
        <v/>
      </c>
      <c r="N327" s="33" t="str">
        <f t="shared" si="56"/>
        <v/>
      </c>
      <c r="O327" s="34">
        <f t="shared" si="57"/>
        <v>11</v>
      </c>
      <c r="P327" s="33" t="str">
        <f t="shared" si="58"/>
        <v/>
      </c>
      <c r="Q327" s="33" t="str">
        <f>IF(A327=EOMONTH(A327,0),SUMIFS(J$3:J662,O$3:O662,O327),"")</f>
        <v/>
      </c>
    </row>
    <row r="328" spans="1:17" ht="23.1" customHeight="1" x14ac:dyDescent="0.2">
      <c r="A328" s="17">
        <f t="shared" si="63"/>
        <v>45983</v>
      </c>
      <c r="B328" s="22" t="str">
        <f t="shared" si="59"/>
        <v>(Sat)</v>
      </c>
      <c r="C328" s="24"/>
      <c r="D328" s="24"/>
      <c r="E328" s="24"/>
      <c r="F328" s="24"/>
      <c r="G328" s="24"/>
      <c r="H328" s="26" t="str">
        <f t="shared" si="64"/>
        <v/>
      </c>
      <c r="I328" s="26" t="str">
        <f t="shared" si="65"/>
        <v/>
      </c>
      <c r="J328" s="29" t="str">
        <f t="shared" si="60"/>
        <v/>
      </c>
      <c r="K328" s="26" t="str">
        <f t="shared" si="61"/>
        <v/>
      </c>
      <c r="L328" s="26" t="str">
        <f t="shared" si="55"/>
        <v/>
      </c>
      <c r="M328" s="26" t="str">
        <f t="shared" si="62"/>
        <v/>
      </c>
      <c r="N328" s="33" t="str">
        <f t="shared" si="56"/>
        <v/>
      </c>
      <c r="O328" s="34">
        <f t="shared" si="57"/>
        <v>11</v>
      </c>
      <c r="P328" s="33" t="str">
        <f t="shared" si="58"/>
        <v/>
      </c>
      <c r="Q328" s="33" t="str">
        <f>IF(A328=EOMONTH(A328,0),SUMIFS(J$3:J663,O$3:O663,O328),"")</f>
        <v/>
      </c>
    </row>
    <row r="329" spans="1:17" ht="23.1" customHeight="1" x14ac:dyDescent="0.2">
      <c r="A329" s="17">
        <f t="shared" si="63"/>
        <v>45984</v>
      </c>
      <c r="B329" s="22" t="str">
        <f t="shared" si="59"/>
        <v>(Sun)</v>
      </c>
      <c r="C329" s="24"/>
      <c r="D329" s="24"/>
      <c r="E329" s="24"/>
      <c r="F329" s="24"/>
      <c r="G329" s="24"/>
      <c r="H329" s="26" t="str">
        <f t="shared" si="64"/>
        <v/>
      </c>
      <c r="I329" s="26" t="str">
        <f t="shared" si="65"/>
        <v/>
      </c>
      <c r="J329" s="29" t="str">
        <f t="shared" si="60"/>
        <v/>
      </c>
      <c r="K329" s="26" t="str">
        <f t="shared" si="61"/>
        <v/>
      </c>
      <c r="L329" s="26" t="str">
        <f t="shared" si="55"/>
        <v/>
      </c>
      <c r="M329" s="26" t="str">
        <f t="shared" si="62"/>
        <v/>
      </c>
      <c r="N329" s="33" t="str">
        <f t="shared" si="56"/>
        <v/>
      </c>
      <c r="O329" s="34">
        <f t="shared" si="57"/>
        <v>11</v>
      </c>
      <c r="P329" s="33" t="str">
        <f t="shared" si="58"/>
        <v/>
      </c>
      <c r="Q329" s="33" t="str">
        <f>IF(A329=EOMONTH(A329,0),SUMIFS(J$3:J664,O$3:O664,O329),"")</f>
        <v/>
      </c>
    </row>
    <row r="330" spans="1:17" ht="23.1" customHeight="1" x14ac:dyDescent="0.2">
      <c r="A330" s="17">
        <f t="shared" si="63"/>
        <v>45985</v>
      </c>
      <c r="B330" s="22" t="str">
        <f t="shared" si="59"/>
        <v>(Mon)</v>
      </c>
      <c r="C330" s="24"/>
      <c r="D330" s="24"/>
      <c r="E330" s="24"/>
      <c r="F330" s="24"/>
      <c r="G330" s="24"/>
      <c r="H330" s="26" t="str">
        <f t="shared" si="64"/>
        <v/>
      </c>
      <c r="I330" s="26" t="str">
        <f t="shared" si="65"/>
        <v/>
      </c>
      <c r="J330" s="29" t="str">
        <f t="shared" si="60"/>
        <v/>
      </c>
      <c r="K330" s="26" t="str">
        <f t="shared" si="61"/>
        <v/>
      </c>
      <c r="L330" s="26" t="str">
        <f t="shared" si="55"/>
        <v/>
      </c>
      <c r="M330" s="26" t="str">
        <f t="shared" si="62"/>
        <v/>
      </c>
      <c r="N330" s="33" t="str">
        <f t="shared" si="56"/>
        <v/>
      </c>
      <c r="O330" s="34">
        <f t="shared" si="57"/>
        <v>11</v>
      </c>
      <c r="P330" s="33" t="str">
        <f t="shared" si="58"/>
        <v/>
      </c>
      <c r="Q330" s="33" t="str">
        <f>IF(A330=EOMONTH(A330,0),SUMIFS(J$3:J665,O$3:O665,O330),"")</f>
        <v/>
      </c>
    </row>
    <row r="331" spans="1:17" ht="23.1" customHeight="1" x14ac:dyDescent="0.2">
      <c r="A331" s="17">
        <f t="shared" si="63"/>
        <v>45986</v>
      </c>
      <c r="B331" s="22" t="str">
        <f t="shared" si="59"/>
        <v>(Tue)</v>
      </c>
      <c r="C331" s="24"/>
      <c r="D331" s="24"/>
      <c r="E331" s="24"/>
      <c r="F331" s="24"/>
      <c r="G331" s="24"/>
      <c r="H331" s="26" t="str">
        <f t="shared" si="64"/>
        <v/>
      </c>
      <c r="I331" s="26" t="str">
        <f t="shared" si="65"/>
        <v/>
      </c>
      <c r="J331" s="29" t="str">
        <f t="shared" si="60"/>
        <v/>
      </c>
      <c r="K331" s="26" t="str">
        <f t="shared" si="61"/>
        <v/>
      </c>
      <c r="L331" s="26" t="str">
        <f t="shared" ref="L331:L394" si="66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6" t="str">
        <f t="shared" si="62"/>
        <v/>
      </c>
      <c r="N331" s="33" t="str">
        <f t="shared" si="56"/>
        <v/>
      </c>
      <c r="O331" s="34">
        <f t="shared" si="57"/>
        <v>11</v>
      </c>
      <c r="P331" s="33" t="str">
        <f t="shared" si="58"/>
        <v/>
      </c>
      <c r="Q331" s="33" t="str">
        <f>IF(A331=EOMONTH(A331,0),SUMIFS(J$3:J666,O$3:O666,O331),"")</f>
        <v/>
      </c>
    </row>
    <row r="332" spans="1:17" ht="23.1" customHeight="1" x14ac:dyDescent="0.2">
      <c r="A332" s="17">
        <f t="shared" si="63"/>
        <v>45987</v>
      </c>
      <c r="B332" s="22" t="str">
        <f t="shared" si="59"/>
        <v>(Wed)</v>
      </c>
      <c r="C332" s="24"/>
      <c r="D332" s="24"/>
      <c r="E332" s="24"/>
      <c r="F332" s="24"/>
      <c r="G332" s="24"/>
      <c r="H332" s="26" t="str">
        <f t="shared" si="64"/>
        <v/>
      </c>
      <c r="I332" s="26" t="str">
        <f t="shared" si="65"/>
        <v/>
      </c>
      <c r="J332" s="29" t="str">
        <f t="shared" si="60"/>
        <v/>
      </c>
      <c r="K332" s="26" t="str">
        <f t="shared" si="61"/>
        <v/>
      </c>
      <c r="L332" s="26" t="str">
        <f t="shared" si="66"/>
        <v/>
      </c>
      <c r="M332" s="26" t="str">
        <f t="shared" si="62"/>
        <v/>
      </c>
      <c r="N332" s="33" t="str">
        <f t="shared" si="56"/>
        <v/>
      </c>
      <c r="O332" s="34">
        <f t="shared" si="57"/>
        <v>11</v>
      </c>
      <c r="P332" s="33" t="str">
        <f t="shared" si="58"/>
        <v/>
      </c>
      <c r="Q332" s="33" t="str">
        <f>IF(A332=EOMONTH(A332,0),SUMIFS(J$3:J667,O$3:O667,O332),"")</f>
        <v/>
      </c>
    </row>
    <row r="333" spans="1:17" ht="23.1" customHeight="1" x14ac:dyDescent="0.2">
      <c r="A333" s="17">
        <f t="shared" si="63"/>
        <v>45988</v>
      </c>
      <c r="B333" s="22" t="str">
        <f t="shared" si="59"/>
        <v>(Thu)</v>
      </c>
      <c r="C333" s="24"/>
      <c r="D333" s="24"/>
      <c r="E333" s="24"/>
      <c r="F333" s="24"/>
      <c r="G333" s="24"/>
      <c r="H333" s="26" t="str">
        <f t="shared" si="64"/>
        <v/>
      </c>
      <c r="I333" s="26" t="str">
        <f t="shared" si="65"/>
        <v/>
      </c>
      <c r="J333" s="29" t="str">
        <f t="shared" si="60"/>
        <v/>
      </c>
      <c r="K333" s="26" t="str">
        <f t="shared" si="61"/>
        <v/>
      </c>
      <c r="L333" s="26" t="str">
        <f t="shared" si="66"/>
        <v/>
      </c>
      <c r="M333" s="26" t="str">
        <f t="shared" si="62"/>
        <v/>
      </c>
      <c r="N333" s="33" t="str">
        <f t="shared" si="56"/>
        <v/>
      </c>
      <c r="O333" s="34">
        <f t="shared" si="57"/>
        <v>11</v>
      </c>
      <c r="P333" s="33" t="str">
        <f t="shared" si="58"/>
        <v/>
      </c>
      <c r="Q333" s="33" t="str">
        <f>IF(A333=EOMONTH(A333,0),SUMIFS(J$3:J668,O$3:O668,O333),"")</f>
        <v/>
      </c>
    </row>
    <row r="334" spans="1:17" ht="23.1" customHeight="1" x14ac:dyDescent="0.2">
      <c r="A334" s="17">
        <f t="shared" si="63"/>
        <v>45989</v>
      </c>
      <c r="B334" s="22" t="str">
        <f t="shared" si="59"/>
        <v>(Fri)</v>
      </c>
      <c r="C334" s="24"/>
      <c r="D334" s="24"/>
      <c r="E334" s="24"/>
      <c r="F334" s="24"/>
      <c r="G334" s="24"/>
      <c r="H334" s="26" t="str">
        <f t="shared" si="64"/>
        <v/>
      </c>
      <c r="I334" s="26" t="str">
        <f t="shared" si="65"/>
        <v/>
      </c>
      <c r="J334" s="29" t="str">
        <f t="shared" si="60"/>
        <v/>
      </c>
      <c r="K334" s="26" t="str">
        <f t="shared" si="61"/>
        <v/>
      </c>
      <c r="L334" s="26" t="str">
        <f t="shared" si="66"/>
        <v/>
      </c>
      <c r="M334" s="26" t="str">
        <f t="shared" si="62"/>
        <v/>
      </c>
      <c r="N334" s="33" t="str">
        <f t="shared" si="56"/>
        <v/>
      </c>
      <c r="O334" s="34">
        <f t="shared" si="57"/>
        <v>11</v>
      </c>
      <c r="P334" s="33" t="str">
        <f t="shared" si="58"/>
        <v/>
      </c>
      <c r="Q334" s="33" t="str">
        <f>IF(A334=EOMONTH(A334,0),SUMIFS(J$3:J669,O$3:O669,O334),"")</f>
        <v/>
      </c>
    </row>
    <row r="335" spans="1:17" ht="23.1" customHeight="1" x14ac:dyDescent="0.2">
      <c r="A335" s="17">
        <f t="shared" si="63"/>
        <v>45990</v>
      </c>
      <c r="B335" s="22" t="str">
        <f t="shared" si="59"/>
        <v>(Sat)</v>
      </c>
      <c r="C335" s="24"/>
      <c r="D335" s="24"/>
      <c r="E335" s="24"/>
      <c r="F335" s="24"/>
      <c r="G335" s="24"/>
      <c r="H335" s="26" t="str">
        <f t="shared" si="64"/>
        <v/>
      </c>
      <c r="I335" s="26" t="str">
        <f t="shared" si="65"/>
        <v/>
      </c>
      <c r="J335" s="29" t="str">
        <f t="shared" si="60"/>
        <v/>
      </c>
      <c r="K335" s="26" t="str">
        <f t="shared" si="61"/>
        <v/>
      </c>
      <c r="L335" s="26" t="str">
        <f t="shared" si="66"/>
        <v/>
      </c>
      <c r="M335" s="26" t="str">
        <f t="shared" si="62"/>
        <v/>
      </c>
      <c r="N335" s="33" t="str">
        <f t="shared" si="56"/>
        <v/>
      </c>
      <c r="O335" s="34">
        <f t="shared" si="57"/>
        <v>11</v>
      </c>
      <c r="P335" s="33" t="str">
        <f t="shared" si="58"/>
        <v/>
      </c>
      <c r="Q335" s="33" t="str">
        <f>IF(A335=EOMONTH(A335,0),SUMIFS(J$3:J670,O$3:O670,O335),"")</f>
        <v/>
      </c>
    </row>
    <row r="336" spans="1:17" ht="23.1" customHeight="1" x14ac:dyDescent="0.2">
      <c r="A336" s="17">
        <f t="shared" si="63"/>
        <v>45991</v>
      </c>
      <c r="B336" s="22" t="str">
        <f t="shared" si="59"/>
        <v>(Sun)</v>
      </c>
      <c r="C336" s="24"/>
      <c r="D336" s="24"/>
      <c r="E336" s="24"/>
      <c r="F336" s="24"/>
      <c r="G336" s="24"/>
      <c r="H336" s="26" t="str">
        <f t="shared" si="64"/>
        <v/>
      </c>
      <c r="I336" s="26" t="str">
        <f t="shared" si="65"/>
        <v/>
      </c>
      <c r="J336" s="29" t="str">
        <f t="shared" si="60"/>
        <v/>
      </c>
      <c r="K336" s="26" t="str">
        <f t="shared" si="61"/>
        <v/>
      </c>
      <c r="L336" s="26" t="str">
        <f t="shared" si="66"/>
        <v/>
      </c>
      <c r="M336" s="26" t="str">
        <f t="shared" si="62"/>
        <v/>
      </c>
      <c r="N336" s="33">
        <f t="shared" si="56"/>
        <v>0</v>
      </c>
      <c r="O336" s="34">
        <f t="shared" si="57"/>
        <v>11</v>
      </c>
      <c r="P336" s="33">
        <f t="shared" si="58"/>
        <v>0</v>
      </c>
      <c r="Q336" s="33">
        <f>IF(A336=EOMONTH(A336,0),SUMIFS(J$3:J671,O$3:O671,O336),"")</f>
        <v>0</v>
      </c>
    </row>
    <row r="337" spans="1:17" ht="23.1" customHeight="1" x14ac:dyDescent="0.2">
      <c r="A337" s="17">
        <f t="shared" si="63"/>
        <v>45992</v>
      </c>
      <c r="B337" s="22" t="str">
        <f t="shared" si="59"/>
        <v>(Mon)</v>
      </c>
      <c r="C337" s="24"/>
      <c r="D337" s="24"/>
      <c r="E337" s="24"/>
      <c r="F337" s="24"/>
      <c r="G337" s="24"/>
      <c r="H337" s="26" t="str">
        <f t="shared" si="64"/>
        <v/>
      </c>
      <c r="I337" s="26" t="str">
        <f t="shared" si="65"/>
        <v/>
      </c>
      <c r="J337" s="29" t="str">
        <f t="shared" si="60"/>
        <v/>
      </c>
      <c r="K337" s="26" t="str">
        <f t="shared" si="61"/>
        <v/>
      </c>
      <c r="L337" s="26" t="str">
        <f t="shared" si="66"/>
        <v/>
      </c>
      <c r="M337" s="26" t="str">
        <f t="shared" si="62"/>
        <v/>
      </c>
      <c r="N337" s="33" t="str">
        <f t="shared" si="56"/>
        <v/>
      </c>
      <c r="O337" s="34">
        <f t="shared" si="57"/>
        <v>12</v>
      </c>
      <c r="P337" s="33" t="str">
        <f t="shared" si="58"/>
        <v/>
      </c>
      <c r="Q337" s="33" t="str">
        <f>IF(A337=EOMONTH(A337,0),SUMIFS(J$3:J672,O$3:O672,O337),"")</f>
        <v/>
      </c>
    </row>
    <row r="338" spans="1:17" ht="23.1" customHeight="1" x14ac:dyDescent="0.2">
      <c r="A338" s="17">
        <f t="shared" si="63"/>
        <v>45993</v>
      </c>
      <c r="B338" s="22" t="str">
        <f t="shared" si="59"/>
        <v>(Tue)</v>
      </c>
      <c r="C338" s="24"/>
      <c r="D338" s="24"/>
      <c r="E338" s="24"/>
      <c r="F338" s="24"/>
      <c r="G338" s="24"/>
      <c r="H338" s="26" t="str">
        <f t="shared" si="64"/>
        <v/>
      </c>
      <c r="I338" s="26" t="str">
        <f t="shared" si="65"/>
        <v/>
      </c>
      <c r="J338" s="29" t="str">
        <f t="shared" si="60"/>
        <v/>
      </c>
      <c r="K338" s="26" t="str">
        <f t="shared" si="61"/>
        <v/>
      </c>
      <c r="L338" s="26" t="str">
        <f t="shared" si="66"/>
        <v/>
      </c>
      <c r="M338" s="26" t="str">
        <f t="shared" si="62"/>
        <v/>
      </c>
      <c r="N338" s="33" t="str">
        <f t="shared" si="56"/>
        <v/>
      </c>
      <c r="O338" s="34">
        <f t="shared" si="57"/>
        <v>12</v>
      </c>
      <c r="P338" s="33" t="str">
        <f t="shared" si="58"/>
        <v/>
      </c>
      <c r="Q338" s="33" t="str">
        <f>IF(A338=EOMONTH(A338,0),SUMIFS(J$3:J673,O$3:O673,O338),"")</f>
        <v/>
      </c>
    </row>
    <row r="339" spans="1:17" ht="23.1" customHeight="1" x14ac:dyDescent="0.2">
      <c r="A339" s="17">
        <f t="shared" si="63"/>
        <v>45994</v>
      </c>
      <c r="B339" s="22" t="str">
        <f t="shared" si="59"/>
        <v>(Wed)</v>
      </c>
      <c r="C339" s="24"/>
      <c r="D339" s="24"/>
      <c r="E339" s="24"/>
      <c r="F339" s="24"/>
      <c r="G339" s="24"/>
      <c r="H339" s="26" t="str">
        <f t="shared" si="64"/>
        <v/>
      </c>
      <c r="I339" s="26" t="str">
        <f t="shared" si="65"/>
        <v/>
      </c>
      <c r="J339" s="29" t="str">
        <f t="shared" si="60"/>
        <v/>
      </c>
      <c r="K339" s="26" t="str">
        <f t="shared" si="61"/>
        <v/>
      </c>
      <c r="L339" s="26" t="str">
        <f t="shared" si="66"/>
        <v/>
      </c>
      <c r="M339" s="26" t="str">
        <f t="shared" si="62"/>
        <v/>
      </c>
      <c r="N339" s="33" t="str">
        <f t="shared" si="56"/>
        <v/>
      </c>
      <c r="O339" s="34">
        <f t="shared" si="57"/>
        <v>12</v>
      </c>
      <c r="P339" s="33" t="str">
        <f t="shared" si="58"/>
        <v/>
      </c>
      <c r="Q339" s="33" t="str">
        <f>IF(A339=EOMONTH(A339,0),SUMIFS(J$3:J674,O$3:O674,O339),"")</f>
        <v/>
      </c>
    </row>
    <row r="340" spans="1:17" ht="23.1" customHeight="1" x14ac:dyDescent="0.2">
      <c r="A340" s="17">
        <f t="shared" si="63"/>
        <v>45995</v>
      </c>
      <c r="B340" s="22" t="str">
        <f t="shared" si="59"/>
        <v>(Thu)</v>
      </c>
      <c r="C340" s="24"/>
      <c r="D340" s="24"/>
      <c r="E340" s="24"/>
      <c r="F340" s="24"/>
      <c r="G340" s="24"/>
      <c r="H340" s="26" t="str">
        <f t="shared" si="64"/>
        <v/>
      </c>
      <c r="I340" s="26" t="str">
        <f t="shared" si="65"/>
        <v/>
      </c>
      <c r="J340" s="29" t="str">
        <f t="shared" si="60"/>
        <v/>
      </c>
      <c r="K340" s="26" t="str">
        <f t="shared" si="61"/>
        <v/>
      </c>
      <c r="L340" s="26" t="str">
        <f t="shared" si="66"/>
        <v/>
      </c>
      <c r="M340" s="26" t="str">
        <f t="shared" si="62"/>
        <v/>
      </c>
      <c r="N340" s="33" t="str">
        <f t="shared" si="56"/>
        <v/>
      </c>
      <c r="O340" s="34">
        <f t="shared" si="57"/>
        <v>12</v>
      </c>
      <c r="P340" s="33" t="str">
        <f t="shared" si="58"/>
        <v/>
      </c>
      <c r="Q340" s="33" t="str">
        <f>IF(A340=EOMONTH(A340,0),SUMIFS(J$3:J675,O$3:O675,O340),"")</f>
        <v/>
      </c>
    </row>
    <row r="341" spans="1:17" ht="23.1" customHeight="1" x14ac:dyDescent="0.2">
      <c r="A341" s="17">
        <f t="shared" si="63"/>
        <v>45996</v>
      </c>
      <c r="B341" s="22" t="str">
        <f t="shared" si="59"/>
        <v>(Fri)</v>
      </c>
      <c r="C341" s="24"/>
      <c r="D341" s="24"/>
      <c r="E341" s="24"/>
      <c r="F341" s="24"/>
      <c r="G341" s="24"/>
      <c r="H341" s="26" t="str">
        <f t="shared" si="64"/>
        <v/>
      </c>
      <c r="I341" s="26" t="str">
        <f t="shared" si="65"/>
        <v/>
      </c>
      <c r="J341" s="29" t="str">
        <f t="shared" si="60"/>
        <v/>
      </c>
      <c r="K341" s="26" t="str">
        <f t="shared" si="61"/>
        <v/>
      </c>
      <c r="L341" s="26" t="str">
        <f t="shared" si="66"/>
        <v/>
      </c>
      <c r="M341" s="26" t="str">
        <f t="shared" si="62"/>
        <v/>
      </c>
      <c r="N341" s="33" t="str">
        <f t="shared" si="56"/>
        <v/>
      </c>
      <c r="O341" s="34">
        <f t="shared" si="57"/>
        <v>12</v>
      </c>
      <c r="P341" s="33" t="str">
        <f t="shared" si="58"/>
        <v/>
      </c>
      <c r="Q341" s="33" t="str">
        <f>IF(A341=EOMONTH(A341,0),SUMIFS(J$3:J676,O$3:O676,O341),"")</f>
        <v/>
      </c>
    </row>
    <row r="342" spans="1:17" ht="23.1" customHeight="1" x14ac:dyDescent="0.2">
      <c r="A342" s="17">
        <f t="shared" si="63"/>
        <v>45997</v>
      </c>
      <c r="B342" s="22" t="str">
        <f t="shared" si="59"/>
        <v>(Sat)</v>
      </c>
      <c r="C342" s="24"/>
      <c r="D342" s="24"/>
      <c r="E342" s="24"/>
      <c r="F342" s="24"/>
      <c r="G342" s="24"/>
      <c r="H342" s="26" t="str">
        <f t="shared" si="64"/>
        <v/>
      </c>
      <c r="I342" s="26" t="str">
        <f t="shared" si="65"/>
        <v/>
      </c>
      <c r="J342" s="29" t="str">
        <f t="shared" si="60"/>
        <v/>
      </c>
      <c r="K342" s="26" t="str">
        <f t="shared" si="61"/>
        <v/>
      </c>
      <c r="L342" s="26" t="str">
        <f t="shared" si="66"/>
        <v/>
      </c>
      <c r="M342" s="26" t="str">
        <f t="shared" si="62"/>
        <v/>
      </c>
      <c r="N342" s="33" t="str">
        <f t="shared" si="56"/>
        <v/>
      </c>
      <c r="O342" s="34">
        <f t="shared" si="57"/>
        <v>12</v>
      </c>
      <c r="P342" s="33" t="str">
        <f t="shared" si="58"/>
        <v/>
      </c>
      <c r="Q342" s="33" t="str">
        <f>IF(A342=EOMONTH(A342,0),SUMIFS(J$3:J677,O$3:O677,O342),"")</f>
        <v/>
      </c>
    </row>
    <row r="343" spans="1:17" ht="23.1" customHeight="1" x14ac:dyDescent="0.2">
      <c r="A343" s="17">
        <f t="shared" si="63"/>
        <v>45998</v>
      </c>
      <c r="B343" s="22" t="str">
        <f t="shared" si="59"/>
        <v>(Sun)</v>
      </c>
      <c r="C343" s="24"/>
      <c r="D343" s="24"/>
      <c r="E343" s="24"/>
      <c r="F343" s="24"/>
      <c r="G343" s="24"/>
      <c r="H343" s="26" t="str">
        <f t="shared" si="64"/>
        <v/>
      </c>
      <c r="I343" s="26" t="str">
        <f t="shared" si="65"/>
        <v/>
      </c>
      <c r="J343" s="29" t="str">
        <f t="shared" si="60"/>
        <v/>
      </c>
      <c r="K343" s="26" t="str">
        <f t="shared" si="61"/>
        <v/>
      </c>
      <c r="L343" s="26" t="str">
        <f t="shared" si="66"/>
        <v/>
      </c>
      <c r="M343" s="26" t="str">
        <f t="shared" si="62"/>
        <v/>
      </c>
      <c r="N343" s="33" t="str">
        <f t="shared" si="56"/>
        <v/>
      </c>
      <c r="O343" s="34">
        <f t="shared" si="57"/>
        <v>12</v>
      </c>
      <c r="P343" s="33" t="str">
        <f t="shared" si="58"/>
        <v/>
      </c>
      <c r="Q343" s="33" t="str">
        <f>IF(A343=EOMONTH(A343,0),SUMIFS(J$3:J678,O$3:O678,O343),"")</f>
        <v/>
      </c>
    </row>
    <row r="344" spans="1:17" ht="23.1" customHeight="1" x14ac:dyDescent="0.2">
      <c r="A344" s="17">
        <f t="shared" si="63"/>
        <v>45999</v>
      </c>
      <c r="B344" s="22" t="str">
        <f t="shared" si="59"/>
        <v>(Mon)</v>
      </c>
      <c r="C344" s="24"/>
      <c r="D344" s="24"/>
      <c r="E344" s="24"/>
      <c r="F344" s="24"/>
      <c r="G344" s="24"/>
      <c r="H344" s="26" t="str">
        <f t="shared" si="64"/>
        <v/>
      </c>
      <c r="I344" s="26" t="str">
        <f t="shared" si="65"/>
        <v/>
      </c>
      <c r="J344" s="29" t="str">
        <f t="shared" si="60"/>
        <v/>
      </c>
      <c r="K344" s="26" t="str">
        <f t="shared" si="61"/>
        <v/>
      </c>
      <c r="L344" s="26" t="str">
        <f t="shared" si="66"/>
        <v/>
      </c>
      <c r="M344" s="26" t="str">
        <f t="shared" si="62"/>
        <v/>
      </c>
      <c r="N344" s="33" t="str">
        <f t="shared" si="56"/>
        <v/>
      </c>
      <c r="O344" s="34">
        <f t="shared" si="57"/>
        <v>12</v>
      </c>
      <c r="P344" s="33" t="str">
        <f t="shared" si="58"/>
        <v/>
      </c>
      <c r="Q344" s="33" t="str">
        <f>IF(A344=EOMONTH(A344,0),SUMIFS(J$3:J679,O$3:O679,O344),"")</f>
        <v/>
      </c>
    </row>
    <row r="345" spans="1:17" ht="23.1" customHeight="1" x14ac:dyDescent="0.2">
      <c r="A345" s="17">
        <f t="shared" si="63"/>
        <v>46000</v>
      </c>
      <c r="B345" s="22" t="str">
        <f t="shared" si="59"/>
        <v>(Tue)</v>
      </c>
      <c r="C345" s="24"/>
      <c r="D345" s="24"/>
      <c r="E345" s="24"/>
      <c r="F345" s="24"/>
      <c r="G345" s="24"/>
      <c r="H345" s="26" t="str">
        <f t="shared" si="64"/>
        <v/>
      </c>
      <c r="I345" s="26" t="str">
        <f t="shared" si="65"/>
        <v/>
      </c>
      <c r="J345" s="29" t="str">
        <f t="shared" si="60"/>
        <v/>
      </c>
      <c r="K345" s="26" t="str">
        <f t="shared" si="61"/>
        <v/>
      </c>
      <c r="L345" s="26" t="str">
        <f t="shared" si="66"/>
        <v/>
      </c>
      <c r="M345" s="26" t="str">
        <f t="shared" si="62"/>
        <v/>
      </c>
      <c r="N345" s="33" t="str">
        <f t="shared" si="56"/>
        <v/>
      </c>
      <c r="O345" s="34">
        <f t="shared" si="57"/>
        <v>12</v>
      </c>
      <c r="P345" s="33" t="str">
        <f t="shared" si="58"/>
        <v/>
      </c>
      <c r="Q345" s="33" t="str">
        <f>IF(A345=EOMONTH(A345,0),SUMIFS(J$3:J680,O$3:O680,O345),"")</f>
        <v/>
      </c>
    </row>
    <row r="346" spans="1:17" ht="23.1" customHeight="1" x14ac:dyDescent="0.2">
      <c r="A346" s="17">
        <f t="shared" si="63"/>
        <v>46001</v>
      </c>
      <c r="B346" s="22" t="str">
        <f t="shared" si="59"/>
        <v>(Wed)</v>
      </c>
      <c r="C346" s="24"/>
      <c r="D346" s="24"/>
      <c r="E346" s="24"/>
      <c r="F346" s="24"/>
      <c r="G346" s="24"/>
      <c r="H346" s="26" t="str">
        <f t="shared" si="64"/>
        <v/>
      </c>
      <c r="I346" s="26" t="str">
        <f t="shared" si="65"/>
        <v/>
      </c>
      <c r="J346" s="29" t="str">
        <f t="shared" si="60"/>
        <v/>
      </c>
      <c r="K346" s="26" t="str">
        <f t="shared" si="61"/>
        <v/>
      </c>
      <c r="L346" s="26" t="str">
        <f t="shared" si="66"/>
        <v/>
      </c>
      <c r="M346" s="26" t="str">
        <f t="shared" si="62"/>
        <v/>
      </c>
      <c r="N346" s="33" t="str">
        <f t="shared" si="56"/>
        <v/>
      </c>
      <c r="O346" s="34">
        <f t="shared" si="57"/>
        <v>12</v>
      </c>
      <c r="P346" s="33" t="str">
        <f t="shared" si="58"/>
        <v/>
      </c>
      <c r="Q346" s="33" t="str">
        <f>IF(A346=EOMONTH(A346,0),SUMIFS(J$3:J681,O$3:O681,O346),"")</f>
        <v/>
      </c>
    </row>
    <row r="347" spans="1:17" ht="23.1" customHeight="1" x14ac:dyDescent="0.2">
      <c r="A347" s="17">
        <f t="shared" si="63"/>
        <v>46002</v>
      </c>
      <c r="B347" s="22" t="str">
        <f t="shared" si="59"/>
        <v>(Thu)</v>
      </c>
      <c r="C347" s="24"/>
      <c r="D347" s="24"/>
      <c r="E347" s="24"/>
      <c r="F347" s="24"/>
      <c r="G347" s="24"/>
      <c r="H347" s="26" t="str">
        <f t="shared" si="64"/>
        <v/>
      </c>
      <c r="I347" s="26" t="str">
        <f t="shared" si="65"/>
        <v/>
      </c>
      <c r="J347" s="29" t="str">
        <f t="shared" si="60"/>
        <v/>
      </c>
      <c r="K347" s="26" t="str">
        <f t="shared" si="61"/>
        <v/>
      </c>
      <c r="L347" s="26" t="str">
        <f t="shared" si="66"/>
        <v/>
      </c>
      <c r="M347" s="26" t="str">
        <f t="shared" si="62"/>
        <v/>
      </c>
      <c r="N347" s="33" t="str">
        <f t="shared" si="56"/>
        <v/>
      </c>
      <c r="O347" s="34">
        <f t="shared" si="57"/>
        <v>12</v>
      </c>
      <c r="P347" s="33" t="str">
        <f t="shared" si="58"/>
        <v/>
      </c>
      <c r="Q347" s="33" t="str">
        <f>IF(A347=EOMONTH(A347,0),SUMIFS(J$3:J682,O$3:O682,O347),"")</f>
        <v/>
      </c>
    </row>
    <row r="348" spans="1:17" ht="23.1" customHeight="1" x14ac:dyDescent="0.2">
      <c r="A348" s="17">
        <f t="shared" si="63"/>
        <v>46003</v>
      </c>
      <c r="B348" s="22" t="str">
        <f t="shared" si="59"/>
        <v>(Fri)</v>
      </c>
      <c r="C348" s="24"/>
      <c r="D348" s="24"/>
      <c r="E348" s="24"/>
      <c r="F348" s="24"/>
      <c r="G348" s="24"/>
      <c r="H348" s="26" t="str">
        <f t="shared" si="64"/>
        <v/>
      </c>
      <c r="I348" s="26" t="str">
        <f t="shared" si="65"/>
        <v/>
      </c>
      <c r="J348" s="29" t="str">
        <f t="shared" si="60"/>
        <v/>
      </c>
      <c r="K348" s="26" t="str">
        <f t="shared" si="61"/>
        <v/>
      </c>
      <c r="L348" s="26" t="str">
        <f t="shared" si="66"/>
        <v/>
      </c>
      <c r="M348" s="26" t="str">
        <f t="shared" si="62"/>
        <v/>
      </c>
      <c r="N348" s="33" t="str">
        <f t="shared" si="56"/>
        <v/>
      </c>
      <c r="O348" s="34">
        <f t="shared" si="57"/>
        <v>12</v>
      </c>
      <c r="P348" s="33" t="str">
        <f t="shared" si="58"/>
        <v/>
      </c>
      <c r="Q348" s="33" t="str">
        <f>IF(A348=EOMONTH(A348,0),SUMIFS(J$3:J683,O$3:O683,O348),"")</f>
        <v/>
      </c>
    </row>
    <row r="349" spans="1:17" ht="23.1" customHeight="1" x14ac:dyDescent="0.2">
      <c r="A349" s="17">
        <f t="shared" si="63"/>
        <v>46004</v>
      </c>
      <c r="B349" s="22" t="str">
        <f t="shared" si="59"/>
        <v>(Sat)</v>
      </c>
      <c r="C349" s="24"/>
      <c r="D349" s="24"/>
      <c r="E349" s="24"/>
      <c r="F349" s="24"/>
      <c r="G349" s="24"/>
      <c r="H349" s="26" t="str">
        <f t="shared" si="64"/>
        <v/>
      </c>
      <c r="I349" s="26" t="str">
        <f t="shared" si="65"/>
        <v/>
      </c>
      <c r="J349" s="29" t="str">
        <f t="shared" si="60"/>
        <v/>
      </c>
      <c r="K349" s="26" t="str">
        <f t="shared" si="61"/>
        <v/>
      </c>
      <c r="L349" s="26" t="str">
        <f t="shared" si="66"/>
        <v/>
      </c>
      <c r="M349" s="26" t="str">
        <f t="shared" si="62"/>
        <v/>
      </c>
      <c r="N349" s="33" t="str">
        <f t="shared" si="56"/>
        <v/>
      </c>
      <c r="O349" s="34">
        <f t="shared" si="57"/>
        <v>12</v>
      </c>
      <c r="P349" s="33" t="str">
        <f t="shared" si="58"/>
        <v/>
      </c>
      <c r="Q349" s="33" t="str">
        <f>IF(A349=EOMONTH(A349,0),SUMIFS(J$3:J684,O$3:O684,O349),"")</f>
        <v/>
      </c>
    </row>
    <row r="350" spans="1:17" ht="23.1" customHeight="1" x14ac:dyDescent="0.2">
      <c r="A350" s="17">
        <f t="shared" si="63"/>
        <v>46005</v>
      </c>
      <c r="B350" s="22" t="str">
        <f t="shared" si="59"/>
        <v>(Sun)</v>
      </c>
      <c r="C350" s="24"/>
      <c r="D350" s="24"/>
      <c r="E350" s="24"/>
      <c r="F350" s="24"/>
      <c r="G350" s="24"/>
      <c r="H350" s="26" t="str">
        <f t="shared" si="64"/>
        <v/>
      </c>
      <c r="I350" s="26" t="str">
        <f t="shared" si="65"/>
        <v/>
      </c>
      <c r="J350" s="29" t="str">
        <f t="shared" si="60"/>
        <v/>
      </c>
      <c r="K350" s="26" t="str">
        <f t="shared" si="61"/>
        <v/>
      </c>
      <c r="L350" s="26" t="str">
        <f t="shared" si="66"/>
        <v/>
      </c>
      <c r="M350" s="26" t="str">
        <f t="shared" si="62"/>
        <v/>
      </c>
      <c r="N350" s="33" t="str">
        <f t="shared" si="56"/>
        <v/>
      </c>
      <c r="O350" s="34">
        <f t="shared" si="57"/>
        <v>12</v>
      </c>
      <c r="P350" s="33" t="str">
        <f t="shared" si="58"/>
        <v/>
      </c>
      <c r="Q350" s="33" t="str">
        <f>IF(A350=EOMONTH(A350,0),SUMIFS(J$3:J685,O$3:O685,O350),"")</f>
        <v/>
      </c>
    </row>
    <row r="351" spans="1:17" ht="23.1" customHeight="1" x14ac:dyDescent="0.2">
      <c r="A351" s="17">
        <f t="shared" si="63"/>
        <v>46006</v>
      </c>
      <c r="B351" s="22" t="str">
        <f t="shared" si="59"/>
        <v>(Mon)</v>
      </c>
      <c r="C351" s="24"/>
      <c r="D351" s="24"/>
      <c r="E351" s="24"/>
      <c r="F351" s="24"/>
      <c r="G351" s="24"/>
      <c r="H351" s="26" t="str">
        <f t="shared" si="64"/>
        <v/>
      </c>
      <c r="I351" s="26" t="str">
        <f t="shared" si="65"/>
        <v/>
      </c>
      <c r="J351" s="29" t="str">
        <f t="shared" si="60"/>
        <v/>
      </c>
      <c r="K351" s="26" t="str">
        <f t="shared" si="61"/>
        <v/>
      </c>
      <c r="L351" s="26" t="str">
        <f t="shared" si="66"/>
        <v/>
      </c>
      <c r="M351" s="26" t="str">
        <f t="shared" si="62"/>
        <v/>
      </c>
      <c r="N351" s="33" t="str">
        <f t="shared" si="56"/>
        <v/>
      </c>
      <c r="O351" s="34">
        <f t="shared" si="57"/>
        <v>12</v>
      </c>
      <c r="P351" s="33" t="str">
        <f t="shared" si="58"/>
        <v/>
      </c>
      <c r="Q351" s="33" t="str">
        <f>IF(A351=EOMONTH(A351,0),SUMIFS(J$3:J686,O$3:O686,O351),"")</f>
        <v/>
      </c>
    </row>
    <row r="352" spans="1:17" ht="23.1" customHeight="1" x14ac:dyDescent="0.2">
      <c r="A352" s="17">
        <f t="shared" si="63"/>
        <v>46007</v>
      </c>
      <c r="B352" s="22" t="str">
        <f t="shared" si="59"/>
        <v>(Tue)</v>
      </c>
      <c r="C352" s="24"/>
      <c r="D352" s="24"/>
      <c r="E352" s="24"/>
      <c r="F352" s="24"/>
      <c r="G352" s="24"/>
      <c r="H352" s="26" t="str">
        <f t="shared" si="64"/>
        <v/>
      </c>
      <c r="I352" s="26" t="str">
        <f t="shared" si="65"/>
        <v/>
      </c>
      <c r="J352" s="29" t="str">
        <f t="shared" si="60"/>
        <v/>
      </c>
      <c r="K352" s="26" t="str">
        <f t="shared" si="61"/>
        <v/>
      </c>
      <c r="L352" s="26" t="str">
        <f t="shared" si="66"/>
        <v/>
      </c>
      <c r="M352" s="26" t="str">
        <f t="shared" si="62"/>
        <v/>
      </c>
      <c r="N352" s="33" t="str">
        <f t="shared" si="56"/>
        <v/>
      </c>
      <c r="O352" s="34">
        <f t="shared" si="57"/>
        <v>12</v>
      </c>
      <c r="P352" s="33" t="str">
        <f t="shared" si="58"/>
        <v/>
      </c>
      <c r="Q352" s="33" t="str">
        <f>IF(A352=EOMONTH(A352,0),SUMIFS(J$3:J687,O$3:O687,O352),"")</f>
        <v/>
      </c>
    </row>
    <row r="353" spans="1:17" ht="23.1" customHeight="1" x14ac:dyDescent="0.2">
      <c r="A353" s="17">
        <f t="shared" si="63"/>
        <v>46008</v>
      </c>
      <c r="B353" s="22" t="str">
        <f t="shared" si="59"/>
        <v>(Wed)</v>
      </c>
      <c r="C353" s="24"/>
      <c r="D353" s="24"/>
      <c r="E353" s="24"/>
      <c r="F353" s="24"/>
      <c r="G353" s="24"/>
      <c r="H353" s="26" t="str">
        <f t="shared" si="64"/>
        <v/>
      </c>
      <c r="I353" s="26" t="str">
        <f t="shared" si="65"/>
        <v/>
      </c>
      <c r="J353" s="29" t="str">
        <f t="shared" si="60"/>
        <v/>
      </c>
      <c r="K353" s="26" t="str">
        <f t="shared" si="61"/>
        <v/>
      </c>
      <c r="L353" s="26" t="str">
        <f t="shared" si="66"/>
        <v/>
      </c>
      <c r="M353" s="26" t="str">
        <f t="shared" si="62"/>
        <v/>
      </c>
      <c r="N353" s="33" t="str">
        <f t="shared" si="56"/>
        <v/>
      </c>
      <c r="O353" s="34">
        <f t="shared" si="57"/>
        <v>12</v>
      </c>
      <c r="P353" s="33" t="str">
        <f t="shared" si="58"/>
        <v/>
      </c>
      <c r="Q353" s="33" t="str">
        <f>IF(A353=EOMONTH(A353,0),SUMIFS(J$3:J688,O$3:O688,O353),"")</f>
        <v/>
      </c>
    </row>
    <row r="354" spans="1:17" ht="23.1" customHeight="1" x14ac:dyDescent="0.2">
      <c r="A354" s="17">
        <f t="shared" si="63"/>
        <v>46009</v>
      </c>
      <c r="B354" s="22" t="str">
        <f t="shared" si="59"/>
        <v>(Thu)</v>
      </c>
      <c r="C354" s="24"/>
      <c r="D354" s="24"/>
      <c r="E354" s="24"/>
      <c r="F354" s="24"/>
      <c r="G354" s="24"/>
      <c r="H354" s="26" t="str">
        <f t="shared" si="64"/>
        <v/>
      </c>
      <c r="I354" s="26" t="str">
        <f t="shared" si="65"/>
        <v/>
      </c>
      <c r="J354" s="29" t="str">
        <f t="shared" si="60"/>
        <v/>
      </c>
      <c r="K354" s="26" t="str">
        <f t="shared" si="61"/>
        <v/>
      </c>
      <c r="L354" s="26" t="str">
        <f t="shared" si="66"/>
        <v/>
      </c>
      <c r="M354" s="26" t="str">
        <f t="shared" si="62"/>
        <v/>
      </c>
      <c r="N354" s="33" t="str">
        <f t="shared" si="56"/>
        <v/>
      </c>
      <c r="O354" s="34">
        <f t="shared" si="57"/>
        <v>12</v>
      </c>
      <c r="P354" s="33" t="str">
        <f t="shared" si="58"/>
        <v/>
      </c>
      <c r="Q354" s="33" t="str">
        <f>IF(A354=EOMONTH(A354,0),SUMIFS(J$3:J689,O$3:O689,O354),"")</f>
        <v/>
      </c>
    </row>
    <row r="355" spans="1:17" ht="23.1" customHeight="1" x14ac:dyDescent="0.2">
      <c r="A355" s="17">
        <f t="shared" si="63"/>
        <v>46010</v>
      </c>
      <c r="B355" s="22" t="str">
        <f t="shared" si="59"/>
        <v>(Fri)</v>
      </c>
      <c r="C355" s="24"/>
      <c r="D355" s="24"/>
      <c r="E355" s="24"/>
      <c r="F355" s="24"/>
      <c r="G355" s="24"/>
      <c r="H355" s="26" t="str">
        <f t="shared" si="64"/>
        <v/>
      </c>
      <c r="I355" s="26" t="str">
        <f t="shared" si="65"/>
        <v/>
      </c>
      <c r="J355" s="29" t="str">
        <f t="shared" si="60"/>
        <v/>
      </c>
      <c r="K355" s="26" t="str">
        <f t="shared" si="61"/>
        <v/>
      </c>
      <c r="L355" s="26" t="str">
        <f t="shared" si="66"/>
        <v/>
      </c>
      <c r="M355" s="26" t="str">
        <f t="shared" si="62"/>
        <v/>
      </c>
      <c r="N355" s="33" t="str">
        <f t="shared" si="56"/>
        <v/>
      </c>
      <c r="O355" s="34">
        <f t="shared" si="57"/>
        <v>12</v>
      </c>
      <c r="P355" s="33" t="str">
        <f t="shared" si="58"/>
        <v/>
      </c>
      <c r="Q355" s="33" t="str">
        <f>IF(A355=EOMONTH(A355,0),SUMIFS(J$3:J690,O$3:O690,O355),"")</f>
        <v/>
      </c>
    </row>
    <row r="356" spans="1:17" ht="23.1" customHeight="1" x14ac:dyDescent="0.2">
      <c r="A356" s="17">
        <f t="shared" si="63"/>
        <v>46011</v>
      </c>
      <c r="B356" s="22" t="str">
        <f t="shared" si="59"/>
        <v>(Sat)</v>
      </c>
      <c r="C356" s="24"/>
      <c r="D356" s="24"/>
      <c r="E356" s="24"/>
      <c r="F356" s="24"/>
      <c r="G356" s="24"/>
      <c r="H356" s="26" t="str">
        <f t="shared" si="64"/>
        <v/>
      </c>
      <c r="I356" s="26" t="str">
        <f t="shared" si="65"/>
        <v/>
      </c>
      <c r="J356" s="29" t="str">
        <f t="shared" si="60"/>
        <v/>
      </c>
      <c r="K356" s="26" t="str">
        <f t="shared" si="61"/>
        <v/>
      </c>
      <c r="L356" s="26" t="str">
        <f t="shared" si="66"/>
        <v/>
      </c>
      <c r="M356" s="26" t="str">
        <f t="shared" si="62"/>
        <v/>
      </c>
      <c r="N356" s="33" t="str">
        <f t="shared" si="56"/>
        <v/>
      </c>
      <c r="O356" s="34">
        <f t="shared" si="57"/>
        <v>12</v>
      </c>
      <c r="P356" s="33" t="str">
        <f t="shared" si="58"/>
        <v/>
      </c>
      <c r="Q356" s="33" t="str">
        <f>IF(A356=EOMONTH(A356,0),SUMIFS(J$3:J691,O$3:O691,O356),"")</f>
        <v/>
      </c>
    </row>
    <row r="357" spans="1:17" ht="23.1" customHeight="1" x14ac:dyDescent="0.2">
      <c r="A357" s="17">
        <f t="shared" si="63"/>
        <v>46012</v>
      </c>
      <c r="B357" s="22" t="str">
        <f t="shared" si="59"/>
        <v>(Sun)</v>
      </c>
      <c r="C357" s="24"/>
      <c r="D357" s="24"/>
      <c r="E357" s="24"/>
      <c r="F357" s="24"/>
      <c r="G357" s="24"/>
      <c r="H357" s="26" t="str">
        <f t="shared" si="64"/>
        <v/>
      </c>
      <c r="I357" s="26" t="str">
        <f t="shared" si="65"/>
        <v/>
      </c>
      <c r="J357" s="29" t="str">
        <f t="shared" si="60"/>
        <v/>
      </c>
      <c r="K357" s="26" t="str">
        <f t="shared" si="61"/>
        <v/>
      </c>
      <c r="L357" s="26" t="str">
        <f t="shared" si="66"/>
        <v/>
      </c>
      <c r="M357" s="26" t="str">
        <f t="shared" si="62"/>
        <v/>
      </c>
      <c r="N357" s="33" t="str">
        <f t="shared" si="56"/>
        <v/>
      </c>
      <c r="O357" s="34">
        <f t="shared" si="57"/>
        <v>12</v>
      </c>
      <c r="P357" s="33" t="str">
        <f t="shared" si="58"/>
        <v/>
      </c>
      <c r="Q357" s="33" t="str">
        <f>IF(A357=EOMONTH(A357,0),SUMIFS(J$3:J692,O$3:O692,O357),"")</f>
        <v/>
      </c>
    </row>
    <row r="358" spans="1:17" ht="23.1" customHeight="1" x14ac:dyDescent="0.2">
      <c r="A358" s="17">
        <f t="shared" si="63"/>
        <v>46013</v>
      </c>
      <c r="B358" s="22" t="str">
        <f t="shared" si="59"/>
        <v>(Mon)</v>
      </c>
      <c r="C358" s="24"/>
      <c r="D358" s="24"/>
      <c r="E358" s="24"/>
      <c r="F358" s="24"/>
      <c r="G358" s="24"/>
      <c r="H358" s="26" t="str">
        <f t="shared" si="64"/>
        <v/>
      </c>
      <c r="I358" s="26" t="str">
        <f t="shared" si="65"/>
        <v/>
      </c>
      <c r="J358" s="29" t="str">
        <f t="shared" si="60"/>
        <v/>
      </c>
      <c r="K358" s="26" t="str">
        <f t="shared" si="61"/>
        <v/>
      </c>
      <c r="L358" s="26" t="str">
        <f t="shared" si="66"/>
        <v/>
      </c>
      <c r="M358" s="26" t="str">
        <f t="shared" si="62"/>
        <v/>
      </c>
      <c r="N358" s="33" t="str">
        <f t="shared" si="56"/>
        <v/>
      </c>
      <c r="O358" s="34">
        <f t="shared" si="57"/>
        <v>12</v>
      </c>
      <c r="P358" s="33" t="str">
        <f t="shared" si="58"/>
        <v/>
      </c>
      <c r="Q358" s="33" t="str">
        <f>IF(A358=EOMONTH(A358,0),SUMIFS(J$3:J693,O$3:O693,O358),"")</f>
        <v/>
      </c>
    </row>
    <row r="359" spans="1:17" ht="23.1" customHeight="1" x14ac:dyDescent="0.2">
      <c r="A359" s="17">
        <f t="shared" si="63"/>
        <v>46014</v>
      </c>
      <c r="B359" s="22" t="str">
        <f t="shared" si="59"/>
        <v>(Tue)</v>
      </c>
      <c r="C359" s="24"/>
      <c r="D359" s="24"/>
      <c r="E359" s="24"/>
      <c r="F359" s="24"/>
      <c r="G359" s="24"/>
      <c r="H359" s="26" t="str">
        <f t="shared" si="64"/>
        <v/>
      </c>
      <c r="I359" s="26" t="str">
        <f t="shared" si="65"/>
        <v/>
      </c>
      <c r="J359" s="29" t="str">
        <f t="shared" si="60"/>
        <v/>
      </c>
      <c r="K359" s="26" t="str">
        <f t="shared" si="61"/>
        <v/>
      </c>
      <c r="L359" s="26" t="str">
        <f t="shared" si="66"/>
        <v/>
      </c>
      <c r="M359" s="26" t="str">
        <f t="shared" si="62"/>
        <v/>
      </c>
      <c r="N359" s="33" t="str">
        <f t="shared" si="56"/>
        <v/>
      </c>
      <c r="O359" s="34">
        <f t="shared" si="57"/>
        <v>12</v>
      </c>
      <c r="P359" s="33" t="str">
        <f t="shared" si="58"/>
        <v/>
      </c>
      <c r="Q359" s="33" t="str">
        <f>IF(A359=EOMONTH(A359,0),SUMIFS(J$3:J694,O$3:O694,O359),"")</f>
        <v/>
      </c>
    </row>
    <row r="360" spans="1:17" ht="23.1" customHeight="1" x14ac:dyDescent="0.2">
      <c r="A360" s="17">
        <f t="shared" si="63"/>
        <v>46015</v>
      </c>
      <c r="B360" s="22" t="str">
        <f t="shared" si="59"/>
        <v>(Wed)</v>
      </c>
      <c r="C360" s="24"/>
      <c r="D360" s="24"/>
      <c r="E360" s="24"/>
      <c r="F360" s="24"/>
      <c r="G360" s="24"/>
      <c r="H360" s="26" t="str">
        <f t="shared" si="64"/>
        <v/>
      </c>
      <c r="I360" s="26" t="str">
        <f t="shared" si="65"/>
        <v/>
      </c>
      <c r="J360" s="29" t="str">
        <f t="shared" si="60"/>
        <v/>
      </c>
      <c r="K360" s="26" t="str">
        <f t="shared" si="61"/>
        <v/>
      </c>
      <c r="L360" s="26" t="str">
        <f t="shared" si="66"/>
        <v/>
      </c>
      <c r="M360" s="26" t="str">
        <f t="shared" si="62"/>
        <v/>
      </c>
      <c r="N360" s="33" t="str">
        <f t="shared" si="56"/>
        <v/>
      </c>
      <c r="O360" s="34">
        <f t="shared" si="57"/>
        <v>12</v>
      </c>
      <c r="P360" s="33" t="str">
        <f t="shared" si="58"/>
        <v/>
      </c>
      <c r="Q360" s="33" t="str">
        <f>IF(A360=EOMONTH(A360,0),SUMIFS(J$3:J695,O$3:O695,O360),"")</f>
        <v/>
      </c>
    </row>
    <row r="361" spans="1:17" ht="23.1" customHeight="1" x14ac:dyDescent="0.2">
      <c r="A361" s="17">
        <f t="shared" si="63"/>
        <v>46016</v>
      </c>
      <c r="B361" s="22" t="str">
        <f t="shared" si="59"/>
        <v>(Thu)</v>
      </c>
      <c r="C361" s="24"/>
      <c r="D361" s="24"/>
      <c r="E361" s="24"/>
      <c r="F361" s="24"/>
      <c r="G361" s="24"/>
      <c r="H361" s="26" t="str">
        <f t="shared" si="64"/>
        <v/>
      </c>
      <c r="I361" s="26" t="str">
        <f t="shared" si="65"/>
        <v/>
      </c>
      <c r="J361" s="29" t="str">
        <f t="shared" si="60"/>
        <v/>
      </c>
      <c r="K361" s="26" t="str">
        <f t="shared" si="61"/>
        <v/>
      </c>
      <c r="L361" s="26" t="str">
        <f t="shared" si="66"/>
        <v/>
      </c>
      <c r="M361" s="26" t="str">
        <f t="shared" si="62"/>
        <v/>
      </c>
      <c r="N361" s="33" t="str">
        <f t="shared" si="56"/>
        <v/>
      </c>
      <c r="O361" s="34">
        <f t="shared" si="57"/>
        <v>12</v>
      </c>
      <c r="P361" s="33" t="str">
        <f t="shared" si="58"/>
        <v/>
      </c>
      <c r="Q361" s="33" t="str">
        <f>IF(A361=EOMONTH(A361,0),SUMIFS(J$3:J696,O$3:O696,O361),"")</f>
        <v/>
      </c>
    </row>
    <row r="362" spans="1:17" ht="23.1" customHeight="1" x14ac:dyDescent="0.2">
      <c r="A362" s="17">
        <f t="shared" si="63"/>
        <v>46017</v>
      </c>
      <c r="B362" s="22" t="str">
        <f t="shared" si="59"/>
        <v>(Fri)</v>
      </c>
      <c r="C362" s="24"/>
      <c r="D362" s="24"/>
      <c r="E362" s="24"/>
      <c r="F362" s="24"/>
      <c r="G362" s="24"/>
      <c r="H362" s="26" t="str">
        <f t="shared" si="64"/>
        <v/>
      </c>
      <c r="I362" s="26" t="str">
        <f t="shared" si="65"/>
        <v/>
      </c>
      <c r="J362" s="29" t="str">
        <f t="shared" si="60"/>
        <v/>
      </c>
      <c r="K362" s="26" t="str">
        <f t="shared" si="61"/>
        <v/>
      </c>
      <c r="L362" s="26" t="str">
        <f t="shared" si="66"/>
        <v/>
      </c>
      <c r="M362" s="26" t="str">
        <f t="shared" si="62"/>
        <v/>
      </c>
      <c r="N362" s="33" t="str">
        <f t="shared" si="56"/>
        <v/>
      </c>
      <c r="O362" s="34">
        <f t="shared" si="57"/>
        <v>12</v>
      </c>
      <c r="P362" s="33" t="str">
        <f t="shared" si="58"/>
        <v/>
      </c>
      <c r="Q362" s="33" t="str">
        <f>IF(A362=EOMONTH(A362,0),SUMIFS(J$3:J697,O$3:O697,O362),"")</f>
        <v/>
      </c>
    </row>
    <row r="363" spans="1:17" ht="23.1" customHeight="1" x14ac:dyDescent="0.2">
      <c r="A363" s="17">
        <f t="shared" si="63"/>
        <v>46018</v>
      </c>
      <c r="B363" s="22" t="str">
        <f t="shared" si="59"/>
        <v>(Sat)</v>
      </c>
      <c r="C363" s="24"/>
      <c r="D363" s="24"/>
      <c r="E363" s="24"/>
      <c r="F363" s="24"/>
      <c r="G363" s="24"/>
      <c r="H363" s="26" t="str">
        <f t="shared" si="64"/>
        <v/>
      </c>
      <c r="I363" s="26" t="str">
        <f t="shared" si="65"/>
        <v/>
      </c>
      <c r="J363" s="29" t="str">
        <f t="shared" si="60"/>
        <v/>
      </c>
      <c r="K363" s="26" t="str">
        <f t="shared" si="61"/>
        <v/>
      </c>
      <c r="L363" s="26" t="str">
        <f t="shared" si="66"/>
        <v/>
      </c>
      <c r="M363" s="26" t="str">
        <f t="shared" si="62"/>
        <v/>
      </c>
      <c r="N363" s="33" t="str">
        <f t="shared" si="56"/>
        <v/>
      </c>
      <c r="O363" s="34">
        <f t="shared" si="57"/>
        <v>12</v>
      </c>
      <c r="P363" s="33" t="str">
        <f t="shared" si="58"/>
        <v/>
      </c>
      <c r="Q363" s="33" t="str">
        <f>IF(A363=EOMONTH(A363,0),SUMIFS(J$3:J698,O$3:O698,O363),"")</f>
        <v/>
      </c>
    </row>
    <row r="364" spans="1:17" ht="23.1" customHeight="1" x14ac:dyDescent="0.2">
      <c r="A364" s="17">
        <f t="shared" si="63"/>
        <v>46019</v>
      </c>
      <c r="B364" s="22" t="str">
        <f t="shared" si="59"/>
        <v>(Sun)</v>
      </c>
      <c r="C364" s="24"/>
      <c r="D364" s="24"/>
      <c r="E364" s="24"/>
      <c r="F364" s="24"/>
      <c r="G364" s="24"/>
      <c r="H364" s="26" t="str">
        <f t="shared" si="64"/>
        <v/>
      </c>
      <c r="I364" s="26" t="str">
        <f t="shared" si="65"/>
        <v/>
      </c>
      <c r="J364" s="29" t="str">
        <f t="shared" si="60"/>
        <v/>
      </c>
      <c r="K364" s="26" t="str">
        <f t="shared" si="61"/>
        <v/>
      </c>
      <c r="L364" s="26" t="str">
        <f t="shared" si="66"/>
        <v/>
      </c>
      <c r="M364" s="26" t="str">
        <f t="shared" si="62"/>
        <v/>
      </c>
      <c r="N364" s="33" t="str">
        <f t="shared" si="56"/>
        <v/>
      </c>
      <c r="O364" s="34">
        <f t="shared" si="57"/>
        <v>12</v>
      </c>
      <c r="P364" s="33" t="str">
        <f t="shared" si="58"/>
        <v/>
      </c>
      <c r="Q364" s="33" t="str">
        <f>IF(A364=EOMONTH(A364,0),SUMIFS(J$3:J699,O$3:O699,O364),"")</f>
        <v/>
      </c>
    </row>
    <row r="365" spans="1:17" ht="23.1" customHeight="1" x14ac:dyDescent="0.2">
      <c r="A365" s="17">
        <f t="shared" si="63"/>
        <v>46020</v>
      </c>
      <c r="B365" s="22" t="str">
        <f t="shared" si="59"/>
        <v>(Mon)</v>
      </c>
      <c r="C365" s="24"/>
      <c r="D365" s="24"/>
      <c r="E365" s="24"/>
      <c r="F365" s="24"/>
      <c r="G365" s="24"/>
      <c r="H365" s="26" t="str">
        <f t="shared" si="64"/>
        <v/>
      </c>
      <c r="I365" s="26" t="str">
        <f t="shared" si="65"/>
        <v/>
      </c>
      <c r="J365" s="29" t="str">
        <f t="shared" si="60"/>
        <v/>
      </c>
      <c r="K365" s="26" t="str">
        <f t="shared" si="61"/>
        <v/>
      </c>
      <c r="L365" s="26" t="str">
        <f t="shared" si="66"/>
        <v/>
      </c>
      <c r="M365" s="26" t="str">
        <f t="shared" si="62"/>
        <v/>
      </c>
      <c r="N365" s="33" t="str">
        <f t="shared" si="56"/>
        <v/>
      </c>
      <c r="O365" s="34">
        <f t="shared" si="57"/>
        <v>12</v>
      </c>
      <c r="P365" s="33" t="str">
        <f t="shared" si="58"/>
        <v/>
      </c>
      <c r="Q365" s="33" t="str">
        <f>IF(A365=EOMONTH(A365,0),SUMIFS(J$3:J700,O$3:O700,O365),"")</f>
        <v/>
      </c>
    </row>
    <row r="366" spans="1:17" ht="23.1" customHeight="1" x14ac:dyDescent="0.2">
      <c r="A366" s="17">
        <f t="shared" si="63"/>
        <v>46021</v>
      </c>
      <c r="B366" s="22" t="str">
        <f t="shared" si="59"/>
        <v>(Tue)</v>
      </c>
      <c r="C366" s="24"/>
      <c r="D366" s="24"/>
      <c r="E366" s="24"/>
      <c r="F366" s="24"/>
      <c r="G366" s="24"/>
      <c r="H366" s="26" t="str">
        <f t="shared" si="64"/>
        <v/>
      </c>
      <c r="I366" s="26" t="str">
        <f t="shared" si="65"/>
        <v/>
      </c>
      <c r="J366" s="29" t="str">
        <f t="shared" si="60"/>
        <v/>
      </c>
      <c r="K366" s="26" t="str">
        <f t="shared" si="61"/>
        <v/>
      </c>
      <c r="L366" s="26" t="str">
        <f t="shared" si="66"/>
        <v/>
      </c>
      <c r="M366" s="26" t="str">
        <f t="shared" si="62"/>
        <v/>
      </c>
      <c r="N366" s="33" t="str">
        <f t="shared" si="56"/>
        <v/>
      </c>
      <c r="O366" s="34">
        <f t="shared" si="57"/>
        <v>12</v>
      </c>
      <c r="P366" s="33" t="str">
        <f t="shared" si="58"/>
        <v/>
      </c>
      <c r="Q366" s="33" t="str">
        <f>IF(A366=EOMONTH(A366,0),SUMIFS(J$3:J701,O$3:O701,O366),"")</f>
        <v/>
      </c>
    </row>
    <row r="367" spans="1:17" ht="23.1" customHeight="1" x14ac:dyDescent="0.2">
      <c r="A367" s="17">
        <f t="shared" si="63"/>
        <v>46022</v>
      </c>
      <c r="B367" s="22" t="str">
        <f t="shared" si="59"/>
        <v>(Wed)</v>
      </c>
      <c r="C367" s="24"/>
      <c r="D367" s="24"/>
      <c r="E367" s="24"/>
      <c r="F367" s="24"/>
      <c r="G367" s="24"/>
      <c r="H367" s="26" t="str">
        <f t="shared" si="64"/>
        <v/>
      </c>
      <c r="I367" s="26" t="str">
        <f t="shared" si="65"/>
        <v/>
      </c>
      <c r="J367" s="29" t="str">
        <f t="shared" si="60"/>
        <v/>
      </c>
      <c r="K367" s="26" t="str">
        <f t="shared" si="61"/>
        <v/>
      </c>
      <c r="L367" s="26" t="str">
        <f t="shared" si="66"/>
        <v/>
      </c>
      <c r="M367" s="26" t="str">
        <f t="shared" si="62"/>
        <v/>
      </c>
      <c r="N367" s="33">
        <f t="shared" si="56"/>
        <v>0</v>
      </c>
      <c r="O367" s="34">
        <f t="shared" si="57"/>
        <v>12</v>
      </c>
      <c r="P367" s="33">
        <f t="shared" si="58"/>
        <v>0</v>
      </c>
      <c r="Q367" s="33">
        <f>IF(A367=EOMONTH(A367,0),SUMIFS(J$3:J702,O$3:O702,O367),"")</f>
        <v>0</v>
      </c>
    </row>
    <row r="368" spans="1:17" ht="23.1" customHeight="1" x14ac:dyDescent="0.2">
      <c r="A368" s="38"/>
      <c r="B368" s="39"/>
      <c r="C368" s="24"/>
      <c r="D368" s="24"/>
      <c r="E368" s="24"/>
      <c r="F368" s="24"/>
      <c r="G368" s="24"/>
      <c r="H368" s="40" t="str">
        <f t="shared" si="64"/>
        <v/>
      </c>
      <c r="I368" s="40" t="str">
        <f t="shared" si="65"/>
        <v/>
      </c>
      <c r="J368" s="41" t="str">
        <f t="shared" si="60"/>
        <v/>
      </c>
      <c r="K368" s="40" t="str">
        <f t="shared" si="61"/>
        <v/>
      </c>
      <c r="L368" s="40" t="str">
        <f t="shared" si="66"/>
        <v/>
      </c>
      <c r="M368" s="40" t="str">
        <f t="shared" si="62"/>
        <v/>
      </c>
      <c r="N368" s="42" t="str">
        <f t="shared" si="56"/>
        <v/>
      </c>
      <c r="O368" s="43">
        <f t="shared" si="57"/>
        <v>1</v>
      </c>
      <c r="P368" s="42" t="str">
        <f t="shared" si="58"/>
        <v/>
      </c>
    </row>
    <row r="369" spans="1:16" ht="23.1" customHeight="1" x14ac:dyDescent="0.2">
      <c r="A369" s="38"/>
      <c r="B369" s="39"/>
      <c r="C369" s="24"/>
      <c r="D369" s="24"/>
      <c r="E369" s="24"/>
      <c r="F369" s="24"/>
      <c r="G369" s="24"/>
      <c r="H369" s="40" t="str">
        <f t="shared" si="64"/>
        <v/>
      </c>
      <c r="I369" s="40" t="str">
        <f t="shared" si="65"/>
        <v/>
      </c>
      <c r="J369" s="41" t="str">
        <f t="shared" si="60"/>
        <v/>
      </c>
      <c r="K369" s="40" t="str">
        <f t="shared" si="61"/>
        <v/>
      </c>
      <c r="L369" s="40" t="str">
        <f t="shared" si="66"/>
        <v/>
      </c>
      <c r="M369" s="40" t="str">
        <f t="shared" si="62"/>
        <v/>
      </c>
      <c r="N369" s="42" t="str">
        <f t="shared" si="56"/>
        <v/>
      </c>
      <c r="O369" s="43">
        <f t="shared" si="57"/>
        <v>1</v>
      </c>
      <c r="P369" s="42" t="str">
        <f t="shared" si="58"/>
        <v/>
      </c>
    </row>
    <row r="370" spans="1:16" ht="23.1" customHeight="1" x14ac:dyDescent="0.2">
      <c r="A370" s="38"/>
      <c r="B370" s="39"/>
      <c r="C370" s="24"/>
      <c r="D370" s="24"/>
      <c r="E370" s="24"/>
      <c r="F370" s="24"/>
      <c r="G370" s="24"/>
      <c r="H370" s="40" t="str">
        <f t="shared" si="64"/>
        <v/>
      </c>
      <c r="I370" s="40" t="str">
        <f t="shared" si="65"/>
        <v/>
      </c>
      <c r="J370" s="41" t="str">
        <f t="shared" si="60"/>
        <v/>
      </c>
      <c r="K370" s="40" t="str">
        <f t="shared" si="61"/>
        <v/>
      </c>
      <c r="L370" s="40" t="str">
        <f t="shared" si="66"/>
        <v/>
      </c>
      <c r="M370" s="40" t="str">
        <f t="shared" si="62"/>
        <v/>
      </c>
      <c r="N370" s="42" t="str">
        <f t="shared" si="56"/>
        <v/>
      </c>
      <c r="O370" s="43">
        <f t="shared" si="57"/>
        <v>1</v>
      </c>
      <c r="P370" s="42" t="str">
        <f t="shared" si="58"/>
        <v/>
      </c>
    </row>
    <row r="371" spans="1:16" ht="23.1" customHeight="1" x14ac:dyDescent="0.2">
      <c r="A371" s="38"/>
      <c r="B371" s="39"/>
      <c r="C371" s="24"/>
      <c r="D371" s="24"/>
      <c r="E371" s="24"/>
      <c r="F371" s="24"/>
      <c r="G371" s="24"/>
      <c r="H371" s="40" t="str">
        <f t="shared" si="64"/>
        <v/>
      </c>
      <c r="I371" s="40" t="str">
        <f t="shared" si="65"/>
        <v/>
      </c>
      <c r="J371" s="41" t="str">
        <f t="shared" si="60"/>
        <v/>
      </c>
      <c r="K371" s="40" t="str">
        <f t="shared" si="61"/>
        <v/>
      </c>
      <c r="L371" s="40" t="str">
        <f t="shared" si="66"/>
        <v/>
      </c>
      <c r="M371" s="40" t="str">
        <f t="shared" si="62"/>
        <v/>
      </c>
      <c r="N371" s="42" t="str">
        <f t="shared" si="56"/>
        <v/>
      </c>
      <c r="O371" s="43">
        <f t="shared" si="57"/>
        <v>1</v>
      </c>
      <c r="P371" s="42" t="str">
        <f t="shared" si="58"/>
        <v/>
      </c>
    </row>
    <row r="372" spans="1:16" ht="23.1" customHeight="1" x14ac:dyDescent="0.2">
      <c r="A372" s="38"/>
      <c r="B372" s="39"/>
      <c r="C372" s="24"/>
      <c r="D372" s="24"/>
      <c r="E372" s="24"/>
      <c r="F372" s="24"/>
      <c r="G372" s="24"/>
      <c r="H372" s="40" t="str">
        <f t="shared" si="64"/>
        <v/>
      </c>
      <c r="I372" s="40" t="str">
        <f t="shared" si="65"/>
        <v/>
      </c>
      <c r="J372" s="41" t="str">
        <f t="shared" si="60"/>
        <v/>
      </c>
      <c r="K372" s="40" t="str">
        <f t="shared" si="61"/>
        <v/>
      </c>
      <c r="L372" s="40" t="str">
        <f t="shared" si="66"/>
        <v/>
      </c>
      <c r="M372" s="40" t="str">
        <f t="shared" si="62"/>
        <v/>
      </c>
      <c r="N372" s="42" t="str">
        <f t="shared" si="56"/>
        <v/>
      </c>
      <c r="O372" s="43">
        <f t="shared" si="57"/>
        <v>1</v>
      </c>
      <c r="P372" s="42" t="str">
        <f t="shared" si="58"/>
        <v/>
      </c>
    </row>
    <row r="373" spans="1:16" ht="23.1" customHeight="1" x14ac:dyDescent="0.2">
      <c r="A373" s="38"/>
      <c r="B373" s="39"/>
      <c r="C373" s="24"/>
      <c r="D373" s="24"/>
      <c r="E373" s="24"/>
      <c r="F373" s="24"/>
      <c r="G373" s="24"/>
      <c r="H373" s="40" t="str">
        <f t="shared" si="64"/>
        <v/>
      </c>
      <c r="I373" s="40" t="str">
        <f t="shared" si="65"/>
        <v/>
      </c>
      <c r="J373" s="41" t="str">
        <f t="shared" si="60"/>
        <v/>
      </c>
      <c r="K373" s="40" t="str">
        <f t="shared" si="61"/>
        <v/>
      </c>
      <c r="L373" s="40" t="str">
        <f t="shared" si="66"/>
        <v/>
      </c>
      <c r="M373" s="40" t="str">
        <f t="shared" si="62"/>
        <v/>
      </c>
      <c r="N373" s="42" t="str">
        <f t="shared" si="56"/>
        <v/>
      </c>
      <c r="O373" s="43">
        <f t="shared" si="57"/>
        <v>1</v>
      </c>
      <c r="P373" s="42" t="str">
        <f t="shared" si="58"/>
        <v/>
      </c>
    </row>
    <row r="374" spans="1:16" ht="23.1" customHeight="1" x14ac:dyDescent="0.2">
      <c r="A374" s="38"/>
      <c r="B374" s="39"/>
      <c r="C374" s="24"/>
      <c r="D374" s="24"/>
      <c r="E374" s="24"/>
      <c r="F374" s="24"/>
      <c r="G374" s="24"/>
      <c r="H374" s="40" t="str">
        <f t="shared" si="64"/>
        <v/>
      </c>
      <c r="I374" s="40" t="str">
        <f t="shared" si="65"/>
        <v/>
      </c>
      <c r="J374" s="41" t="str">
        <f t="shared" si="60"/>
        <v/>
      </c>
      <c r="K374" s="40" t="str">
        <f t="shared" si="61"/>
        <v/>
      </c>
      <c r="L374" s="40" t="str">
        <f t="shared" si="66"/>
        <v/>
      </c>
      <c r="M374" s="40" t="str">
        <f t="shared" si="62"/>
        <v/>
      </c>
      <c r="N374" s="42" t="str">
        <f t="shared" si="56"/>
        <v/>
      </c>
      <c r="O374" s="43">
        <f t="shared" si="57"/>
        <v>1</v>
      </c>
      <c r="P374" s="42" t="str">
        <f t="shared" si="58"/>
        <v/>
      </c>
    </row>
    <row r="375" spans="1:16" ht="23.1" customHeight="1" x14ac:dyDescent="0.2">
      <c r="A375" s="38"/>
      <c r="B375" s="39"/>
      <c r="C375" s="24"/>
      <c r="D375" s="24"/>
      <c r="E375" s="24"/>
      <c r="F375" s="24"/>
      <c r="G375" s="24"/>
      <c r="H375" s="40" t="str">
        <f t="shared" si="64"/>
        <v/>
      </c>
      <c r="I375" s="40" t="str">
        <f t="shared" si="65"/>
        <v/>
      </c>
      <c r="J375" s="41" t="str">
        <f t="shared" si="60"/>
        <v/>
      </c>
      <c r="K375" s="40" t="str">
        <f t="shared" si="61"/>
        <v/>
      </c>
      <c r="L375" s="40" t="str">
        <f t="shared" si="66"/>
        <v/>
      </c>
      <c r="M375" s="40" t="str">
        <f t="shared" si="62"/>
        <v/>
      </c>
      <c r="N375" s="42" t="str">
        <f t="shared" si="56"/>
        <v/>
      </c>
      <c r="O375" s="43">
        <f t="shared" si="57"/>
        <v>1</v>
      </c>
      <c r="P375" s="42" t="str">
        <f t="shared" si="58"/>
        <v/>
      </c>
    </row>
    <row r="376" spans="1:16" ht="23.1" customHeight="1" x14ac:dyDescent="0.2">
      <c r="A376" s="38"/>
      <c r="B376" s="39"/>
      <c r="C376" s="24"/>
      <c r="D376" s="24"/>
      <c r="E376" s="24"/>
      <c r="F376" s="24"/>
      <c r="G376" s="24"/>
      <c r="H376" s="40" t="str">
        <f t="shared" si="64"/>
        <v/>
      </c>
      <c r="I376" s="40" t="str">
        <f t="shared" si="65"/>
        <v/>
      </c>
      <c r="J376" s="41" t="str">
        <f t="shared" si="60"/>
        <v/>
      </c>
      <c r="K376" s="40" t="str">
        <f t="shared" si="61"/>
        <v/>
      </c>
      <c r="L376" s="40" t="str">
        <f t="shared" si="66"/>
        <v/>
      </c>
      <c r="M376" s="40" t="str">
        <f t="shared" si="62"/>
        <v/>
      </c>
      <c r="N376" s="42" t="str">
        <f t="shared" si="56"/>
        <v/>
      </c>
      <c r="O376" s="43">
        <f t="shared" si="57"/>
        <v>1</v>
      </c>
      <c r="P376" s="42" t="str">
        <f t="shared" si="58"/>
        <v/>
      </c>
    </row>
    <row r="377" spans="1:16" ht="23.1" customHeight="1" x14ac:dyDescent="0.2">
      <c r="A377" s="38"/>
      <c r="B377" s="39"/>
      <c r="C377" s="24"/>
      <c r="D377" s="24"/>
      <c r="E377" s="24"/>
      <c r="F377" s="24"/>
      <c r="G377" s="24"/>
      <c r="H377" s="40" t="str">
        <f t="shared" si="64"/>
        <v/>
      </c>
      <c r="I377" s="40" t="str">
        <f t="shared" si="65"/>
        <v/>
      </c>
      <c r="J377" s="41" t="str">
        <f t="shared" si="60"/>
        <v/>
      </c>
      <c r="K377" s="40" t="str">
        <f t="shared" si="61"/>
        <v/>
      </c>
      <c r="L377" s="40" t="str">
        <f t="shared" si="66"/>
        <v/>
      </c>
      <c r="M377" s="40" t="str">
        <f t="shared" si="62"/>
        <v/>
      </c>
      <c r="N377" s="42" t="str">
        <f t="shared" si="56"/>
        <v/>
      </c>
      <c r="O377" s="43">
        <f t="shared" si="57"/>
        <v>1</v>
      </c>
      <c r="P377" s="42" t="str">
        <f t="shared" si="58"/>
        <v/>
      </c>
    </row>
    <row r="378" spans="1:16" ht="23.1" customHeight="1" x14ac:dyDescent="0.2">
      <c r="A378" s="38"/>
      <c r="B378" s="39"/>
      <c r="C378" s="24"/>
      <c r="D378" s="24"/>
      <c r="E378" s="24"/>
      <c r="F378" s="24"/>
      <c r="G378" s="24"/>
      <c r="H378" s="40" t="str">
        <f t="shared" si="64"/>
        <v/>
      </c>
      <c r="I378" s="40" t="str">
        <f t="shared" si="65"/>
        <v/>
      </c>
      <c r="J378" s="41" t="str">
        <f t="shared" si="60"/>
        <v/>
      </c>
      <c r="K378" s="40" t="str">
        <f t="shared" si="61"/>
        <v/>
      </c>
      <c r="L378" s="40" t="str">
        <f t="shared" si="66"/>
        <v/>
      </c>
      <c r="M378" s="40" t="str">
        <f t="shared" si="62"/>
        <v/>
      </c>
      <c r="N378" s="42" t="str">
        <f t="shared" si="56"/>
        <v/>
      </c>
      <c r="O378" s="43">
        <f t="shared" si="57"/>
        <v>1</v>
      </c>
      <c r="P378" s="42" t="str">
        <f t="shared" si="58"/>
        <v/>
      </c>
    </row>
    <row r="379" spans="1:16" ht="23.1" customHeight="1" x14ac:dyDescent="0.2">
      <c r="A379" s="38"/>
      <c r="B379" s="39"/>
      <c r="C379" s="24"/>
      <c r="D379" s="24"/>
      <c r="E379" s="24"/>
      <c r="F379" s="24"/>
      <c r="G379" s="24"/>
      <c r="H379" s="40" t="str">
        <f t="shared" si="64"/>
        <v/>
      </c>
      <c r="I379" s="40" t="str">
        <f t="shared" si="65"/>
        <v/>
      </c>
      <c r="J379" s="41" t="str">
        <f t="shared" si="60"/>
        <v/>
      </c>
      <c r="K379" s="40" t="str">
        <f t="shared" si="61"/>
        <v/>
      </c>
      <c r="L379" s="40" t="str">
        <f t="shared" si="66"/>
        <v/>
      </c>
      <c r="M379" s="40" t="str">
        <f t="shared" si="62"/>
        <v/>
      </c>
      <c r="N379" s="42" t="str">
        <f t="shared" si="56"/>
        <v/>
      </c>
      <c r="O379" s="43">
        <f t="shared" si="57"/>
        <v>1</v>
      </c>
      <c r="P379" s="42" t="str">
        <f t="shared" si="58"/>
        <v/>
      </c>
    </row>
    <row r="380" spans="1:16" ht="23.1" customHeight="1" x14ac:dyDescent="0.2">
      <c r="A380" s="38"/>
      <c r="B380" s="39"/>
      <c r="C380" s="24"/>
      <c r="D380" s="24"/>
      <c r="E380" s="24"/>
      <c r="F380" s="24"/>
      <c r="G380" s="24"/>
      <c r="H380" s="40" t="str">
        <f t="shared" si="64"/>
        <v/>
      </c>
      <c r="I380" s="40" t="str">
        <f t="shared" si="65"/>
        <v/>
      </c>
      <c r="J380" s="41" t="str">
        <f t="shared" si="60"/>
        <v/>
      </c>
      <c r="K380" s="40" t="str">
        <f t="shared" si="61"/>
        <v/>
      </c>
      <c r="L380" s="40" t="str">
        <f t="shared" si="66"/>
        <v/>
      </c>
      <c r="M380" s="40" t="str">
        <f t="shared" si="62"/>
        <v/>
      </c>
      <c r="N380" s="42" t="str">
        <f t="shared" si="56"/>
        <v/>
      </c>
      <c r="O380" s="43">
        <f t="shared" si="57"/>
        <v>1</v>
      </c>
      <c r="P380" s="42" t="str">
        <f t="shared" si="58"/>
        <v/>
      </c>
    </row>
    <row r="381" spans="1:16" ht="23.1" customHeight="1" x14ac:dyDescent="0.2">
      <c r="A381" s="38"/>
      <c r="B381" s="39"/>
      <c r="C381" s="24"/>
      <c r="D381" s="24"/>
      <c r="E381" s="24"/>
      <c r="F381" s="24"/>
      <c r="G381" s="24"/>
      <c r="H381" s="40" t="str">
        <f t="shared" si="64"/>
        <v/>
      </c>
      <c r="I381" s="40" t="str">
        <f t="shared" si="65"/>
        <v/>
      </c>
      <c r="J381" s="41" t="str">
        <f t="shared" si="60"/>
        <v/>
      </c>
      <c r="K381" s="40" t="str">
        <f t="shared" si="61"/>
        <v/>
      </c>
      <c r="L381" s="40" t="str">
        <f t="shared" si="66"/>
        <v/>
      </c>
      <c r="M381" s="40" t="str">
        <f t="shared" si="62"/>
        <v/>
      </c>
      <c r="N381" s="42" t="str">
        <f t="shared" si="56"/>
        <v/>
      </c>
      <c r="O381" s="43">
        <f t="shared" si="57"/>
        <v>1</v>
      </c>
      <c r="P381" s="42" t="str">
        <f t="shared" si="58"/>
        <v/>
      </c>
    </row>
    <row r="382" spans="1:16" ht="23.1" customHeight="1" x14ac:dyDescent="0.2">
      <c r="A382" s="38"/>
      <c r="B382" s="39"/>
      <c r="C382" s="24"/>
      <c r="D382" s="24"/>
      <c r="E382" s="24"/>
      <c r="F382" s="24"/>
      <c r="G382" s="24"/>
      <c r="H382" s="40" t="str">
        <f t="shared" si="64"/>
        <v/>
      </c>
      <c r="I382" s="40" t="str">
        <f t="shared" si="65"/>
        <v/>
      </c>
      <c r="J382" s="41" t="str">
        <f t="shared" si="60"/>
        <v/>
      </c>
      <c r="K382" s="40" t="str">
        <f t="shared" si="61"/>
        <v/>
      </c>
      <c r="L382" s="40" t="str">
        <f t="shared" si="66"/>
        <v/>
      </c>
      <c r="M382" s="40" t="str">
        <f t="shared" si="62"/>
        <v/>
      </c>
      <c r="N382" s="42" t="str">
        <f t="shared" si="56"/>
        <v/>
      </c>
      <c r="O382" s="43">
        <f t="shared" si="57"/>
        <v>1</v>
      </c>
      <c r="P382" s="42" t="str">
        <f t="shared" si="58"/>
        <v/>
      </c>
    </row>
    <row r="383" spans="1:16" ht="23.1" customHeight="1" x14ac:dyDescent="0.2">
      <c r="A383" s="38"/>
      <c r="B383" s="39"/>
      <c r="C383" s="24"/>
      <c r="D383" s="24"/>
      <c r="E383" s="24"/>
      <c r="F383" s="24"/>
      <c r="G383" s="24"/>
      <c r="H383" s="40" t="str">
        <f t="shared" si="64"/>
        <v/>
      </c>
      <c r="I383" s="40" t="str">
        <f t="shared" si="65"/>
        <v/>
      </c>
      <c r="J383" s="41" t="str">
        <f t="shared" si="60"/>
        <v/>
      </c>
      <c r="K383" s="40" t="str">
        <f t="shared" si="61"/>
        <v/>
      </c>
      <c r="L383" s="40" t="str">
        <f t="shared" si="66"/>
        <v/>
      </c>
      <c r="M383" s="40" t="str">
        <f t="shared" si="62"/>
        <v/>
      </c>
      <c r="N383" s="42" t="str">
        <f t="shared" si="56"/>
        <v/>
      </c>
      <c r="O383" s="43">
        <f t="shared" si="57"/>
        <v>1</v>
      </c>
      <c r="P383" s="42" t="str">
        <f t="shared" si="58"/>
        <v/>
      </c>
    </row>
    <row r="384" spans="1:16" ht="23.1" customHeight="1" x14ac:dyDescent="0.2">
      <c r="A384" s="38"/>
      <c r="B384" s="39"/>
      <c r="C384" s="24"/>
      <c r="D384" s="24"/>
      <c r="E384" s="24"/>
      <c r="F384" s="24"/>
      <c r="G384" s="24"/>
      <c r="H384" s="40" t="str">
        <f t="shared" si="64"/>
        <v/>
      </c>
      <c r="I384" s="40" t="str">
        <f t="shared" si="65"/>
        <v/>
      </c>
      <c r="J384" s="41" t="str">
        <f t="shared" si="60"/>
        <v/>
      </c>
      <c r="K384" s="40" t="str">
        <f t="shared" si="61"/>
        <v/>
      </c>
      <c r="L384" s="40" t="str">
        <f t="shared" si="66"/>
        <v/>
      </c>
      <c r="M384" s="40" t="str">
        <f t="shared" si="62"/>
        <v/>
      </c>
      <c r="N384" s="42" t="str">
        <f t="shared" si="56"/>
        <v/>
      </c>
      <c r="O384" s="43">
        <f t="shared" si="57"/>
        <v>1</v>
      </c>
      <c r="P384" s="42" t="str">
        <f t="shared" si="58"/>
        <v/>
      </c>
    </row>
    <row r="385" spans="1:16" ht="23.1" customHeight="1" x14ac:dyDescent="0.2">
      <c r="A385" s="38"/>
      <c r="B385" s="39"/>
      <c r="C385" s="24"/>
      <c r="D385" s="24"/>
      <c r="E385" s="24"/>
      <c r="F385" s="24"/>
      <c r="G385" s="24"/>
      <c r="H385" s="40" t="str">
        <f t="shared" si="64"/>
        <v/>
      </c>
      <c r="I385" s="40" t="str">
        <f t="shared" si="65"/>
        <v/>
      </c>
      <c r="J385" s="41" t="str">
        <f t="shared" si="60"/>
        <v/>
      </c>
      <c r="K385" s="40" t="str">
        <f t="shared" si="61"/>
        <v/>
      </c>
      <c r="L385" s="40" t="str">
        <f t="shared" si="66"/>
        <v/>
      </c>
      <c r="M385" s="40" t="str">
        <f t="shared" si="62"/>
        <v/>
      </c>
      <c r="N385" s="42" t="str">
        <f t="shared" ref="N385:N448" si="67">IF(A385=EOMONTH(A385,0),SUMIFS(M355:M720,O355:O720,O385),"")</f>
        <v/>
      </c>
      <c r="O385" s="43">
        <f t="shared" ref="O385:O448" si="68">MONTH(A385)</f>
        <v>1</v>
      </c>
      <c r="P385" s="42" t="str">
        <f t="shared" ref="P385:P448" si="69">IF(A385=EOMONTH(A385,0),SUMIFS(I355:I720,O355:O720,O385),"")</f>
        <v/>
      </c>
    </row>
    <row r="386" spans="1:16" ht="23.1" customHeight="1" x14ac:dyDescent="0.2">
      <c r="A386" s="38"/>
      <c r="B386" s="39"/>
      <c r="C386" s="24"/>
      <c r="D386" s="24"/>
      <c r="E386" s="24"/>
      <c r="F386" s="24"/>
      <c r="G386" s="24"/>
      <c r="H386" s="40" t="str">
        <f t="shared" si="64"/>
        <v/>
      </c>
      <c r="I386" s="40" t="str">
        <f t="shared" si="65"/>
        <v/>
      </c>
      <c r="J386" s="41" t="str">
        <f t="shared" si="60"/>
        <v/>
      </c>
      <c r="K386" s="40" t="str">
        <f t="shared" si="61"/>
        <v/>
      </c>
      <c r="L386" s="40" t="str">
        <f t="shared" si="66"/>
        <v/>
      </c>
      <c r="M386" s="40" t="str">
        <f t="shared" si="62"/>
        <v/>
      </c>
      <c r="N386" s="42" t="str">
        <f t="shared" si="67"/>
        <v/>
      </c>
      <c r="O386" s="43">
        <f t="shared" si="68"/>
        <v>1</v>
      </c>
      <c r="P386" s="42" t="str">
        <f t="shared" si="69"/>
        <v/>
      </c>
    </row>
    <row r="387" spans="1:16" ht="23.1" customHeight="1" x14ac:dyDescent="0.2">
      <c r="A387" s="38"/>
      <c r="B387" s="39"/>
      <c r="C387" s="24"/>
      <c r="D387" s="24"/>
      <c r="E387" s="24"/>
      <c r="F387" s="24"/>
      <c r="G387" s="24"/>
      <c r="H387" s="40" t="str">
        <f t="shared" si="64"/>
        <v/>
      </c>
      <c r="I387" s="40" t="str">
        <f t="shared" si="65"/>
        <v/>
      </c>
      <c r="J387" s="41" t="str">
        <f t="shared" si="60"/>
        <v/>
      </c>
      <c r="K387" s="40" t="str">
        <f t="shared" si="61"/>
        <v/>
      </c>
      <c r="L387" s="40" t="str">
        <f t="shared" si="66"/>
        <v/>
      </c>
      <c r="M387" s="40" t="str">
        <f t="shared" si="62"/>
        <v/>
      </c>
      <c r="N387" s="42" t="str">
        <f t="shared" si="67"/>
        <v/>
      </c>
      <c r="O387" s="43">
        <f t="shared" si="68"/>
        <v>1</v>
      </c>
      <c r="P387" s="42" t="str">
        <f t="shared" si="69"/>
        <v/>
      </c>
    </row>
    <row r="388" spans="1:16" ht="23.1" customHeight="1" x14ac:dyDescent="0.2">
      <c r="A388" s="38"/>
      <c r="B388" s="39"/>
      <c r="C388" s="24"/>
      <c r="D388" s="24"/>
      <c r="E388" s="24"/>
      <c r="F388" s="24"/>
      <c r="G388" s="24"/>
      <c r="H388" s="40" t="str">
        <f t="shared" si="64"/>
        <v/>
      </c>
      <c r="I388" s="40" t="str">
        <f t="shared" si="65"/>
        <v/>
      </c>
      <c r="J388" s="41" t="str">
        <f t="shared" ref="J388:J451" si="70">IF(C388="","",IF(COUNT(C388:D388)&lt;2,"",MAX(0,MIN("5:00",(D388&lt;C388)+D388)-C388)+MAX(0,MIN((D388&lt;C388)+D388,"29:00")-MAX(C388,"22:00")))-F388)</f>
        <v/>
      </c>
      <c r="K388" s="40" t="str">
        <f t="shared" ref="K388:K451" si="71">IF(C388="","",I388-E388)</f>
        <v/>
      </c>
      <c r="L388" s="40" t="str">
        <f t="shared" si="66"/>
        <v/>
      </c>
      <c r="M388" s="40" t="str">
        <f t="shared" ref="M388:M451" si="72">IF(K388="","",MAX(K388-L388,0))</f>
        <v/>
      </c>
      <c r="N388" s="42" t="str">
        <f t="shared" si="67"/>
        <v/>
      </c>
      <c r="O388" s="43">
        <f t="shared" si="68"/>
        <v>1</v>
      </c>
      <c r="P388" s="42" t="str">
        <f t="shared" si="69"/>
        <v/>
      </c>
    </row>
    <row r="389" spans="1:16" ht="23.1" customHeight="1" x14ac:dyDescent="0.2">
      <c r="A389" s="38"/>
      <c r="B389" s="39"/>
      <c r="C389" s="24"/>
      <c r="D389" s="24"/>
      <c r="E389" s="24"/>
      <c r="F389" s="24"/>
      <c r="G389" s="24"/>
      <c r="H389" s="40" t="str">
        <f t="shared" ref="H389:H452" si="73">IF(C389&gt;0,IF(D388&gt;0,IF(C389&lt;D388,C389+1-D388,C389-D388),"―"),"")</f>
        <v/>
      </c>
      <c r="I389" s="40" t="str">
        <f t="shared" ref="I389:I452" si="74">IF(D389-C389+(D389&lt;C389)=0,"",D389-C389+(D389&lt;C389))</f>
        <v/>
      </c>
      <c r="J389" s="41" t="str">
        <f t="shared" si="70"/>
        <v/>
      </c>
      <c r="K389" s="40" t="str">
        <f t="shared" si="71"/>
        <v/>
      </c>
      <c r="L389" s="40" t="str">
        <f t="shared" si="66"/>
        <v/>
      </c>
      <c r="M389" s="40" t="str">
        <f t="shared" si="72"/>
        <v/>
      </c>
      <c r="N389" s="42" t="str">
        <f t="shared" si="67"/>
        <v/>
      </c>
      <c r="O389" s="43">
        <f t="shared" si="68"/>
        <v>1</v>
      </c>
      <c r="P389" s="42" t="str">
        <f t="shared" si="69"/>
        <v/>
      </c>
    </row>
    <row r="390" spans="1:16" ht="23.1" customHeight="1" x14ac:dyDescent="0.2">
      <c r="A390" s="38"/>
      <c r="B390" s="39"/>
      <c r="C390" s="24"/>
      <c r="D390" s="24"/>
      <c r="E390" s="24"/>
      <c r="F390" s="24"/>
      <c r="G390" s="24"/>
      <c r="H390" s="40" t="str">
        <f t="shared" si="73"/>
        <v/>
      </c>
      <c r="I390" s="40" t="str">
        <f t="shared" si="74"/>
        <v/>
      </c>
      <c r="J390" s="41" t="str">
        <f t="shared" si="70"/>
        <v/>
      </c>
      <c r="K390" s="40" t="str">
        <f t="shared" si="71"/>
        <v/>
      </c>
      <c r="L390" s="40" t="str">
        <f t="shared" si="66"/>
        <v/>
      </c>
      <c r="M390" s="40" t="str">
        <f t="shared" si="72"/>
        <v/>
      </c>
      <c r="N390" s="42" t="str">
        <f t="shared" si="67"/>
        <v/>
      </c>
      <c r="O390" s="43">
        <f t="shared" si="68"/>
        <v>1</v>
      </c>
      <c r="P390" s="42" t="str">
        <f t="shared" si="69"/>
        <v/>
      </c>
    </row>
    <row r="391" spans="1:16" ht="23.1" customHeight="1" x14ac:dyDescent="0.2">
      <c r="A391" s="38"/>
      <c r="B391" s="39"/>
      <c r="C391" s="24"/>
      <c r="D391" s="24"/>
      <c r="E391" s="24"/>
      <c r="F391" s="24"/>
      <c r="G391" s="24"/>
      <c r="H391" s="40" t="str">
        <f t="shared" si="73"/>
        <v/>
      </c>
      <c r="I391" s="40" t="str">
        <f t="shared" si="74"/>
        <v/>
      </c>
      <c r="J391" s="41" t="str">
        <f t="shared" si="70"/>
        <v/>
      </c>
      <c r="K391" s="40" t="str">
        <f t="shared" si="71"/>
        <v/>
      </c>
      <c r="L391" s="40" t="str">
        <f t="shared" si="66"/>
        <v/>
      </c>
      <c r="M391" s="40" t="str">
        <f t="shared" si="72"/>
        <v/>
      </c>
      <c r="N391" s="42" t="str">
        <f t="shared" si="67"/>
        <v/>
      </c>
      <c r="O391" s="43">
        <f t="shared" si="68"/>
        <v>1</v>
      </c>
      <c r="P391" s="42" t="str">
        <f t="shared" si="69"/>
        <v/>
      </c>
    </row>
    <row r="392" spans="1:16" ht="23.1" customHeight="1" x14ac:dyDescent="0.2">
      <c r="A392" s="38"/>
      <c r="B392" s="39"/>
      <c r="C392" s="24"/>
      <c r="D392" s="24"/>
      <c r="E392" s="24"/>
      <c r="F392" s="24"/>
      <c r="G392" s="24"/>
      <c r="H392" s="40" t="str">
        <f t="shared" si="73"/>
        <v/>
      </c>
      <c r="I392" s="40" t="str">
        <f t="shared" si="74"/>
        <v/>
      </c>
      <c r="J392" s="41" t="str">
        <f t="shared" si="70"/>
        <v/>
      </c>
      <c r="K392" s="40" t="str">
        <f t="shared" si="71"/>
        <v/>
      </c>
      <c r="L392" s="40" t="str">
        <f t="shared" si="66"/>
        <v/>
      </c>
      <c r="M392" s="40" t="str">
        <f t="shared" si="72"/>
        <v/>
      </c>
      <c r="N392" s="42" t="str">
        <f t="shared" si="67"/>
        <v/>
      </c>
      <c r="O392" s="43">
        <f t="shared" si="68"/>
        <v>1</v>
      </c>
      <c r="P392" s="42" t="str">
        <f t="shared" si="69"/>
        <v/>
      </c>
    </row>
    <row r="393" spans="1:16" ht="23.1" customHeight="1" x14ac:dyDescent="0.2">
      <c r="A393" s="38"/>
      <c r="B393" s="39"/>
      <c r="C393" s="24"/>
      <c r="D393" s="24"/>
      <c r="E393" s="24"/>
      <c r="F393" s="24"/>
      <c r="G393" s="24"/>
      <c r="H393" s="40" t="str">
        <f t="shared" si="73"/>
        <v/>
      </c>
      <c r="I393" s="40" t="str">
        <f t="shared" si="74"/>
        <v/>
      </c>
      <c r="J393" s="41" t="str">
        <f t="shared" si="70"/>
        <v/>
      </c>
      <c r="K393" s="40" t="str">
        <f t="shared" si="71"/>
        <v/>
      </c>
      <c r="L393" s="40" t="str">
        <f t="shared" si="66"/>
        <v/>
      </c>
      <c r="M393" s="40" t="str">
        <f t="shared" si="72"/>
        <v/>
      </c>
      <c r="N393" s="42" t="str">
        <f t="shared" si="67"/>
        <v/>
      </c>
      <c r="O393" s="43">
        <f t="shared" si="68"/>
        <v>1</v>
      </c>
      <c r="P393" s="42" t="str">
        <f t="shared" si="69"/>
        <v/>
      </c>
    </row>
    <row r="394" spans="1:16" ht="23.1" customHeight="1" x14ac:dyDescent="0.2">
      <c r="A394" s="38"/>
      <c r="B394" s="39"/>
      <c r="C394" s="24"/>
      <c r="D394" s="24"/>
      <c r="E394" s="24"/>
      <c r="F394" s="24"/>
      <c r="G394" s="24"/>
      <c r="H394" s="40" t="str">
        <f t="shared" si="73"/>
        <v/>
      </c>
      <c r="I394" s="40" t="str">
        <f t="shared" si="74"/>
        <v/>
      </c>
      <c r="J394" s="41" t="str">
        <f t="shared" si="70"/>
        <v/>
      </c>
      <c r="K394" s="40" t="str">
        <f t="shared" si="71"/>
        <v/>
      </c>
      <c r="L394" s="40" t="str">
        <f t="shared" si="66"/>
        <v/>
      </c>
      <c r="M394" s="40" t="str">
        <f t="shared" si="72"/>
        <v/>
      </c>
      <c r="N394" s="42" t="str">
        <f t="shared" si="67"/>
        <v/>
      </c>
      <c r="O394" s="43">
        <f t="shared" si="68"/>
        <v>1</v>
      </c>
      <c r="P394" s="42" t="str">
        <f t="shared" si="69"/>
        <v/>
      </c>
    </row>
    <row r="395" spans="1:16" ht="23.1" customHeight="1" x14ac:dyDescent="0.2">
      <c r="A395" s="38"/>
      <c r="B395" s="39"/>
      <c r="C395" s="24"/>
      <c r="D395" s="24"/>
      <c r="E395" s="24"/>
      <c r="F395" s="24"/>
      <c r="G395" s="24"/>
      <c r="H395" s="40" t="str">
        <f t="shared" si="73"/>
        <v/>
      </c>
      <c r="I395" s="40" t="str">
        <f t="shared" si="74"/>
        <v/>
      </c>
      <c r="J395" s="41" t="str">
        <f t="shared" si="70"/>
        <v/>
      </c>
      <c r="K395" s="40" t="str">
        <f t="shared" si="71"/>
        <v/>
      </c>
      <c r="L395" s="40" t="str">
        <f t="shared" ref="L395:L458" si="7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40" t="str">
        <f t="shared" si="72"/>
        <v/>
      </c>
      <c r="N395" s="42" t="str">
        <f t="shared" si="67"/>
        <v/>
      </c>
      <c r="O395" s="43">
        <f t="shared" si="68"/>
        <v>1</v>
      </c>
      <c r="P395" s="42" t="str">
        <f t="shared" si="69"/>
        <v/>
      </c>
    </row>
    <row r="396" spans="1:16" ht="23.1" customHeight="1" x14ac:dyDescent="0.2">
      <c r="A396" s="38"/>
      <c r="B396" s="39"/>
      <c r="C396" s="24"/>
      <c r="D396" s="24"/>
      <c r="E396" s="24"/>
      <c r="F396" s="24"/>
      <c r="G396" s="24"/>
      <c r="H396" s="40" t="str">
        <f t="shared" si="73"/>
        <v/>
      </c>
      <c r="I396" s="40" t="str">
        <f t="shared" si="74"/>
        <v/>
      </c>
      <c r="J396" s="41" t="str">
        <f t="shared" si="70"/>
        <v/>
      </c>
      <c r="K396" s="40" t="str">
        <f t="shared" si="71"/>
        <v/>
      </c>
      <c r="L396" s="40" t="str">
        <f t="shared" si="75"/>
        <v/>
      </c>
      <c r="M396" s="40" t="str">
        <f t="shared" si="72"/>
        <v/>
      </c>
      <c r="N396" s="42" t="str">
        <f t="shared" si="67"/>
        <v/>
      </c>
      <c r="O396" s="43">
        <f t="shared" si="68"/>
        <v>1</v>
      </c>
      <c r="P396" s="42" t="str">
        <f t="shared" si="69"/>
        <v/>
      </c>
    </row>
    <row r="397" spans="1:16" ht="23.1" customHeight="1" x14ac:dyDescent="0.2">
      <c r="A397" s="38"/>
      <c r="B397" s="39"/>
      <c r="C397" s="24"/>
      <c r="D397" s="24"/>
      <c r="E397" s="24"/>
      <c r="F397" s="24"/>
      <c r="G397" s="24"/>
      <c r="H397" s="40" t="str">
        <f t="shared" si="73"/>
        <v/>
      </c>
      <c r="I397" s="40" t="str">
        <f t="shared" si="74"/>
        <v/>
      </c>
      <c r="J397" s="41" t="str">
        <f t="shared" si="70"/>
        <v/>
      </c>
      <c r="K397" s="40" t="str">
        <f t="shared" si="71"/>
        <v/>
      </c>
      <c r="L397" s="40" t="str">
        <f t="shared" si="75"/>
        <v/>
      </c>
      <c r="M397" s="40" t="str">
        <f t="shared" si="72"/>
        <v/>
      </c>
      <c r="N397" s="42" t="str">
        <f t="shared" si="67"/>
        <v/>
      </c>
      <c r="O397" s="43">
        <f t="shared" si="68"/>
        <v>1</v>
      </c>
      <c r="P397" s="42" t="str">
        <f t="shared" si="69"/>
        <v/>
      </c>
    </row>
    <row r="398" spans="1:16" ht="23.1" customHeight="1" x14ac:dyDescent="0.2">
      <c r="A398" s="38"/>
      <c r="B398" s="39"/>
      <c r="C398" s="24"/>
      <c r="D398" s="24"/>
      <c r="E398" s="24"/>
      <c r="F398" s="24"/>
      <c r="G398" s="24"/>
      <c r="H398" s="40" t="str">
        <f t="shared" si="73"/>
        <v/>
      </c>
      <c r="I398" s="40" t="str">
        <f t="shared" si="74"/>
        <v/>
      </c>
      <c r="J398" s="41" t="str">
        <f t="shared" si="70"/>
        <v/>
      </c>
      <c r="K398" s="40" t="str">
        <f t="shared" si="71"/>
        <v/>
      </c>
      <c r="L398" s="40" t="str">
        <f t="shared" si="75"/>
        <v/>
      </c>
      <c r="M398" s="40" t="str">
        <f t="shared" si="72"/>
        <v/>
      </c>
      <c r="N398" s="42" t="str">
        <f t="shared" si="67"/>
        <v/>
      </c>
      <c r="O398" s="43">
        <f t="shared" si="68"/>
        <v>1</v>
      </c>
      <c r="P398" s="42" t="str">
        <f t="shared" si="69"/>
        <v/>
      </c>
    </row>
    <row r="399" spans="1:16" ht="23.1" customHeight="1" x14ac:dyDescent="0.2">
      <c r="A399" s="38"/>
      <c r="B399" s="39"/>
      <c r="C399" s="24"/>
      <c r="D399" s="24"/>
      <c r="E399" s="24"/>
      <c r="F399" s="24"/>
      <c r="G399" s="24"/>
      <c r="H399" s="40" t="str">
        <f t="shared" si="73"/>
        <v/>
      </c>
      <c r="I399" s="40" t="str">
        <f t="shared" si="74"/>
        <v/>
      </c>
      <c r="J399" s="41" t="str">
        <f t="shared" si="70"/>
        <v/>
      </c>
      <c r="K399" s="40" t="str">
        <f t="shared" si="71"/>
        <v/>
      </c>
      <c r="L399" s="40" t="str">
        <f t="shared" si="75"/>
        <v/>
      </c>
      <c r="M399" s="40" t="str">
        <f t="shared" si="72"/>
        <v/>
      </c>
      <c r="N399" s="42" t="str">
        <f t="shared" si="67"/>
        <v/>
      </c>
      <c r="O399" s="43">
        <f t="shared" si="68"/>
        <v>1</v>
      </c>
      <c r="P399" s="42" t="str">
        <f t="shared" si="69"/>
        <v/>
      </c>
    </row>
    <row r="400" spans="1:16" ht="23.1" customHeight="1" x14ac:dyDescent="0.2">
      <c r="A400" s="38"/>
      <c r="B400" s="39"/>
      <c r="C400" s="24"/>
      <c r="D400" s="24"/>
      <c r="E400" s="24"/>
      <c r="F400" s="24"/>
      <c r="G400" s="24"/>
      <c r="H400" s="40" t="str">
        <f t="shared" si="73"/>
        <v/>
      </c>
      <c r="I400" s="40" t="str">
        <f t="shared" si="74"/>
        <v/>
      </c>
      <c r="J400" s="41" t="str">
        <f t="shared" si="70"/>
        <v/>
      </c>
      <c r="K400" s="40" t="str">
        <f t="shared" si="71"/>
        <v/>
      </c>
      <c r="L400" s="40" t="str">
        <f t="shared" si="75"/>
        <v/>
      </c>
      <c r="M400" s="40" t="str">
        <f t="shared" si="72"/>
        <v/>
      </c>
      <c r="N400" s="42" t="str">
        <f t="shared" si="67"/>
        <v/>
      </c>
      <c r="O400" s="43">
        <f t="shared" si="68"/>
        <v>1</v>
      </c>
      <c r="P400" s="42" t="str">
        <f t="shared" si="69"/>
        <v/>
      </c>
    </row>
    <row r="401" spans="1:16" ht="23.1" customHeight="1" x14ac:dyDescent="0.2">
      <c r="A401" s="38"/>
      <c r="B401" s="39"/>
      <c r="C401" s="24"/>
      <c r="D401" s="24"/>
      <c r="E401" s="24"/>
      <c r="F401" s="24"/>
      <c r="G401" s="24"/>
      <c r="H401" s="40" t="str">
        <f t="shared" si="73"/>
        <v/>
      </c>
      <c r="I401" s="40" t="str">
        <f t="shared" si="74"/>
        <v/>
      </c>
      <c r="J401" s="41" t="str">
        <f t="shared" si="70"/>
        <v/>
      </c>
      <c r="K401" s="40" t="str">
        <f t="shared" si="71"/>
        <v/>
      </c>
      <c r="L401" s="40" t="str">
        <f t="shared" si="75"/>
        <v/>
      </c>
      <c r="M401" s="40" t="str">
        <f t="shared" si="72"/>
        <v/>
      </c>
      <c r="N401" s="42" t="str">
        <f t="shared" si="67"/>
        <v/>
      </c>
      <c r="O401" s="43">
        <f t="shared" si="68"/>
        <v>1</v>
      </c>
      <c r="P401" s="42" t="str">
        <f t="shared" si="69"/>
        <v/>
      </c>
    </row>
    <row r="402" spans="1:16" ht="23.1" customHeight="1" x14ac:dyDescent="0.2">
      <c r="A402" s="38"/>
      <c r="B402" s="39"/>
      <c r="C402" s="24"/>
      <c r="D402" s="24"/>
      <c r="E402" s="24"/>
      <c r="F402" s="24"/>
      <c r="G402" s="24"/>
      <c r="H402" s="40" t="str">
        <f t="shared" si="73"/>
        <v/>
      </c>
      <c r="I402" s="40" t="str">
        <f t="shared" si="74"/>
        <v/>
      </c>
      <c r="J402" s="41" t="str">
        <f t="shared" si="70"/>
        <v/>
      </c>
      <c r="K402" s="40" t="str">
        <f t="shared" si="71"/>
        <v/>
      </c>
      <c r="L402" s="40" t="str">
        <f t="shared" si="75"/>
        <v/>
      </c>
      <c r="M402" s="40" t="str">
        <f t="shared" si="72"/>
        <v/>
      </c>
      <c r="N402" s="42" t="str">
        <f t="shared" si="67"/>
        <v/>
      </c>
      <c r="O402" s="43">
        <f t="shared" si="68"/>
        <v>1</v>
      </c>
      <c r="P402" s="42" t="str">
        <f t="shared" si="69"/>
        <v/>
      </c>
    </row>
    <row r="403" spans="1:16" ht="23.1" customHeight="1" x14ac:dyDescent="0.2">
      <c r="A403" s="38"/>
      <c r="B403" s="39"/>
      <c r="C403" s="24"/>
      <c r="D403" s="24"/>
      <c r="E403" s="24"/>
      <c r="F403" s="24"/>
      <c r="G403" s="24"/>
      <c r="H403" s="40" t="str">
        <f t="shared" si="73"/>
        <v/>
      </c>
      <c r="I403" s="40" t="str">
        <f t="shared" si="74"/>
        <v/>
      </c>
      <c r="J403" s="41" t="str">
        <f t="shared" si="70"/>
        <v/>
      </c>
      <c r="K403" s="40" t="str">
        <f t="shared" si="71"/>
        <v/>
      </c>
      <c r="L403" s="40" t="str">
        <f t="shared" si="75"/>
        <v/>
      </c>
      <c r="M403" s="40" t="str">
        <f t="shared" si="72"/>
        <v/>
      </c>
      <c r="N403" s="42" t="str">
        <f t="shared" si="67"/>
        <v/>
      </c>
      <c r="O403" s="43">
        <f t="shared" si="68"/>
        <v>1</v>
      </c>
      <c r="P403" s="42" t="str">
        <f t="shared" si="69"/>
        <v/>
      </c>
    </row>
    <row r="404" spans="1:16" ht="23.1" customHeight="1" x14ac:dyDescent="0.2">
      <c r="A404" s="38"/>
      <c r="B404" s="39"/>
      <c r="C404" s="24"/>
      <c r="D404" s="24"/>
      <c r="E404" s="24"/>
      <c r="F404" s="24"/>
      <c r="G404" s="24"/>
      <c r="H404" s="40" t="str">
        <f t="shared" si="73"/>
        <v/>
      </c>
      <c r="I404" s="40" t="str">
        <f t="shared" si="74"/>
        <v/>
      </c>
      <c r="J404" s="41" t="str">
        <f t="shared" si="70"/>
        <v/>
      </c>
      <c r="K404" s="40" t="str">
        <f t="shared" si="71"/>
        <v/>
      </c>
      <c r="L404" s="40" t="str">
        <f t="shared" si="75"/>
        <v/>
      </c>
      <c r="M404" s="40" t="str">
        <f t="shared" si="72"/>
        <v/>
      </c>
      <c r="N404" s="42" t="str">
        <f t="shared" si="67"/>
        <v/>
      </c>
      <c r="O404" s="43">
        <f t="shared" si="68"/>
        <v>1</v>
      </c>
      <c r="P404" s="42" t="str">
        <f t="shared" si="69"/>
        <v/>
      </c>
    </row>
    <row r="405" spans="1:16" ht="23.1" customHeight="1" x14ac:dyDescent="0.2">
      <c r="A405" s="38"/>
      <c r="B405" s="39"/>
      <c r="C405" s="24"/>
      <c r="D405" s="24"/>
      <c r="E405" s="24"/>
      <c r="F405" s="24"/>
      <c r="G405" s="24"/>
      <c r="H405" s="40" t="str">
        <f t="shared" si="73"/>
        <v/>
      </c>
      <c r="I405" s="40" t="str">
        <f t="shared" si="74"/>
        <v/>
      </c>
      <c r="J405" s="41" t="str">
        <f t="shared" si="70"/>
        <v/>
      </c>
      <c r="K405" s="40" t="str">
        <f t="shared" si="71"/>
        <v/>
      </c>
      <c r="L405" s="40" t="str">
        <f t="shared" si="75"/>
        <v/>
      </c>
      <c r="M405" s="40" t="str">
        <f t="shared" si="72"/>
        <v/>
      </c>
      <c r="N405" s="42" t="str">
        <f t="shared" si="67"/>
        <v/>
      </c>
      <c r="O405" s="43">
        <f t="shared" si="68"/>
        <v>1</v>
      </c>
      <c r="P405" s="42" t="str">
        <f t="shared" si="69"/>
        <v/>
      </c>
    </row>
    <row r="406" spans="1:16" ht="23.1" customHeight="1" x14ac:dyDescent="0.2">
      <c r="A406" s="38"/>
      <c r="B406" s="39"/>
      <c r="C406" s="24"/>
      <c r="D406" s="24"/>
      <c r="E406" s="24"/>
      <c r="F406" s="24"/>
      <c r="G406" s="24"/>
      <c r="H406" s="40" t="str">
        <f t="shared" si="73"/>
        <v/>
      </c>
      <c r="I406" s="40" t="str">
        <f t="shared" si="74"/>
        <v/>
      </c>
      <c r="J406" s="41" t="str">
        <f t="shared" si="70"/>
        <v/>
      </c>
      <c r="K406" s="40" t="str">
        <f t="shared" si="71"/>
        <v/>
      </c>
      <c r="L406" s="40" t="str">
        <f t="shared" si="75"/>
        <v/>
      </c>
      <c r="M406" s="40" t="str">
        <f t="shared" si="72"/>
        <v/>
      </c>
      <c r="N406" s="42" t="str">
        <f t="shared" si="67"/>
        <v/>
      </c>
      <c r="O406" s="43">
        <f t="shared" si="68"/>
        <v>1</v>
      </c>
      <c r="P406" s="42" t="str">
        <f t="shared" si="69"/>
        <v/>
      </c>
    </row>
    <row r="407" spans="1:16" ht="23.1" customHeight="1" x14ac:dyDescent="0.2">
      <c r="A407" s="38"/>
      <c r="B407" s="39"/>
      <c r="C407" s="24"/>
      <c r="D407" s="24"/>
      <c r="E407" s="24"/>
      <c r="F407" s="24"/>
      <c r="G407" s="24"/>
      <c r="H407" s="40" t="str">
        <f t="shared" si="73"/>
        <v/>
      </c>
      <c r="I407" s="40" t="str">
        <f t="shared" si="74"/>
        <v/>
      </c>
      <c r="J407" s="41" t="str">
        <f t="shared" si="70"/>
        <v/>
      </c>
      <c r="K407" s="40" t="str">
        <f t="shared" si="71"/>
        <v/>
      </c>
      <c r="L407" s="40" t="str">
        <f t="shared" si="75"/>
        <v/>
      </c>
      <c r="M407" s="40" t="str">
        <f t="shared" si="72"/>
        <v/>
      </c>
      <c r="N407" s="42" t="str">
        <f t="shared" si="67"/>
        <v/>
      </c>
      <c r="O407" s="43">
        <f t="shared" si="68"/>
        <v>1</v>
      </c>
      <c r="P407" s="42" t="str">
        <f t="shared" si="69"/>
        <v/>
      </c>
    </row>
    <row r="408" spans="1:16" ht="23.1" customHeight="1" x14ac:dyDescent="0.2">
      <c r="A408" s="38"/>
      <c r="B408" s="39"/>
      <c r="C408" s="24"/>
      <c r="D408" s="24"/>
      <c r="E408" s="24"/>
      <c r="F408" s="24"/>
      <c r="G408" s="24"/>
      <c r="H408" s="40" t="str">
        <f t="shared" si="73"/>
        <v/>
      </c>
      <c r="I408" s="40" t="str">
        <f t="shared" si="74"/>
        <v/>
      </c>
      <c r="J408" s="41" t="str">
        <f t="shared" si="70"/>
        <v/>
      </c>
      <c r="K408" s="40" t="str">
        <f t="shared" si="71"/>
        <v/>
      </c>
      <c r="L408" s="40" t="str">
        <f t="shared" si="75"/>
        <v/>
      </c>
      <c r="M408" s="40" t="str">
        <f t="shared" si="72"/>
        <v/>
      </c>
      <c r="N408" s="42" t="str">
        <f t="shared" si="67"/>
        <v/>
      </c>
      <c r="O408" s="43">
        <f t="shared" si="68"/>
        <v>1</v>
      </c>
      <c r="P408" s="42" t="str">
        <f t="shared" si="69"/>
        <v/>
      </c>
    </row>
    <row r="409" spans="1:16" ht="23.1" customHeight="1" x14ac:dyDescent="0.2">
      <c r="A409" s="38"/>
      <c r="B409" s="39"/>
      <c r="C409" s="24"/>
      <c r="D409" s="24"/>
      <c r="E409" s="24"/>
      <c r="F409" s="24"/>
      <c r="G409" s="24"/>
      <c r="H409" s="40" t="str">
        <f t="shared" si="73"/>
        <v/>
      </c>
      <c r="I409" s="40" t="str">
        <f t="shared" si="74"/>
        <v/>
      </c>
      <c r="J409" s="41" t="str">
        <f t="shared" si="70"/>
        <v/>
      </c>
      <c r="K409" s="40" t="str">
        <f t="shared" si="71"/>
        <v/>
      </c>
      <c r="L409" s="40" t="str">
        <f t="shared" si="75"/>
        <v/>
      </c>
      <c r="M409" s="40" t="str">
        <f t="shared" si="72"/>
        <v/>
      </c>
      <c r="N409" s="42" t="str">
        <f t="shared" si="67"/>
        <v/>
      </c>
      <c r="O409" s="43">
        <f t="shared" si="68"/>
        <v>1</v>
      </c>
      <c r="P409" s="42" t="str">
        <f t="shared" si="69"/>
        <v/>
      </c>
    </row>
    <row r="410" spans="1:16" ht="23.1" customHeight="1" x14ac:dyDescent="0.2">
      <c r="A410" s="38"/>
      <c r="B410" s="39"/>
      <c r="C410" s="24"/>
      <c r="D410" s="24"/>
      <c r="E410" s="24"/>
      <c r="F410" s="24"/>
      <c r="G410" s="24"/>
      <c r="H410" s="40" t="str">
        <f t="shared" si="73"/>
        <v/>
      </c>
      <c r="I410" s="40" t="str">
        <f t="shared" si="74"/>
        <v/>
      </c>
      <c r="J410" s="41" t="str">
        <f t="shared" si="70"/>
        <v/>
      </c>
      <c r="K410" s="40" t="str">
        <f t="shared" si="71"/>
        <v/>
      </c>
      <c r="L410" s="40" t="str">
        <f t="shared" si="75"/>
        <v/>
      </c>
      <c r="M410" s="40" t="str">
        <f t="shared" si="72"/>
        <v/>
      </c>
      <c r="N410" s="42" t="str">
        <f t="shared" si="67"/>
        <v/>
      </c>
      <c r="O410" s="43">
        <f t="shared" si="68"/>
        <v>1</v>
      </c>
      <c r="P410" s="42" t="str">
        <f t="shared" si="69"/>
        <v/>
      </c>
    </row>
    <row r="411" spans="1:16" ht="23.1" customHeight="1" x14ac:dyDescent="0.2">
      <c r="A411" s="38"/>
      <c r="B411" s="39"/>
      <c r="C411" s="24"/>
      <c r="D411" s="24"/>
      <c r="E411" s="24"/>
      <c r="F411" s="24"/>
      <c r="G411" s="24"/>
      <c r="H411" s="40" t="str">
        <f t="shared" si="73"/>
        <v/>
      </c>
      <c r="I411" s="40" t="str">
        <f t="shared" si="74"/>
        <v/>
      </c>
      <c r="J411" s="41" t="str">
        <f t="shared" si="70"/>
        <v/>
      </c>
      <c r="K411" s="40" t="str">
        <f t="shared" si="71"/>
        <v/>
      </c>
      <c r="L411" s="40" t="str">
        <f t="shared" si="75"/>
        <v/>
      </c>
      <c r="M411" s="40" t="str">
        <f t="shared" si="72"/>
        <v/>
      </c>
      <c r="N411" s="42" t="str">
        <f t="shared" si="67"/>
        <v/>
      </c>
      <c r="O411" s="43">
        <f t="shared" si="68"/>
        <v>1</v>
      </c>
      <c r="P411" s="42" t="str">
        <f t="shared" si="69"/>
        <v/>
      </c>
    </row>
    <row r="412" spans="1:16" ht="23.1" customHeight="1" x14ac:dyDescent="0.2">
      <c r="A412" s="38"/>
      <c r="B412" s="39"/>
      <c r="C412" s="24"/>
      <c r="D412" s="24"/>
      <c r="E412" s="24"/>
      <c r="F412" s="24"/>
      <c r="G412" s="24"/>
      <c r="H412" s="40" t="str">
        <f t="shared" si="73"/>
        <v/>
      </c>
      <c r="I412" s="40" t="str">
        <f t="shared" si="74"/>
        <v/>
      </c>
      <c r="J412" s="41" t="str">
        <f t="shared" si="70"/>
        <v/>
      </c>
      <c r="K412" s="40" t="str">
        <f t="shared" si="71"/>
        <v/>
      </c>
      <c r="L412" s="40" t="str">
        <f t="shared" si="75"/>
        <v/>
      </c>
      <c r="M412" s="40" t="str">
        <f t="shared" si="72"/>
        <v/>
      </c>
      <c r="N412" s="42" t="str">
        <f t="shared" si="67"/>
        <v/>
      </c>
      <c r="O412" s="43">
        <f t="shared" si="68"/>
        <v>1</v>
      </c>
      <c r="P412" s="42" t="str">
        <f t="shared" si="69"/>
        <v/>
      </c>
    </row>
    <row r="413" spans="1:16" ht="23.1" customHeight="1" x14ac:dyDescent="0.2">
      <c r="A413" s="38"/>
      <c r="B413" s="39"/>
      <c r="C413" s="24"/>
      <c r="D413" s="24"/>
      <c r="E413" s="24"/>
      <c r="F413" s="24"/>
      <c r="G413" s="24"/>
      <c r="H413" s="40" t="str">
        <f t="shared" si="73"/>
        <v/>
      </c>
      <c r="I413" s="40" t="str">
        <f t="shared" si="74"/>
        <v/>
      </c>
      <c r="J413" s="41" t="str">
        <f t="shared" si="70"/>
        <v/>
      </c>
      <c r="K413" s="40" t="str">
        <f t="shared" si="71"/>
        <v/>
      </c>
      <c r="L413" s="40" t="str">
        <f t="shared" si="75"/>
        <v/>
      </c>
      <c r="M413" s="40" t="str">
        <f t="shared" si="72"/>
        <v/>
      </c>
      <c r="N413" s="42" t="str">
        <f t="shared" si="67"/>
        <v/>
      </c>
      <c r="O413" s="43">
        <f t="shared" si="68"/>
        <v>1</v>
      </c>
      <c r="P413" s="42" t="str">
        <f t="shared" si="69"/>
        <v/>
      </c>
    </row>
    <row r="414" spans="1:16" ht="23.1" customHeight="1" x14ac:dyDescent="0.2">
      <c r="A414" s="38"/>
      <c r="B414" s="39"/>
      <c r="C414" s="24"/>
      <c r="D414" s="24"/>
      <c r="E414" s="24"/>
      <c r="F414" s="24"/>
      <c r="G414" s="24"/>
      <c r="H414" s="40" t="str">
        <f t="shared" si="73"/>
        <v/>
      </c>
      <c r="I414" s="40" t="str">
        <f t="shared" si="74"/>
        <v/>
      </c>
      <c r="J414" s="41" t="str">
        <f t="shared" si="70"/>
        <v/>
      </c>
      <c r="K414" s="40" t="str">
        <f t="shared" si="71"/>
        <v/>
      </c>
      <c r="L414" s="40" t="str">
        <f t="shared" si="75"/>
        <v/>
      </c>
      <c r="M414" s="40" t="str">
        <f t="shared" si="72"/>
        <v/>
      </c>
      <c r="N414" s="42" t="str">
        <f t="shared" si="67"/>
        <v/>
      </c>
      <c r="O414" s="43">
        <f t="shared" si="68"/>
        <v>1</v>
      </c>
      <c r="P414" s="42" t="str">
        <f t="shared" si="69"/>
        <v/>
      </c>
    </row>
    <row r="415" spans="1:16" ht="23.1" customHeight="1" x14ac:dyDescent="0.2">
      <c r="A415" s="38"/>
      <c r="B415" s="39"/>
      <c r="C415" s="24"/>
      <c r="D415" s="24"/>
      <c r="E415" s="24"/>
      <c r="F415" s="24"/>
      <c r="G415" s="24"/>
      <c r="H415" s="40" t="str">
        <f t="shared" si="73"/>
        <v/>
      </c>
      <c r="I415" s="40" t="str">
        <f t="shared" si="74"/>
        <v/>
      </c>
      <c r="J415" s="41" t="str">
        <f t="shared" si="70"/>
        <v/>
      </c>
      <c r="K415" s="40" t="str">
        <f t="shared" si="71"/>
        <v/>
      </c>
      <c r="L415" s="40" t="str">
        <f t="shared" si="75"/>
        <v/>
      </c>
      <c r="M415" s="40" t="str">
        <f t="shared" si="72"/>
        <v/>
      </c>
      <c r="N415" s="42" t="str">
        <f t="shared" si="67"/>
        <v/>
      </c>
      <c r="O415" s="43">
        <f t="shared" si="68"/>
        <v>1</v>
      </c>
      <c r="P415" s="42" t="str">
        <f t="shared" si="69"/>
        <v/>
      </c>
    </row>
    <row r="416" spans="1:16" ht="23.1" customHeight="1" x14ac:dyDescent="0.2">
      <c r="A416" s="38"/>
      <c r="B416" s="39"/>
      <c r="C416" s="24"/>
      <c r="D416" s="24"/>
      <c r="E416" s="24"/>
      <c r="F416" s="24"/>
      <c r="G416" s="24"/>
      <c r="H416" s="40" t="str">
        <f t="shared" si="73"/>
        <v/>
      </c>
      <c r="I416" s="40" t="str">
        <f t="shared" si="74"/>
        <v/>
      </c>
      <c r="J416" s="41" t="str">
        <f t="shared" si="70"/>
        <v/>
      </c>
      <c r="K416" s="40" t="str">
        <f t="shared" si="71"/>
        <v/>
      </c>
      <c r="L416" s="40" t="str">
        <f t="shared" si="75"/>
        <v/>
      </c>
      <c r="M416" s="40" t="str">
        <f t="shared" si="72"/>
        <v/>
      </c>
      <c r="N416" s="42" t="str">
        <f t="shared" si="67"/>
        <v/>
      </c>
      <c r="O416" s="43">
        <f t="shared" si="68"/>
        <v>1</v>
      </c>
      <c r="P416" s="42" t="str">
        <f t="shared" si="69"/>
        <v/>
      </c>
    </row>
    <row r="417" spans="1:16" ht="23.1" customHeight="1" x14ac:dyDescent="0.2">
      <c r="A417" s="38"/>
      <c r="B417" s="39"/>
      <c r="C417" s="24"/>
      <c r="D417" s="24"/>
      <c r="E417" s="24"/>
      <c r="F417" s="24"/>
      <c r="G417" s="24"/>
      <c r="H417" s="40" t="str">
        <f t="shared" si="73"/>
        <v/>
      </c>
      <c r="I417" s="40" t="str">
        <f t="shared" si="74"/>
        <v/>
      </c>
      <c r="J417" s="41" t="str">
        <f t="shared" si="70"/>
        <v/>
      </c>
      <c r="K417" s="40" t="str">
        <f t="shared" si="71"/>
        <v/>
      </c>
      <c r="L417" s="40" t="str">
        <f t="shared" si="75"/>
        <v/>
      </c>
      <c r="M417" s="40" t="str">
        <f t="shared" si="72"/>
        <v/>
      </c>
      <c r="N417" s="42" t="str">
        <f t="shared" si="67"/>
        <v/>
      </c>
      <c r="O417" s="43">
        <f t="shared" si="68"/>
        <v>1</v>
      </c>
      <c r="P417" s="42" t="str">
        <f t="shared" si="69"/>
        <v/>
      </c>
    </row>
    <row r="418" spans="1:16" ht="23.1" customHeight="1" x14ac:dyDescent="0.2">
      <c r="A418" s="38"/>
      <c r="B418" s="39"/>
      <c r="C418" s="24"/>
      <c r="D418" s="24"/>
      <c r="E418" s="24"/>
      <c r="F418" s="24"/>
      <c r="G418" s="24"/>
      <c r="H418" s="40" t="str">
        <f t="shared" si="73"/>
        <v/>
      </c>
      <c r="I418" s="40" t="str">
        <f t="shared" si="74"/>
        <v/>
      </c>
      <c r="J418" s="41" t="str">
        <f t="shared" si="70"/>
        <v/>
      </c>
      <c r="K418" s="40" t="str">
        <f t="shared" si="71"/>
        <v/>
      </c>
      <c r="L418" s="40" t="str">
        <f t="shared" si="75"/>
        <v/>
      </c>
      <c r="M418" s="40" t="str">
        <f t="shared" si="72"/>
        <v/>
      </c>
      <c r="N418" s="42" t="str">
        <f t="shared" si="67"/>
        <v/>
      </c>
      <c r="O418" s="43">
        <f t="shared" si="68"/>
        <v>1</v>
      </c>
      <c r="P418" s="42" t="str">
        <f t="shared" si="69"/>
        <v/>
      </c>
    </row>
    <row r="419" spans="1:16" ht="23.1" customHeight="1" x14ac:dyDescent="0.2">
      <c r="A419" s="38"/>
      <c r="B419" s="39"/>
      <c r="C419" s="24"/>
      <c r="D419" s="24"/>
      <c r="E419" s="24"/>
      <c r="F419" s="24"/>
      <c r="G419" s="24"/>
      <c r="H419" s="40" t="str">
        <f t="shared" si="73"/>
        <v/>
      </c>
      <c r="I419" s="40" t="str">
        <f t="shared" si="74"/>
        <v/>
      </c>
      <c r="J419" s="41" t="str">
        <f t="shared" si="70"/>
        <v/>
      </c>
      <c r="K419" s="40" t="str">
        <f t="shared" si="71"/>
        <v/>
      </c>
      <c r="L419" s="40" t="str">
        <f t="shared" si="75"/>
        <v/>
      </c>
      <c r="M419" s="40" t="str">
        <f t="shared" si="72"/>
        <v/>
      </c>
      <c r="N419" s="42" t="str">
        <f t="shared" si="67"/>
        <v/>
      </c>
      <c r="O419" s="43">
        <f t="shared" si="68"/>
        <v>1</v>
      </c>
      <c r="P419" s="42" t="str">
        <f t="shared" si="69"/>
        <v/>
      </c>
    </row>
    <row r="420" spans="1:16" ht="23.1" customHeight="1" x14ac:dyDescent="0.2">
      <c r="A420" s="38"/>
      <c r="B420" s="39"/>
      <c r="C420" s="24"/>
      <c r="D420" s="24"/>
      <c r="E420" s="24"/>
      <c r="F420" s="24"/>
      <c r="G420" s="24"/>
      <c r="H420" s="40" t="str">
        <f t="shared" si="73"/>
        <v/>
      </c>
      <c r="I420" s="40" t="str">
        <f t="shared" si="74"/>
        <v/>
      </c>
      <c r="J420" s="41" t="str">
        <f t="shared" si="70"/>
        <v/>
      </c>
      <c r="K420" s="40" t="str">
        <f t="shared" si="71"/>
        <v/>
      </c>
      <c r="L420" s="40" t="str">
        <f t="shared" si="75"/>
        <v/>
      </c>
      <c r="M420" s="40" t="str">
        <f t="shared" si="72"/>
        <v/>
      </c>
      <c r="N420" s="42" t="str">
        <f t="shared" si="67"/>
        <v/>
      </c>
      <c r="O420" s="43">
        <f t="shared" si="68"/>
        <v>1</v>
      </c>
      <c r="P420" s="42" t="str">
        <f t="shared" si="69"/>
        <v/>
      </c>
    </row>
    <row r="421" spans="1:16" ht="23.1" customHeight="1" x14ac:dyDescent="0.2">
      <c r="A421" s="38"/>
      <c r="B421" s="39"/>
      <c r="C421" s="24"/>
      <c r="D421" s="24"/>
      <c r="E421" s="24"/>
      <c r="F421" s="24"/>
      <c r="G421" s="24"/>
      <c r="H421" s="40" t="str">
        <f t="shared" si="73"/>
        <v/>
      </c>
      <c r="I421" s="40" t="str">
        <f t="shared" si="74"/>
        <v/>
      </c>
      <c r="J421" s="41" t="str">
        <f t="shared" si="70"/>
        <v/>
      </c>
      <c r="K421" s="40" t="str">
        <f t="shared" si="71"/>
        <v/>
      </c>
      <c r="L421" s="40" t="str">
        <f t="shared" si="75"/>
        <v/>
      </c>
      <c r="M421" s="40" t="str">
        <f t="shared" si="72"/>
        <v/>
      </c>
      <c r="N421" s="42" t="str">
        <f t="shared" si="67"/>
        <v/>
      </c>
      <c r="O421" s="43">
        <f t="shared" si="68"/>
        <v>1</v>
      </c>
      <c r="P421" s="42" t="str">
        <f t="shared" si="69"/>
        <v/>
      </c>
    </row>
    <row r="422" spans="1:16" ht="23.1" customHeight="1" x14ac:dyDescent="0.2">
      <c r="A422" s="38"/>
      <c r="B422" s="39"/>
      <c r="C422" s="24"/>
      <c r="D422" s="24"/>
      <c r="E422" s="24"/>
      <c r="F422" s="24"/>
      <c r="G422" s="24"/>
      <c r="H422" s="40" t="str">
        <f t="shared" si="73"/>
        <v/>
      </c>
      <c r="I422" s="40" t="str">
        <f t="shared" si="74"/>
        <v/>
      </c>
      <c r="J422" s="41" t="str">
        <f t="shared" si="70"/>
        <v/>
      </c>
      <c r="K422" s="40" t="str">
        <f t="shared" si="71"/>
        <v/>
      </c>
      <c r="L422" s="40" t="str">
        <f t="shared" si="75"/>
        <v/>
      </c>
      <c r="M422" s="40" t="str">
        <f t="shared" si="72"/>
        <v/>
      </c>
      <c r="N422" s="42" t="str">
        <f t="shared" si="67"/>
        <v/>
      </c>
      <c r="O422" s="43">
        <f t="shared" si="68"/>
        <v>1</v>
      </c>
      <c r="P422" s="42" t="str">
        <f t="shared" si="69"/>
        <v/>
      </c>
    </row>
    <row r="423" spans="1:16" ht="23.1" customHeight="1" x14ac:dyDescent="0.2">
      <c r="A423" s="38"/>
      <c r="B423" s="39"/>
      <c r="C423" s="24"/>
      <c r="D423" s="24"/>
      <c r="E423" s="24"/>
      <c r="F423" s="24"/>
      <c r="G423" s="24"/>
      <c r="H423" s="40" t="str">
        <f t="shared" si="73"/>
        <v/>
      </c>
      <c r="I423" s="40" t="str">
        <f t="shared" si="74"/>
        <v/>
      </c>
      <c r="J423" s="41" t="str">
        <f t="shared" si="70"/>
        <v/>
      </c>
      <c r="K423" s="40" t="str">
        <f t="shared" si="71"/>
        <v/>
      </c>
      <c r="L423" s="40" t="str">
        <f t="shared" si="75"/>
        <v/>
      </c>
      <c r="M423" s="40" t="str">
        <f t="shared" si="72"/>
        <v/>
      </c>
      <c r="N423" s="42" t="str">
        <f t="shared" si="67"/>
        <v/>
      </c>
      <c r="O423" s="43">
        <f t="shared" si="68"/>
        <v>1</v>
      </c>
      <c r="P423" s="42" t="str">
        <f t="shared" si="69"/>
        <v/>
      </c>
    </row>
    <row r="424" spans="1:16" ht="23.1" customHeight="1" x14ac:dyDescent="0.2">
      <c r="A424" s="38"/>
      <c r="B424" s="39"/>
      <c r="C424" s="24"/>
      <c r="D424" s="24"/>
      <c r="E424" s="24"/>
      <c r="F424" s="24"/>
      <c r="G424" s="24"/>
      <c r="H424" s="40" t="str">
        <f t="shared" si="73"/>
        <v/>
      </c>
      <c r="I424" s="40" t="str">
        <f t="shared" si="74"/>
        <v/>
      </c>
      <c r="J424" s="41" t="str">
        <f t="shared" si="70"/>
        <v/>
      </c>
      <c r="K424" s="40" t="str">
        <f t="shared" si="71"/>
        <v/>
      </c>
      <c r="L424" s="40" t="str">
        <f t="shared" si="75"/>
        <v/>
      </c>
      <c r="M424" s="40" t="str">
        <f t="shared" si="72"/>
        <v/>
      </c>
      <c r="N424" s="42" t="str">
        <f t="shared" si="67"/>
        <v/>
      </c>
      <c r="O424" s="43">
        <f t="shared" si="68"/>
        <v>1</v>
      </c>
      <c r="P424" s="42" t="str">
        <f t="shared" si="69"/>
        <v/>
      </c>
    </row>
    <row r="425" spans="1:16" ht="23.1" customHeight="1" x14ac:dyDescent="0.2">
      <c r="A425" s="38"/>
      <c r="B425" s="39"/>
      <c r="C425" s="24"/>
      <c r="D425" s="24"/>
      <c r="E425" s="24"/>
      <c r="F425" s="24"/>
      <c r="G425" s="24"/>
      <c r="H425" s="40" t="str">
        <f t="shared" si="73"/>
        <v/>
      </c>
      <c r="I425" s="40" t="str">
        <f t="shared" si="74"/>
        <v/>
      </c>
      <c r="J425" s="41" t="str">
        <f t="shared" si="70"/>
        <v/>
      </c>
      <c r="K425" s="40" t="str">
        <f t="shared" si="71"/>
        <v/>
      </c>
      <c r="L425" s="40" t="str">
        <f t="shared" si="75"/>
        <v/>
      </c>
      <c r="M425" s="40" t="str">
        <f t="shared" si="72"/>
        <v/>
      </c>
      <c r="N425" s="42" t="str">
        <f t="shared" si="67"/>
        <v/>
      </c>
      <c r="O425" s="43">
        <f t="shared" si="68"/>
        <v>1</v>
      </c>
      <c r="P425" s="42" t="str">
        <f t="shared" si="69"/>
        <v/>
      </c>
    </row>
    <row r="426" spans="1:16" ht="23.1" customHeight="1" x14ac:dyDescent="0.2">
      <c r="A426" s="38"/>
      <c r="B426" s="39"/>
      <c r="C426" s="24"/>
      <c r="D426" s="24"/>
      <c r="E426" s="24"/>
      <c r="F426" s="24"/>
      <c r="G426" s="24"/>
      <c r="H426" s="40" t="str">
        <f t="shared" si="73"/>
        <v/>
      </c>
      <c r="I426" s="40" t="str">
        <f t="shared" si="74"/>
        <v/>
      </c>
      <c r="J426" s="41" t="str">
        <f t="shared" si="70"/>
        <v/>
      </c>
      <c r="K426" s="40" t="str">
        <f t="shared" si="71"/>
        <v/>
      </c>
      <c r="L426" s="40" t="str">
        <f t="shared" si="75"/>
        <v/>
      </c>
      <c r="M426" s="40" t="str">
        <f t="shared" si="72"/>
        <v/>
      </c>
      <c r="N426" s="42" t="str">
        <f t="shared" si="67"/>
        <v/>
      </c>
      <c r="O426" s="43">
        <f t="shared" si="68"/>
        <v>1</v>
      </c>
      <c r="P426" s="42" t="str">
        <f t="shared" si="69"/>
        <v/>
      </c>
    </row>
    <row r="427" spans="1:16" ht="23.1" customHeight="1" x14ac:dyDescent="0.2">
      <c r="A427" s="38"/>
      <c r="B427" s="39"/>
      <c r="C427" s="24"/>
      <c r="D427" s="24"/>
      <c r="E427" s="24"/>
      <c r="F427" s="24"/>
      <c r="G427" s="24"/>
      <c r="H427" s="40" t="str">
        <f t="shared" si="73"/>
        <v/>
      </c>
      <c r="I427" s="40" t="str">
        <f t="shared" si="74"/>
        <v/>
      </c>
      <c r="J427" s="41" t="str">
        <f t="shared" si="70"/>
        <v/>
      </c>
      <c r="K427" s="40" t="str">
        <f t="shared" si="71"/>
        <v/>
      </c>
      <c r="L427" s="40" t="str">
        <f t="shared" si="75"/>
        <v/>
      </c>
      <c r="M427" s="40" t="str">
        <f t="shared" si="72"/>
        <v/>
      </c>
      <c r="N427" s="42" t="str">
        <f t="shared" si="67"/>
        <v/>
      </c>
      <c r="O427" s="43">
        <f t="shared" si="68"/>
        <v>1</v>
      </c>
      <c r="P427" s="42" t="str">
        <f t="shared" si="69"/>
        <v/>
      </c>
    </row>
    <row r="428" spans="1:16" ht="23.1" customHeight="1" x14ac:dyDescent="0.2">
      <c r="A428" s="38"/>
      <c r="B428" s="39"/>
      <c r="C428" s="24"/>
      <c r="D428" s="24"/>
      <c r="E428" s="24"/>
      <c r="F428" s="24"/>
      <c r="G428" s="24"/>
      <c r="H428" s="40" t="str">
        <f t="shared" si="73"/>
        <v/>
      </c>
      <c r="I428" s="40" t="str">
        <f t="shared" si="74"/>
        <v/>
      </c>
      <c r="J428" s="41" t="str">
        <f t="shared" si="70"/>
        <v/>
      </c>
      <c r="K428" s="40" t="str">
        <f t="shared" si="71"/>
        <v/>
      </c>
      <c r="L428" s="40" t="str">
        <f t="shared" si="75"/>
        <v/>
      </c>
      <c r="M428" s="40" t="str">
        <f t="shared" si="72"/>
        <v/>
      </c>
      <c r="N428" s="42" t="str">
        <f t="shared" si="67"/>
        <v/>
      </c>
      <c r="O428" s="43">
        <f t="shared" si="68"/>
        <v>1</v>
      </c>
      <c r="P428" s="42" t="str">
        <f t="shared" si="69"/>
        <v/>
      </c>
    </row>
    <row r="429" spans="1:16" ht="23.1" customHeight="1" x14ac:dyDescent="0.2">
      <c r="A429" s="38"/>
      <c r="B429" s="39"/>
      <c r="C429" s="24"/>
      <c r="D429" s="24"/>
      <c r="E429" s="24"/>
      <c r="F429" s="24"/>
      <c r="G429" s="24"/>
      <c r="H429" s="40" t="str">
        <f t="shared" si="73"/>
        <v/>
      </c>
      <c r="I429" s="40" t="str">
        <f t="shared" si="74"/>
        <v/>
      </c>
      <c r="J429" s="41" t="str">
        <f t="shared" si="70"/>
        <v/>
      </c>
      <c r="K429" s="40" t="str">
        <f t="shared" si="71"/>
        <v/>
      </c>
      <c r="L429" s="40" t="str">
        <f t="shared" si="75"/>
        <v/>
      </c>
      <c r="M429" s="40" t="str">
        <f t="shared" si="72"/>
        <v/>
      </c>
      <c r="N429" s="42" t="str">
        <f t="shared" si="67"/>
        <v/>
      </c>
      <c r="O429" s="43">
        <f t="shared" si="68"/>
        <v>1</v>
      </c>
      <c r="P429" s="42" t="str">
        <f t="shared" si="69"/>
        <v/>
      </c>
    </row>
    <row r="430" spans="1:16" ht="23.1" customHeight="1" x14ac:dyDescent="0.2">
      <c r="A430" s="38"/>
      <c r="B430" s="39"/>
      <c r="C430" s="24"/>
      <c r="D430" s="24"/>
      <c r="E430" s="24"/>
      <c r="F430" s="24"/>
      <c r="G430" s="24"/>
      <c r="H430" s="40" t="str">
        <f t="shared" si="73"/>
        <v/>
      </c>
      <c r="I430" s="40" t="str">
        <f t="shared" si="74"/>
        <v/>
      </c>
      <c r="J430" s="41" t="str">
        <f t="shared" si="70"/>
        <v/>
      </c>
      <c r="K430" s="40" t="str">
        <f t="shared" si="71"/>
        <v/>
      </c>
      <c r="L430" s="40" t="str">
        <f t="shared" si="75"/>
        <v/>
      </c>
      <c r="M430" s="40" t="str">
        <f t="shared" si="72"/>
        <v/>
      </c>
      <c r="N430" s="42" t="str">
        <f t="shared" si="67"/>
        <v/>
      </c>
      <c r="O430" s="43">
        <f t="shared" si="68"/>
        <v>1</v>
      </c>
      <c r="P430" s="42" t="str">
        <f t="shared" si="69"/>
        <v/>
      </c>
    </row>
    <row r="431" spans="1:16" ht="23.1" customHeight="1" x14ac:dyDescent="0.2">
      <c r="A431" s="38"/>
      <c r="B431" s="39"/>
      <c r="C431" s="24"/>
      <c r="D431" s="24"/>
      <c r="E431" s="24"/>
      <c r="F431" s="24"/>
      <c r="G431" s="24"/>
      <c r="H431" s="40" t="str">
        <f t="shared" si="73"/>
        <v/>
      </c>
      <c r="I431" s="40" t="str">
        <f t="shared" si="74"/>
        <v/>
      </c>
      <c r="J431" s="41" t="str">
        <f t="shared" si="70"/>
        <v/>
      </c>
      <c r="K431" s="40" t="str">
        <f t="shared" si="71"/>
        <v/>
      </c>
      <c r="L431" s="40" t="str">
        <f t="shared" si="75"/>
        <v/>
      </c>
      <c r="M431" s="40" t="str">
        <f t="shared" si="72"/>
        <v/>
      </c>
      <c r="N431" s="42" t="str">
        <f t="shared" si="67"/>
        <v/>
      </c>
      <c r="O431" s="43">
        <f t="shared" si="68"/>
        <v>1</v>
      </c>
      <c r="P431" s="42" t="str">
        <f t="shared" si="69"/>
        <v/>
      </c>
    </row>
    <row r="432" spans="1:16" ht="23.1" customHeight="1" x14ac:dyDescent="0.2">
      <c r="A432" s="38"/>
      <c r="B432" s="39"/>
      <c r="C432" s="24"/>
      <c r="D432" s="24"/>
      <c r="E432" s="24"/>
      <c r="F432" s="24"/>
      <c r="G432" s="24"/>
      <c r="H432" s="40" t="str">
        <f t="shared" si="73"/>
        <v/>
      </c>
      <c r="I432" s="40" t="str">
        <f t="shared" si="74"/>
        <v/>
      </c>
      <c r="J432" s="41" t="str">
        <f t="shared" si="70"/>
        <v/>
      </c>
      <c r="K432" s="40" t="str">
        <f t="shared" si="71"/>
        <v/>
      </c>
      <c r="L432" s="40" t="str">
        <f t="shared" si="75"/>
        <v/>
      </c>
      <c r="M432" s="40" t="str">
        <f t="shared" si="72"/>
        <v/>
      </c>
      <c r="N432" s="42" t="str">
        <f t="shared" si="67"/>
        <v/>
      </c>
      <c r="O432" s="43">
        <f t="shared" si="68"/>
        <v>1</v>
      </c>
      <c r="P432" s="42" t="str">
        <f t="shared" si="69"/>
        <v/>
      </c>
    </row>
    <row r="433" spans="1:16" ht="23.1" customHeight="1" x14ac:dyDescent="0.2">
      <c r="A433" s="38"/>
      <c r="B433" s="39"/>
      <c r="C433" s="24"/>
      <c r="D433" s="24"/>
      <c r="E433" s="24"/>
      <c r="F433" s="24"/>
      <c r="G433" s="24"/>
      <c r="H433" s="40" t="str">
        <f t="shared" si="73"/>
        <v/>
      </c>
      <c r="I433" s="40" t="str">
        <f t="shared" si="74"/>
        <v/>
      </c>
      <c r="J433" s="41" t="str">
        <f t="shared" si="70"/>
        <v/>
      </c>
      <c r="K433" s="40" t="str">
        <f t="shared" si="71"/>
        <v/>
      </c>
      <c r="L433" s="40" t="str">
        <f t="shared" si="75"/>
        <v/>
      </c>
      <c r="M433" s="40" t="str">
        <f t="shared" si="72"/>
        <v/>
      </c>
      <c r="N433" s="42" t="str">
        <f t="shared" si="67"/>
        <v/>
      </c>
      <c r="O433" s="43">
        <f t="shared" si="68"/>
        <v>1</v>
      </c>
      <c r="P433" s="42" t="str">
        <f t="shared" si="69"/>
        <v/>
      </c>
    </row>
    <row r="434" spans="1:16" ht="23.1" customHeight="1" x14ac:dyDescent="0.2">
      <c r="A434" s="38"/>
      <c r="B434" s="39"/>
      <c r="C434" s="24"/>
      <c r="D434" s="24"/>
      <c r="E434" s="24"/>
      <c r="F434" s="24"/>
      <c r="G434" s="24"/>
      <c r="H434" s="40" t="str">
        <f t="shared" si="73"/>
        <v/>
      </c>
      <c r="I434" s="40" t="str">
        <f t="shared" si="74"/>
        <v/>
      </c>
      <c r="J434" s="41" t="str">
        <f t="shared" si="70"/>
        <v/>
      </c>
      <c r="K434" s="40" t="str">
        <f t="shared" si="71"/>
        <v/>
      </c>
      <c r="L434" s="40" t="str">
        <f t="shared" si="75"/>
        <v/>
      </c>
      <c r="M434" s="40" t="str">
        <f t="shared" si="72"/>
        <v/>
      </c>
      <c r="N434" s="42" t="str">
        <f t="shared" si="67"/>
        <v/>
      </c>
      <c r="O434" s="43">
        <f t="shared" si="68"/>
        <v>1</v>
      </c>
      <c r="P434" s="42" t="str">
        <f t="shared" si="69"/>
        <v/>
      </c>
    </row>
    <row r="435" spans="1:16" ht="23.1" customHeight="1" x14ac:dyDescent="0.2">
      <c r="A435" s="38"/>
      <c r="B435" s="39"/>
      <c r="C435" s="24"/>
      <c r="D435" s="24"/>
      <c r="E435" s="24"/>
      <c r="F435" s="24"/>
      <c r="G435" s="24"/>
      <c r="H435" s="40" t="str">
        <f t="shared" si="73"/>
        <v/>
      </c>
      <c r="I435" s="40" t="str">
        <f t="shared" si="74"/>
        <v/>
      </c>
      <c r="J435" s="41" t="str">
        <f t="shared" si="70"/>
        <v/>
      </c>
      <c r="K435" s="40" t="str">
        <f t="shared" si="71"/>
        <v/>
      </c>
      <c r="L435" s="40" t="str">
        <f t="shared" si="75"/>
        <v/>
      </c>
      <c r="M435" s="40" t="str">
        <f t="shared" si="72"/>
        <v/>
      </c>
      <c r="N435" s="42" t="str">
        <f t="shared" si="67"/>
        <v/>
      </c>
      <c r="O435" s="43">
        <f t="shared" si="68"/>
        <v>1</v>
      </c>
      <c r="P435" s="42" t="str">
        <f t="shared" si="69"/>
        <v/>
      </c>
    </row>
    <row r="436" spans="1:16" ht="23.1" customHeight="1" x14ac:dyDescent="0.2">
      <c r="A436" s="38"/>
      <c r="B436" s="39"/>
      <c r="C436" s="24"/>
      <c r="D436" s="24"/>
      <c r="E436" s="24"/>
      <c r="F436" s="24"/>
      <c r="G436" s="24"/>
      <c r="H436" s="40" t="str">
        <f t="shared" si="73"/>
        <v/>
      </c>
      <c r="I436" s="40" t="str">
        <f t="shared" si="74"/>
        <v/>
      </c>
      <c r="J436" s="41" t="str">
        <f t="shared" si="70"/>
        <v/>
      </c>
      <c r="K436" s="40" t="str">
        <f t="shared" si="71"/>
        <v/>
      </c>
      <c r="L436" s="40" t="str">
        <f t="shared" si="75"/>
        <v/>
      </c>
      <c r="M436" s="40" t="str">
        <f t="shared" si="72"/>
        <v/>
      </c>
      <c r="N436" s="42" t="str">
        <f t="shared" si="67"/>
        <v/>
      </c>
      <c r="O436" s="43">
        <f t="shared" si="68"/>
        <v>1</v>
      </c>
      <c r="P436" s="42" t="str">
        <f t="shared" si="69"/>
        <v/>
      </c>
    </row>
    <row r="437" spans="1:16" ht="23.1" customHeight="1" x14ac:dyDescent="0.2">
      <c r="A437" s="38"/>
      <c r="B437" s="39"/>
      <c r="C437" s="24"/>
      <c r="D437" s="24"/>
      <c r="E437" s="24"/>
      <c r="F437" s="24"/>
      <c r="G437" s="24"/>
      <c r="H437" s="40" t="str">
        <f t="shared" si="73"/>
        <v/>
      </c>
      <c r="I437" s="40" t="str">
        <f t="shared" si="74"/>
        <v/>
      </c>
      <c r="J437" s="41" t="str">
        <f t="shared" si="70"/>
        <v/>
      </c>
      <c r="K437" s="40" t="str">
        <f t="shared" si="71"/>
        <v/>
      </c>
      <c r="L437" s="40" t="str">
        <f t="shared" si="75"/>
        <v/>
      </c>
      <c r="M437" s="40" t="str">
        <f t="shared" si="72"/>
        <v/>
      </c>
      <c r="N437" s="42" t="str">
        <f t="shared" si="67"/>
        <v/>
      </c>
      <c r="O437" s="43">
        <f t="shared" si="68"/>
        <v>1</v>
      </c>
      <c r="P437" s="42" t="str">
        <f t="shared" si="69"/>
        <v/>
      </c>
    </row>
    <row r="438" spans="1:16" ht="23.1" customHeight="1" x14ac:dyDescent="0.2">
      <c r="A438" s="38"/>
      <c r="B438" s="39"/>
      <c r="C438" s="24"/>
      <c r="D438" s="24"/>
      <c r="E438" s="24"/>
      <c r="F438" s="24"/>
      <c r="G438" s="24"/>
      <c r="H438" s="40" t="str">
        <f t="shared" si="73"/>
        <v/>
      </c>
      <c r="I438" s="40" t="str">
        <f t="shared" si="74"/>
        <v/>
      </c>
      <c r="J438" s="41" t="str">
        <f t="shared" si="70"/>
        <v/>
      </c>
      <c r="K438" s="40" t="str">
        <f t="shared" si="71"/>
        <v/>
      </c>
      <c r="L438" s="40" t="str">
        <f t="shared" si="75"/>
        <v/>
      </c>
      <c r="M438" s="40" t="str">
        <f t="shared" si="72"/>
        <v/>
      </c>
      <c r="N438" s="42" t="str">
        <f t="shared" si="67"/>
        <v/>
      </c>
      <c r="O438" s="43">
        <f t="shared" si="68"/>
        <v>1</v>
      </c>
      <c r="P438" s="42" t="str">
        <f t="shared" si="69"/>
        <v/>
      </c>
    </row>
    <row r="439" spans="1:16" ht="23.1" customHeight="1" x14ac:dyDescent="0.2">
      <c r="A439" s="38"/>
      <c r="B439" s="39"/>
      <c r="C439" s="24"/>
      <c r="D439" s="24"/>
      <c r="E439" s="24"/>
      <c r="F439" s="24"/>
      <c r="G439" s="24"/>
      <c r="H439" s="40" t="str">
        <f t="shared" si="73"/>
        <v/>
      </c>
      <c r="I439" s="40" t="str">
        <f t="shared" si="74"/>
        <v/>
      </c>
      <c r="J439" s="41" t="str">
        <f t="shared" si="70"/>
        <v/>
      </c>
      <c r="K439" s="40" t="str">
        <f t="shared" si="71"/>
        <v/>
      </c>
      <c r="L439" s="40" t="str">
        <f t="shared" si="75"/>
        <v/>
      </c>
      <c r="M439" s="40" t="str">
        <f t="shared" si="72"/>
        <v/>
      </c>
      <c r="N439" s="42" t="str">
        <f t="shared" si="67"/>
        <v/>
      </c>
      <c r="O439" s="43">
        <f t="shared" si="68"/>
        <v>1</v>
      </c>
      <c r="P439" s="42" t="str">
        <f t="shared" si="69"/>
        <v/>
      </c>
    </row>
    <row r="440" spans="1:16" ht="23.1" customHeight="1" x14ac:dyDescent="0.2">
      <c r="A440" s="38"/>
      <c r="B440" s="39"/>
      <c r="C440" s="24"/>
      <c r="D440" s="24"/>
      <c r="E440" s="24"/>
      <c r="F440" s="24"/>
      <c r="G440" s="24"/>
      <c r="H440" s="40" t="str">
        <f t="shared" si="73"/>
        <v/>
      </c>
      <c r="I440" s="40" t="str">
        <f t="shared" si="74"/>
        <v/>
      </c>
      <c r="J440" s="41" t="str">
        <f t="shared" si="70"/>
        <v/>
      </c>
      <c r="K440" s="40" t="str">
        <f t="shared" si="71"/>
        <v/>
      </c>
      <c r="L440" s="40" t="str">
        <f t="shared" si="75"/>
        <v/>
      </c>
      <c r="M440" s="40" t="str">
        <f t="shared" si="72"/>
        <v/>
      </c>
      <c r="N440" s="42" t="str">
        <f t="shared" si="67"/>
        <v/>
      </c>
      <c r="O440" s="43">
        <f t="shared" si="68"/>
        <v>1</v>
      </c>
      <c r="P440" s="42" t="str">
        <f t="shared" si="69"/>
        <v/>
      </c>
    </row>
    <row r="441" spans="1:16" ht="23.1" customHeight="1" x14ac:dyDescent="0.2">
      <c r="A441" s="38"/>
      <c r="B441" s="39"/>
      <c r="C441" s="24"/>
      <c r="D441" s="24"/>
      <c r="E441" s="24"/>
      <c r="F441" s="24"/>
      <c r="G441" s="24"/>
      <c r="H441" s="40" t="str">
        <f t="shared" si="73"/>
        <v/>
      </c>
      <c r="I441" s="40" t="str">
        <f t="shared" si="74"/>
        <v/>
      </c>
      <c r="J441" s="41" t="str">
        <f t="shared" si="70"/>
        <v/>
      </c>
      <c r="K441" s="40" t="str">
        <f t="shared" si="71"/>
        <v/>
      </c>
      <c r="L441" s="40" t="str">
        <f t="shared" si="75"/>
        <v/>
      </c>
      <c r="M441" s="40" t="str">
        <f t="shared" si="72"/>
        <v/>
      </c>
      <c r="N441" s="42" t="str">
        <f t="shared" si="67"/>
        <v/>
      </c>
      <c r="O441" s="43">
        <f t="shared" si="68"/>
        <v>1</v>
      </c>
      <c r="P441" s="42" t="str">
        <f t="shared" si="69"/>
        <v/>
      </c>
    </row>
    <row r="442" spans="1:16" ht="23.1" customHeight="1" x14ac:dyDescent="0.2">
      <c r="A442" s="38"/>
      <c r="B442" s="39"/>
      <c r="C442" s="24"/>
      <c r="D442" s="24"/>
      <c r="E442" s="24"/>
      <c r="F442" s="24"/>
      <c r="G442" s="24"/>
      <c r="H442" s="40" t="str">
        <f t="shared" si="73"/>
        <v/>
      </c>
      <c r="I442" s="40" t="str">
        <f t="shared" si="74"/>
        <v/>
      </c>
      <c r="J442" s="41" t="str">
        <f t="shared" si="70"/>
        <v/>
      </c>
      <c r="K442" s="40" t="str">
        <f t="shared" si="71"/>
        <v/>
      </c>
      <c r="L442" s="40" t="str">
        <f t="shared" si="75"/>
        <v/>
      </c>
      <c r="M442" s="40" t="str">
        <f t="shared" si="72"/>
        <v/>
      </c>
      <c r="N442" s="42" t="str">
        <f t="shared" si="67"/>
        <v/>
      </c>
      <c r="O442" s="43">
        <f t="shared" si="68"/>
        <v>1</v>
      </c>
      <c r="P442" s="42" t="str">
        <f t="shared" si="69"/>
        <v/>
      </c>
    </row>
    <row r="443" spans="1:16" ht="23.1" customHeight="1" x14ac:dyDescent="0.2">
      <c r="A443" s="38"/>
      <c r="B443" s="39"/>
      <c r="C443" s="24"/>
      <c r="D443" s="24"/>
      <c r="E443" s="24"/>
      <c r="F443" s="24"/>
      <c r="G443" s="24"/>
      <c r="H443" s="40" t="str">
        <f t="shared" si="73"/>
        <v/>
      </c>
      <c r="I443" s="40" t="str">
        <f t="shared" si="74"/>
        <v/>
      </c>
      <c r="J443" s="41" t="str">
        <f t="shared" si="70"/>
        <v/>
      </c>
      <c r="K443" s="40" t="str">
        <f t="shared" si="71"/>
        <v/>
      </c>
      <c r="L443" s="40" t="str">
        <f t="shared" si="75"/>
        <v/>
      </c>
      <c r="M443" s="40" t="str">
        <f t="shared" si="72"/>
        <v/>
      </c>
      <c r="N443" s="42" t="str">
        <f t="shared" si="67"/>
        <v/>
      </c>
      <c r="O443" s="43">
        <f t="shared" si="68"/>
        <v>1</v>
      </c>
      <c r="P443" s="42" t="str">
        <f t="shared" si="69"/>
        <v/>
      </c>
    </row>
    <row r="444" spans="1:16" ht="23.1" customHeight="1" x14ac:dyDescent="0.2">
      <c r="A444" s="38"/>
      <c r="B444" s="39"/>
      <c r="C444" s="24"/>
      <c r="D444" s="24"/>
      <c r="E444" s="24"/>
      <c r="F444" s="24"/>
      <c r="G444" s="24"/>
      <c r="H444" s="40" t="str">
        <f t="shared" si="73"/>
        <v/>
      </c>
      <c r="I444" s="40" t="str">
        <f t="shared" si="74"/>
        <v/>
      </c>
      <c r="J444" s="41" t="str">
        <f t="shared" si="70"/>
        <v/>
      </c>
      <c r="K444" s="40" t="str">
        <f t="shared" si="71"/>
        <v/>
      </c>
      <c r="L444" s="40" t="str">
        <f t="shared" si="75"/>
        <v/>
      </c>
      <c r="M444" s="40" t="str">
        <f t="shared" si="72"/>
        <v/>
      </c>
      <c r="N444" s="42" t="str">
        <f t="shared" si="67"/>
        <v/>
      </c>
      <c r="O444" s="43">
        <f t="shared" si="68"/>
        <v>1</v>
      </c>
      <c r="P444" s="42" t="str">
        <f t="shared" si="69"/>
        <v/>
      </c>
    </row>
    <row r="445" spans="1:16" ht="23.1" customHeight="1" x14ac:dyDescent="0.2">
      <c r="A445" s="38"/>
      <c r="B445" s="39"/>
      <c r="C445" s="24"/>
      <c r="D445" s="24"/>
      <c r="E445" s="24"/>
      <c r="F445" s="24"/>
      <c r="G445" s="24"/>
      <c r="H445" s="40" t="str">
        <f t="shared" si="73"/>
        <v/>
      </c>
      <c r="I445" s="40" t="str">
        <f t="shared" si="74"/>
        <v/>
      </c>
      <c r="J445" s="41" t="str">
        <f t="shared" si="70"/>
        <v/>
      </c>
      <c r="K445" s="40" t="str">
        <f t="shared" si="71"/>
        <v/>
      </c>
      <c r="L445" s="40" t="str">
        <f t="shared" si="75"/>
        <v/>
      </c>
      <c r="M445" s="40" t="str">
        <f t="shared" si="72"/>
        <v/>
      </c>
      <c r="N445" s="42" t="str">
        <f t="shared" si="67"/>
        <v/>
      </c>
      <c r="O445" s="43">
        <f t="shared" si="68"/>
        <v>1</v>
      </c>
      <c r="P445" s="42" t="str">
        <f t="shared" si="69"/>
        <v/>
      </c>
    </row>
    <row r="446" spans="1:16" ht="23.1" customHeight="1" x14ac:dyDescent="0.2">
      <c r="A446" s="38"/>
      <c r="B446" s="39"/>
      <c r="C446" s="24"/>
      <c r="D446" s="24"/>
      <c r="E446" s="24"/>
      <c r="F446" s="24"/>
      <c r="G446" s="24"/>
      <c r="H446" s="40" t="str">
        <f t="shared" si="73"/>
        <v/>
      </c>
      <c r="I446" s="40" t="str">
        <f t="shared" si="74"/>
        <v/>
      </c>
      <c r="J446" s="41" t="str">
        <f t="shared" si="70"/>
        <v/>
      </c>
      <c r="K446" s="40" t="str">
        <f t="shared" si="71"/>
        <v/>
      </c>
      <c r="L446" s="40" t="str">
        <f t="shared" si="75"/>
        <v/>
      </c>
      <c r="M446" s="40" t="str">
        <f t="shared" si="72"/>
        <v/>
      </c>
      <c r="N446" s="42" t="str">
        <f t="shared" si="67"/>
        <v/>
      </c>
      <c r="O446" s="43">
        <f t="shared" si="68"/>
        <v>1</v>
      </c>
      <c r="P446" s="42" t="str">
        <f t="shared" si="69"/>
        <v/>
      </c>
    </row>
    <row r="447" spans="1:16" ht="23.1" customHeight="1" x14ac:dyDescent="0.2">
      <c r="A447" s="38"/>
      <c r="B447" s="39"/>
      <c r="C447" s="24"/>
      <c r="D447" s="24"/>
      <c r="E447" s="24"/>
      <c r="F447" s="24"/>
      <c r="G447" s="24"/>
      <c r="H447" s="40" t="str">
        <f t="shared" si="73"/>
        <v/>
      </c>
      <c r="I447" s="40" t="str">
        <f t="shared" si="74"/>
        <v/>
      </c>
      <c r="J447" s="41" t="str">
        <f t="shared" si="70"/>
        <v/>
      </c>
      <c r="K447" s="40" t="str">
        <f t="shared" si="71"/>
        <v/>
      </c>
      <c r="L447" s="40" t="str">
        <f t="shared" si="75"/>
        <v/>
      </c>
      <c r="M447" s="40" t="str">
        <f t="shared" si="72"/>
        <v/>
      </c>
      <c r="N447" s="42" t="str">
        <f t="shared" si="67"/>
        <v/>
      </c>
      <c r="O447" s="43">
        <f t="shared" si="68"/>
        <v>1</v>
      </c>
      <c r="P447" s="42" t="str">
        <f t="shared" si="69"/>
        <v/>
      </c>
    </row>
    <row r="448" spans="1:16" ht="23.1" customHeight="1" x14ac:dyDescent="0.2">
      <c r="A448" s="38"/>
      <c r="B448" s="39"/>
      <c r="C448" s="24"/>
      <c r="D448" s="24"/>
      <c r="E448" s="24"/>
      <c r="F448" s="24"/>
      <c r="G448" s="24"/>
      <c r="H448" s="40" t="str">
        <f t="shared" si="73"/>
        <v/>
      </c>
      <c r="I448" s="40" t="str">
        <f t="shared" si="74"/>
        <v/>
      </c>
      <c r="J448" s="41" t="str">
        <f t="shared" si="70"/>
        <v/>
      </c>
      <c r="K448" s="40" t="str">
        <f t="shared" si="71"/>
        <v/>
      </c>
      <c r="L448" s="40" t="str">
        <f t="shared" si="75"/>
        <v/>
      </c>
      <c r="M448" s="40" t="str">
        <f t="shared" si="72"/>
        <v/>
      </c>
      <c r="N448" s="42" t="str">
        <f t="shared" si="67"/>
        <v/>
      </c>
      <c r="O448" s="43">
        <f t="shared" si="68"/>
        <v>1</v>
      </c>
      <c r="P448" s="42" t="str">
        <f t="shared" si="69"/>
        <v/>
      </c>
    </row>
    <row r="449" spans="1:16" ht="23.1" customHeight="1" x14ac:dyDescent="0.2">
      <c r="A449" s="38"/>
      <c r="B449" s="39"/>
      <c r="C449" s="24"/>
      <c r="D449" s="24"/>
      <c r="E449" s="24"/>
      <c r="F449" s="24"/>
      <c r="G449" s="24"/>
      <c r="H449" s="40" t="str">
        <f t="shared" si="73"/>
        <v/>
      </c>
      <c r="I449" s="40" t="str">
        <f t="shared" si="74"/>
        <v/>
      </c>
      <c r="J449" s="41" t="str">
        <f t="shared" si="70"/>
        <v/>
      </c>
      <c r="K449" s="40" t="str">
        <f t="shared" si="71"/>
        <v/>
      </c>
      <c r="L449" s="40" t="str">
        <f t="shared" si="75"/>
        <v/>
      </c>
      <c r="M449" s="40" t="str">
        <f t="shared" si="72"/>
        <v/>
      </c>
      <c r="N449" s="42" t="str">
        <f t="shared" ref="N449:N491" si="76">IF(A449=EOMONTH(A449,0),SUMIFS(M419:M784,O419:O784,O449),"")</f>
        <v/>
      </c>
      <c r="O449" s="43">
        <f t="shared" ref="O449:O491" si="77">MONTH(A449)</f>
        <v>1</v>
      </c>
      <c r="P449" s="42" t="str">
        <f t="shared" ref="P449:P491" si="78">IF(A449=EOMONTH(A449,0),SUMIFS(I419:I784,O419:O784,O449),"")</f>
        <v/>
      </c>
    </row>
    <row r="450" spans="1:16" ht="23.1" customHeight="1" x14ac:dyDescent="0.2">
      <c r="A450" s="38"/>
      <c r="B450" s="39"/>
      <c r="C450" s="24"/>
      <c r="D450" s="24"/>
      <c r="E450" s="24"/>
      <c r="F450" s="24"/>
      <c r="G450" s="24"/>
      <c r="H450" s="40" t="str">
        <f t="shared" si="73"/>
        <v/>
      </c>
      <c r="I450" s="40" t="str">
        <f t="shared" si="74"/>
        <v/>
      </c>
      <c r="J450" s="41" t="str">
        <f t="shared" si="70"/>
        <v/>
      </c>
      <c r="K450" s="40" t="str">
        <f t="shared" si="71"/>
        <v/>
      </c>
      <c r="L450" s="40" t="str">
        <f t="shared" si="75"/>
        <v/>
      </c>
      <c r="M450" s="40" t="str">
        <f t="shared" si="72"/>
        <v/>
      </c>
      <c r="N450" s="42" t="str">
        <f t="shared" si="76"/>
        <v/>
      </c>
      <c r="O450" s="43">
        <f t="shared" si="77"/>
        <v>1</v>
      </c>
      <c r="P450" s="42" t="str">
        <f t="shared" si="78"/>
        <v/>
      </c>
    </row>
    <row r="451" spans="1:16" ht="23.1" customHeight="1" x14ac:dyDescent="0.2">
      <c r="A451" s="38"/>
      <c r="B451" s="39"/>
      <c r="C451" s="24"/>
      <c r="D451" s="24"/>
      <c r="E451" s="24"/>
      <c r="F451" s="24"/>
      <c r="G451" s="24"/>
      <c r="H451" s="40" t="str">
        <f t="shared" si="73"/>
        <v/>
      </c>
      <c r="I451" s="40" t="str">
        <f t="shared" si="74"/>
        <v/>
      </c>
      <c r="J451" s="41" t="str">
        <f t="shared" si="70"/>
        <v/>
      </c>
      <c r="K451" s="40" t="str">
        <f t="shared" si="71"/>
        <v/>
      </c>
      <c r="L451" s="40" t="str">
        <f t="shared" si="75"/>
        <v/>
      </c>
      <c r="M451" s="40" t="str">
        <f t="shared" si="72"/>
        <v/>
      </c>
      <c r="N451" s="42" t="str">
        <f t="shared" si="76"/>
        <v/>
      </c>
      <c r="O451" s="43">
        <f t="shared" si="77"/>
        <v>1</v>
      </c>
      <c r="P451" s="42" t="str">
        <f t="shared" si="78"/>
        <v/>
      </c>
    </row>
    <row r="452" spans="1:16" ht="23.1" customHeight="1" x14ac:dyDescent="0.2">
      <c r="A452" s="38"/>
      <c r="B452" s="39"/>
      <c r="C452" s="24"/>
      <c r="D452" s="24"/>
      <c r="E452" s="24"/>
      <c r="F452" s="24"/>
      <c r="G452" s="24"/>
      <c r="H452" s="40" t="str">
        <f t="shared" si="73"/>
        <v/>
      </c>
      <c r="I452" s="40" t="str">
        <f t="shared" si="74"/>
        <v/>
      </c>
      <c r="J452" s="41" t="str">
        <f t="shared" ref="J452:J491" si="79">IF(C452="","",IF(COUNT(C452:D452)&lt;2,"",MAX(0,MIN("5:00",(D452&lt;C452)+D452)-C452)+MAX(0,MIN((D452&lt;C452)+D452,"29:00")-MAX(C452,"22:00")))-F452)</f>
        <v/>
      </c>
      <c r="K452" s="40" t="str">
        <f t="shared" ref="K452:K491" si="80">IF(C452="","",I452-E452)</f>
        <v/>
      </c>
      <c r="L452" s="40" t="str">
        <f t="shared" si="75"/>
        <v/>
      </c>
      <c r="M452" s="40" t="str">
        <f t="shared" ref="M452:M491" si="81">IF(K452="","",MAX(K452-L452,0))</f>
        <v/>
      </c>
      <c r="N452" s="42" t="str">
        <f t="shared" si="76"/>
        <v/>
      </c>
      <c r="O452" s="43">
        <f t="shared" si="77"/>
        <v>1</v>
      </c>
      <c r="P452" s="42" t="str">
        <f t="shared" si="78"/>
        <v/>
      </c>
    </row>
    <row r="453" spans="1:16" ht="23.1" customHeight="1" x14ac:dyDescent="0.2">
      <c r="A453" s="38"/>
      <c r="B453" s="39"/>
      <c r="C453" s="24"/>
      <c r="D453" s="24"/>
      <c r="E453" s="24"/>
      <c r="F453" s="24"/>
      <c r="G453" s="24"/>
      <c r="H453" s="40" t="str">
        <f t="shared" ref="H453:H491" si="82">IF(C453&gt;0,IF(D452&gt;0,IF(C453&lt;D452,C453+1-D452,C453-D452),"―"),"")</f>
        <v/>
      </c>
      <c r="I453" s="40" t="str">
        <f t="shared" ref="I453:I491" si="83">IF(D453-C453+(D453&lt;C453)=0,"",D453-C453+(D453&lt;C453))</f>
        <v/>
      </c>
      <c r="J453" s="41" t="str">
        <f t="shared" si="79"/>
        <v/>
      </c>
      <c r="K453" s="40" t="str">
        <f t="shared" si="80"/>
        <v/>
      </c>
      <c r="L453" s="40" t="str">
        <f t="shared" si="75"/>
        <v/>
      </c>
      <c r="M453" s="40" t="str">
        <f t="shared" si="81"/>
        <v/>
      </c>
      <c r="N453" s="42" t="str">
        <f t="shared" si="76"/>
        <v/>
      </c>
      <c r="O453" s="43">
        <f t="shared" si="77"/>
        <v>1</v>
      </c>
      <c r="P453" s="42" t="str">
        <f t="shared" si="78"/>
        <v/>
      </c>
    </row>
    <row r="454" spans="1:16" ht="23.1" customHeight="1" x14ac:dyDescent="0.2">
      <c r="A454" s="38"/>
      <c r="B454" s="39"/>
      <c r="C454" s="24"/>
      <c r="D454" s="24"/>
      <c r="E454" s="24"/>
      <c r="F454" s="24"/>
      <c r="G454" s="24"/>
      <c r="H454" s="40" t="str">
        <f t="shared" si="82"/>
        <v/>
      </c>
      <c r="I454" s="40" t="str">
        <f t="shared" si="83"/>
        <v/>
      </c>
      <c r="J454" s="41" t="str">
        <f t="shared" si="79"/>
        <v/>
      </c>
      <c r="K454" s="40" t="str">
        <f t="shared" si="80"/>
        <v/>
      </c>
      <c r="L454" s="40" t="str">
        <f t="shared" si="75"/>
        <v/>
      </c>
      <c r="M454" s="40" t="str">
        <f t="shared" si="81"/>
        <v/>
      </c>
      <c r="N454" s="42" t="str">
        <f t="shared" si="76"/>
        <v/>
      </c>
      <c r="O454" s="43">
        <f t="shared" si="77"/>
        <v>1</v>
      </c>
      <c r="P454" s="42" t="str">
        <f t="shared" si="78"/>
        <v/>
      </c>
    </row>
    <row r="455" spans="1:16" ht="23.1" customHeight="1" x14ac:dyDescent="0.2">
      <c r="A455" s="38"/>
      <c r="B455" s="39"/>
      <c r="C455" s="24"/>
      <c r="D455" s="24"/>
      <c r="E455" s="24"/>
      <c r="F455" s="24"/>
      <c r="G455" s="24"/>
      <c r="H455" s="40" t="str">
        <f t="shared" si="82"/>
        <v/>
      </c>
      <c r="I455" s="40" t="str">
        <f t="shared" si="83"/>
        <v/>
      </c>
      <c r="J455" s="41" t="str">
        <f t="shared" si="79"/>
        <v/>
      </c>
      <c r="K455" s="40" t="str">
        <f t="shared" si="80"/>
        <v/>
      </c>
      <c r="L455" s="40" t="str">
        <f t="shared" si="75"/>
        <v/>
      </c>
      <c r="M455" s="40" t="str">
        <f t="shared" si="81"/>
        <v/>
      </c>
      <c r="N455" s="42" t="str">
        <f t="shared" si="76"/>
        <v/>
      </c>
      <c r="O455" s="43">
        <f t="shared" si="77"/>
        <v>1</v>
      </c>
      <c r="P455" s="42" t="str">
        <f t="shared" si="78"/>
        <v/>
      </c>
    </row>
    <row r="456" spans="1:16" ht="23.1" customHeight="1" x14ac:dyDescent="0.2">
      <c r="A456" s="38"/>
      <c r="B456" s="39"/>
      <c r="C456" s="24"/>
      <c r="D456" s="24"/>
      <c r="E456" s="24"/>
      <c r="F456" s="24"/>
      <c r="G456" s="24"/>
      <c r="H456" s="40" t="str">
        <f t="shared" si="82"/>
        <v/>
      </c>
      <c r="I456" s="40" t="str">
        <f t="shared" si="83"/>
        <v/>
      </c>
      <c r="J456" s="41" t="str">
        <f t="shared" si="79"/>
        <v/>
      </c>
      <c r="K456" s="40" t="str">
        <f t="shared" si="80"/>
        <v/>
      </c>
      <c r="L456" s="40" t="str">
        <f t="shared" si="75"/>
        <v/>
      </c>
      <c r="M456" s="40" t="str">
        <f t="shared" si="81"/>
        <v/>
      </c>
      <c r="N456" s="42" t="str">
        <f t="shared" si="76"/>
        <v/>
      </c>
      <c r="O456" s="43">
        <f t="shared" si="77"/>
        <v>1</v>
      </c>
      <c r="P456" s="42" t="str">
        <f t="shared" si="78"/>
        <v/>
      </c>
    </row>
    <row r="457" spans="1:16" ht="23.1" customHeight="1" x14ac:dyDescent="0.2">
      <c r="A457" s="38"/>
      <c r="B457" s="39"/>
      <c r="C457" s="24"/>
      <c r="D457" s="24"/>
      <c r="E457" s="24"/>
      <c r="F457" s="24"/>
      <c r="G457" s="24"/>
      <c r="H457" s="40" t="str">
        <f t="shared" si="82"/>
        <v/>
      </c>
      <c r="I457" s="40" t="str">
        <f t="shared" si="83"/>
        <v/>
      </c>
      <c r="J457" s="41" t="str">
        <f t="shared" si="79"/>
        <v/>
      </c>
      <c r="K457" s="40" t="str">
        <f t="shared" si="80"/>
        <v/>
      </c>
      <c r="L457" s="40" t="str">
        <f t="shared" si="75"/>
        <v/>
      </c>
      <c r="M457" s="40" t="str">
        <f t="shared" si="81"/>
        <v/>
      </c>
      <c r="N457" s="42" t="str">
        <f t="shared" si="76"/>
        <v/>
      </c>
      <c r="O457" s="43">
        <f t="shared" si="77"/>
        <v>1</v>
      </c>
      <c r="P457" s="42" t="str">
        <f t="shared" si="78"/>
        <v/>
      </c>
    </row>
    <row r="458" spans="1:16" ht="23.1" customHeight="1" x14ac:dyDescent="0.2">
      <c r="A458" s="38"/>
      <c r="B458" s="39"/>
      <c r="C458" s="24"/>
      <c r="D458" s="24"/>
      <c r="E458" s="24"/>
      <c r="F458" s="24"/>
      <c r="G458" s="24"/>
      <c r="H458" s="40" t="str">
        <f t="shared" si="82"/>
        <v/>
      </c>
      <c r="I458" s="40" t="str">
        <f t="shared" si="83"/>
        <v/>
      </c>
      <c r="J458" s="41" t="str">
        <f t="shared" si="79"/>
        <v/>
      </c>
      <c r="K458" s="40" t="str">
        <f t="shared" si="80"/>
        <v/>
      </c>
      <c r="L458" s="40" t="str">
        <f t="shared" si="75"/>
        <v/>
      </c>
      <c r="M458" s="40" t="str">
        <f t="shared" si="81"/>
        <v/>
      </c>
      <c r="N458" s="42" t="str">
        <f t="shared" si="76"/>
        <v/>
      </c>
      <c r="O458" s="43">
        <f t="shared" si="77"/>
        <v>1</v>
      </c>
      <c r="P458" s="42" t="str">
        <f t="shared" si="78"/>
        <v/>
      </c>
    </row>
    <row r="459" spans="1:16" ht="23.1" customHeight="1" x14ac:dyDescent="0.2">
      <c r="A459" s="38"/>
      <c r="B459" s="39"/>
      <c r="C459" s="24"/>
      <c r="D459" s="24"/>
      <c r="E459" s="24"/>
      <c r="F459" s="24"/>
      <c r="G459" s="24"/>
      <c r="H459" s="40" t="str">
        <f t="shared" si="82"/>
        <v/>
      </c>
      <c r="I459" s="40" t="str">
        <f t="shared" si="83"/>
        <v/>
      </c>
      <c r="J459" s="41" t="str">
        <f t="shared" si="79"/>
        <v/>
      </c>
      <c r="K459" s="40" t="str">
        <f t="shared" si="80"/>
        <v/>
      </c>
      <c r="L459" s="40" t="str">
        <f t="shared" ref="L459:L491" si="84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40" t="str">
        <f t="shared" si="81"/>
        <v/>
      </c>
      <c r="N459" s="42" t="str">
        <f t="shared" si="76"/>
        <v/>
      </c>
      <c r="O459" s="43">
        <f t="shared" si="77"/>
        <v>1</v>
      </c>
      <c r="P459" s="42" t="str">
        <f t="shared" si="78"/>
        <v/>
      </c>
    </row>
    <row r="460" spans="1:16" ht="23.1" customHeight="1" x14ac:dyDescent="0.2">
      <c r="A460" s="38"/>
      <c r="B460" s="39"/>
      <c r="C460" s="24"/>
      <c r="D460" s="24"/>
      <c r="E460" s="24"/>
      <c r="F460" s="24"/>
      <c r="G460" s="24"/>
      <c r="H460" s="40" t="str">
        <f t="shared" si="82"/>
        <v/>
      </c>
      <c r="I460" s="40" t="str">
        <f t="shared" si="83"/>
        <v/>
      </c>
      <c r="J460" s="41" t="str">
        <f t="shared" si="79"/>
        <v/>
      </c>
      <c r="K460" s="40" t="str">
        <f t="shared" si="80"/>
        <v/>
      </c>
      <c r="L460" s="40" t="str">
        <f t="shared" si="84"/>
        <v/>
      </c>
      <c r="M460" s="40" t="str">
        <f t="shared" si="81"/>
        <v/>
      </c>
      <c r="N460" s="42" t="str">
        <f t="shared" si="76"/>
        <v/>
      </c>
      <c r="O460" s="43">
        <f t="shared" si="77"/>
        <v>1</v>
      </c>
      <c r="P460" s="42" t="str">
        <f t="shared" si="78"/>
        <v/>
      </c>
    </row>
    <row r="461" spans="1:16" ht="23.1" customHeight="1" x14ac:dyDescent="0.2">
      <c r="A461" s="38"/>
      <c r="B461" s="39"/>
      <c r="C461" s="24"/>
      <c r="D461" s="24"/>
      <c r="E461" s="24"/>
      <c r="F461" s="24"/>
      <c r="G461" s="24"/>
      <c r="H461" s="40" t="str">
        <f t="shared" si="82"/>
        <v/>
      </c>
      <c r="I461" s="40" t="str">
        <f t="shared" si="83"/>
        <v/>
      </c>
      <c r="J461" s="41" t="str">
        <f t="shared" si="79"/>
        <v/>
      </c>
      <c r="K461" s="40" t="str">
        <f t="shared" si="80"/>
        <v/>
      </c>
      <c r="L461" s="40" t="str">
        <f t="shared" si="84"/>
        <v/>
      </c>
      <c r="M461" s="40" t="str">
        <f t="shared" si="81"/>
        <v/>
      </c>
      <c r="N461" s="42" t="str">
        <f t="shared" si="76"/>
        <v/>
      </c>
      <c r="O461" s="43">
        <f t="shared" si="77"/>
        <v>1</v>
      </c>
      <c r="P461" s="42" t="str">
        <f t="shared" si="78"/>
        <v/>
      </c>
    </row>
    <row r="462" spans="1:16" ht="23.1" customHeight="1" x14ac:dyDescent="0.2">
      <c r="A462" s="38"/>
      <c r="B462" s="39"/>
      <c r="C462" s="24"/>
      <c r="D462" s="24"/>
      <c r="E462" s="24"/>
      <c r="F462" s="24"/>
      <c r="G462" s="24"/>
      <c r="H462" s="40" t="str">
        <f t="shared" si="82"/>
        <v/>
      </c>
      <c r="I462" s="40" t="str">
        <f t="shared" si="83"/>
        <v/>
      </c>
      <c r="J462" s="41" t="str">
        <f t="shared" si="79"/>
        <v/>
      </c>
      <c r="K462" s="40" t="str">
        <f t="shared" si="80"/>
        <v/>
      </c>
      <c r="L462" s="40" t="str">
        <f t="shared" si="84"/>
        <v/>
      </c>
      <c r="M462" s="40" t="str">
        <f t="shared" si="81"/>
        <v/>
      </c>
      <c r="N462" s="42" t="str">
        <f t="shared" si="76"/>
        <v/>
      </c>
      <c r="O462" s="43">
        <f t="shared" si="77"/>
        <v>1</v>
      </c>
      <c r="P462" s="42" t="str">
        <f t="shared" si="78"/>
        <v/>
      </c>
    </row>
    <row r="463" spans="1:16" ht="23.1" customHeight="1" x14ac:dyDescent="0.2">
      <c r="A463" s="38"/>
      <c r="B463" s="39"/>
      <c r="C463" s="24"/>
      <c r="D463" s="24"/>
      <c r="E463" s="24"/>
      <c r="F463" s="24"/>
      <c r="G463" s="24"/>
      <c r="H463" s="40" t="str">
        <f t="shared" si="82"/>
        <v/>
      </c>
      <c r="I463" s="40" t="str">
        <f t="shared" si="83"/>
        <v/>
      </c>
      <c r="J463" s="41" t="str">
        <f t="shared" si="79"/>
        <v/>
      </c>
      <c r="K463" s="40" t="str">
        <f t="shared" si="80"/>
        <v/>
      </c>
      <c r="L463" s="40" t="str">
        <f t="shared" si="84"/>
        <v/>
      </c>
      <c r="M463" s="40" t="str">
        <f t="shared" si="81"/>
        <v/>
      </c>
      <c r="N463" s="42" t="str">
        <f t="shared" si="76"/>
        <v/>
      </c>
      <c r="O463" s="43">
        <f t="shared" si="77"/>
        <v>1</v>
      </c>
      <c r="P463" s="42" t="str">
        <f t="shared" si="78"/>
        <v/>
      </c>
    </row>
    <row r="464" spans="1:16" ht="23.1" customHeight="1" x14ac:dyDescent="0.2">
      <c r="A464" s="38"/>
      <c r="B464" s="39"/>
      <c r="C464" s="24"/>
      <c r="D464" s="24"/>
      <c r="E464" s="24"/>
      <c r="F464" s="24"/>
      <c r="G464" s="24"/>
      <c r="H464" s="40" t="str">
        <f t="shared" si="82"/>
        <v/>
      </c>
      <c r="I464" s="40" t="str">
        <f t="shared" si="83"/>
        <v/>
      </c>
      <c r="J464" s="41" t="str">
        <f t="shared" si="79"/>
        <v/>
      </c>
      <c r="K464" s="40" t="str">
        <f t="shared" si="80"/>
        <v/>
      </c>
      <c r="L464" s="40" t="str">
        <f t="shared" si="84"/>
        <v/>
      </c>
      <c r="M464" s="40" t="str">
        <f t="shared" si="81"/>
        <v/>
      </c>
      <c r="N464" s="42" t="str">
        <f t="shared" si="76"/>
        <v/>
      </c>
      <c r="O464" s="43">
        <f t="shared" si="77"/>
        <v>1</v>
      </c>
      <c r="P464" s="42" t="str">
        <f t="shared" si="78"/>
        <v/>
      </c>
    </row>
    <row r="465" spans="1:16" ht="23.1" customHeight="1" x14ac:dyDescent="0.2">
      <c r="A465" s="38"/>
      <c r="B465" s="39"/>
      <c r="C465" s="24"/>
      <c r="D465" s="24"/>
      <c r="E465" s="24"/>
      <c r="F465" s="24"/>
      <c r="G465" s="24"/>
      <c r="H465" s="40" t="str">
        <f t="shared" si="82"/>
        <v/>
      </c>
      <c r="I465" s="40" t="str">
        <f t="shared" si="83"/>
        <v/>
      </c>
      <c r="J465" s="41" t="str">
        <f t="shared" si="79"/>
        <v/>
      </c>
      <c r="K465" s="40" t="str">
        <f t="shared" si="80"/>
        <v/>
      </c>
      <c r="L465" s="40" t="str">
        <f t="shared" si="84"/>
        <v/>
      </c>
      <c r="M465" s="40" t="str">
        <f t="shared" si="81"/>
        <v/>
      </c>
      <c r="N465" s="42" t="str">
        <f t="shared" si="76"/>
        <v/>
      </c>
      <c r="O465" s="43">
        <f t="shared" si="77"/>
        <v>1</v>
      </c>
      <c r="P465" s="42" t="str">
        <f t="shared" si="78"/>
        <v/>
      </c>
    </row>
    <row r="466" spans="1:16" ht="23.1" customHeight="1" x14ac:dyDescent="0.2">
      <c r="A466" s="38"/>
      <c r="B466" s="39"/>
      <c r="C466" s="24"/>
      <c r="D466" s="24"/>
      <c r="E466" s="24"/>
      <c r="F466" s="24"/>
      <c r="G466" s="24"/>
      <c r="H466" s="40" t="str">
        <f t="shared" si="82"/>
        <v/>
      </c>
      <c r="I466" s="40" t="str">
        <f t="shared" si="83"/>
        <v/>
      </c>
      <c r="J466" s="41" t="str">
        <f t="shared" si="79"/>
        <v/>
      </c>
      <c r="K466" s="40" t="str">
        <f t="shared" si="80"/>
        <v/>
      </c>
      <c r="L466" s="40" t="str">
        <f t="shared" si="84"/>
        <v/>
      </c>
      <c r="M466" s="40" t="str">
        <f t="shared" si="81"/>
        <v/>
      </c>
      <c r="N466" s="42" t="str">
        <f t="shared" si="76"/>
        <v/>
      </c>
      <c r="O466" s="43">
        <f t="shared" si="77"/>
        <v>1</v>
      </c>
      <c r="P466" s="42" t="str">
        <f t="shared" si="78"/>
        <v/>
      </c>
    </row>
    <row r="467" spans="1:16" ht="23.1" customHeight="1" x14ac:dyDescent="0.2">
      <c r="A467" s="38"/>
      <c r="B467" s="39"/>
      <c r="C467" s="24"/>
      <c r="D467" s="24"/>
      <c r="E467" s="24"/>
      <c r="F467" s="24"/>
      <c r="G467" s="24"/>
      <c r="H467" s="40" t="str">
        <f t="shared" si="82"/>
        <v/>
      </c>
      <c r="I467" s="40" t="str">
        <f t="shared" si="83"/>
        <v/>
      </c>
      <c r="J467" s="41" t="str">
        <f t="shared" si="79"/>
        <v/>
      </c>
      <c r="K467" s="40" t="str">
        <f t="shared" si="80"/>
        <v/>
      </c>
      <c r="L467" s="40" t="str">
        <f t="shared" si="84"/>
        <v/>
      </c>
      <c r="M467" s="40" t="str">
        <f t="shared" si="81"/>
        <v/>
      </c>
      <c r="N467" s="42" t="str">
        <f t="shared" si="76"/>
        <v/>
      </c>
      <c r="O467" s="43">
        <f t="shared" si="77"/>
        <v>1</v>
      </c>
      <c r="P467" s="42" t="str">
        <f t="shared" si="78"/>
        <v/>
      </c>
    </row>
    <row r="468" spans="1:16" ht="23.1" customHeight="1" x14ac:dyDescent="0.2">
      <c r="A468" s="38"/>
      <c r="B468" s="39"/>
      <c r="C468" s="24"/>
      <c r="D468" s="24"/>
      <c r="E468" s="24"/>
      <c r="F468" s="24"/>
      <c r="G468" s="24"/>
      <c r="H468" s="40" t="str">
        <f t="shared" si="82"/>
        <v/>
      </c>
      <c r="I468" s="40" t="str">
        <f t="shared" si="83"/>
        <v/>
      </c>
      <c r="J468" s="41" t="str">
        <f t="shared" si="79"/>
        <v/>
      </c>
      <c r="K468" s="40" t="str">
        <f t="shared" si="80"/>
        <v/>
      </c>
      <c r="L468" s="40" t="str">
        <f t="shared" si="84"/>
        <v/>
      </c>
      <c r="M468" s="40" t="str">
        <f t="shared" si="81"/>
        <v/>
      </c>
      <c r="N468" s="42" t="str">
        <f t="shared" si="76"/>
        <v/>
      </c>
      <c r="O468" s="43">
        <f t="shared" si="77"/>
        <v>1</v>
      </c>
      <c r="P468" s="42" t="str">
        <f t="shared" si="78"/>
        <v/>
      </c>
    </row>
    <row r="469" spans="1:16" ht="23.1" customHeight="1" x14ac:dyDescent="0.2">
      <c r="A469" s="38"/>
      <c r="B469" s="39"/>
      <c r="C469" s="24"/>
      <c r="D469" s="24"/>
      <c r="E469" s="24"/>
      <c r="F469" s="24"/>
      <c r="G469" s="24"/>
      <c r="H469" s="40" t="str">
        <f t="shared" si="82"/>
        <v/>
      </c>
      <c r="I469" s="40" t="str">
        <f t="shared" si="83"/>
        <v/>
      </c>
      <c r="J469" s="41" t="str">
        <f t="shared" si="79"/>
        <v/>
      </c>
      <c r="K469" s="40" t="str">
        <f t="shared" si="80"/>
        <v/>
      </c>
      <c r="L469" s="40" t="str">
        <f t="shared" si="84"/>
        <v/>
      </c>
      <c r="M469" s="40" t="str">
        <f t="shared" si="81"/>
        <v/>
      </c>
      <c r="N469" s="42" t="str">
        <f t="shared" si="76"/>
        <v/>
      </c>
      <c r="O469" s="43">
        <f t="shared" si="77"/>
        <v>1</v>
      </c>
      <c r="P469" s="42" t="str">
        <f t="shared" si="78"/>
        <v/>
      </c>
    </row>
    <row r="470" spans="1:16" ht="23.1" customHeight="1" x14ac:dyDescent="0.2">
      <c r="A470" s="38"/>
      <c r="B470" s="39"/>
      <c r="C470" s="24"/>
      <c r="D470" s="24"/>
      <c r="E470" s="24"/>
      <c r="F470" s="24"/>
      <c r="G470" s="24"/>
      <c r="H470" s="40" t="str">
        <f t="shared" si="82"/>
        <v/>
      </c>
      <c r="I470" s="40" t="str">
        <f t="shared" si="83"/>
        <v/>
      </c>
      <c r="J470" s="41" t="str">
        <f t="shared" si="79"/>
        <v/>
      </c>
      <c r="K470" s="40" t="str">
        <f t="shared" si="80"/>
        <v/>
      </c>
      <c r="L470" s="40" t="str">
        <f t="shared" si="84"/>
        <v/>
      </c>
      <c r="M470" s="40" t="str">
        <f t="shared" si="81"/>
        <v/>
      </c>
      <c r="N470" s="42" t="str">
        <f t="shared" si="76"/>
        <v/>
      </c>
      <c r="O470" s="43">
        <f t="shared" si="77"/>
        <v>1</v>
      </c>
      <c r="P470" s="42" t="str">
        <f t="shared" si="78"/>
        <v/>
      </c>
    </row>
    <row r="471" spans="1:16" ht="23.1" customHeight="1" x14ac:dyDescent="0.2">
      <c r="A471" s="38"/>
      <c r="B471" s="39"/>
      <c r="C471" s="24"/>
      <c r="D471" s="24"/>
      <c r="E471" s="24"/>
      <c r="F471" s="24"/>
      <c r="G471" s="24"/>
      <c r="H471" s="40" t="str">
        <f t="shared" si="82"/>
        <v/>
      </c>
      <c r="I471" s="40" t="str">
        <f t="shared" si="83"/>
        <v/>
      </c>
      <c r="J471" s="41" t="str">
        <f t="shared" si="79"/>
        <v/>
      </c>
      <c r="K471" s="40" t="str">
        <f t="shared" si="80"/>
        <v/>
      </c>
      <c r="L471" s="40" t="str">
        <f t="shared" si="84"/>
        <v/>
      </c>
      <c r="M471" s="40" t="str">
        <f t="shared" si="81"/>
        <v/>
      </c>
      <c r="N471" s="42" t="str">
        <f t="shared" si="76"/>
        <v/>
      </c>
      <c r="O471" s="43">
        <f t="shared" si="77"/>
        <v>1</v>
      </c>
      <c r="P471" s="42" t="str">
        <f t="shared" si="78"/>
        <v/>
      </c>
    </row>
    <row r="472" spans="1:16" ht="23.1" customHeight="1" x14ac:dyDescent="0.2">
      <c r="A472" s="38"/>
      <c r="B472" s="39"/>
      <c r="C472" s="24"/>
      <c r="D472" s="24"/>
      <c r="E472" s="24"/>
      <c r="F472" s="24"/>
      <c r="G472" s="24"/>
      <c r="H472" s="40" t="str">
        <f t="shared" si="82"/>
        <v/>
      </c>
      <c r="I472" s="40" t="str">
        <f t="shared" si="83"/>
        <v/>
      </c>
      <c r="J472" s="41" t="str">
        <f t="shared" si="79"/>
        <v/>
      </c>
      <c r="K472" s="40" t="str">
        <f t="shared" si="80"/>
        <v/>
      </c>
      <c r="L472" s="40" t="str">
        <f t="shared" si="84"/>
        <v/>
      </c>
      <c r="M472" s="40" t="str">
        <f t="shared" si="81"/>
        <v/>
      </c>
      <c r="N472" s="42" t="str">
        <f t="shared" si="76"/>
        <v/>
      </c>
      <c r="O472" s="43">
        <f t="shared" si="77"/>
        <v>1</v>
      </c>
      <c r="P472" s="42" t="str">
        <f t="shared" si="78"/>
        <v/>
      </c>
    </row>
    <row r="473" spans="1:16" ht="23.1" customHeight="1" x14ac:dyDescent="0.2">
      <c r="A473" s="38"/>
      <c r="B473" s="39"/>
      <c r="C473" s="24"/>
      <c r="D473" s="24"/>
      <c r="E473" s="24"/>
      <c r="F473" s="24"/>
      <c r="G473" s="24"/>
      <c r="H473" s="40" t="str">
        <f t="shared" si="82"/>
        <v/>
      </c>
      <c r="I473" s="40" t="str">
        <f t="shared" si="83"/>
        <v/>
      </c>
      <c r="J473" s="41" t="str">
        <f t="shared" si="79"/>
        <v/>
      </c>
      <c r="K473" s="40" t="str">
        <f t="shared" si="80"/>
        <v/>
      </c>
      <c r="L473" s="40" t="str">
        <f t="shared" si="84"/>
        <v/>
      </c>
      <c r="M473" s="40" t="str">
        <f t="shared" si="81"/>
        <v/>
      </c>
      <c r="N473" s="42" t="str">
        <f t="shared" si="76"/>
        <v/>
      </c>
      <c r="O473" s="43">
        <f t="shared" si="77"/>
        <v>1</v>
      </c>
      <c r="P473" s="42" t="str">
        <f t="shared" si="78"/>
        <v/>
      </c>
    </row>
    <row r="474" spans="1:16" ht="23.1" customHeight="1" x14ac:dyDescent="0.2">
      <c r="A474" s="38"/>
      <c r="B474" s="39"/>
      <c r="C474" s="24"/>
      <c r="D474" s="24"/>
      <c r="E474" s="24"/>
      <c r="F474" s="24"/>
      <c r="G474" s="24"/>
      <c r="H474" s="40" t="str">
        <f t="shared" si="82"/>
        <v/>
      </c>
      <c r="I474" s="40" t="str">
        <f t="shared" si="83"/>
        <v/>
      </c>
      <c r="J474" s="41" t="str">
        <f t="shared" si="79"/>
        <v/>
      </c>
      <c r="K474" s="40" t="str">
        <f t="shared" si="80"/>
        <v/>
      </c>
      <c r="L474" s="40" t="str">
        <f t="shared" si="84"/>
        <v/>
      </c>
      <c r="M474" s="40" t="str">
        <f t="shared" si="81"/>
        <v/>
      </c>
      <c r="N474" s="42" t="str">
        <f t="shared" si="76"/>
        <v/>
      </c>
      <c r="O474" s="43">
        <f t="shared" si="77"/>
        <v>1</v>
      </c>
      <c r="P474" s="42" t="str">
        <f t="shared" si="78"/>
        <v/>
      </c>
    </row>
    <row r="475" spans="1:16" ht="23.1" customHeight="1" x14ac:dyDescent="0.2">
      <c r="A475" s="38"/>
      <c r="B475" s="39"/>
      <c r="C475" s="24"/>
      <c r="D475" s="24"/>
      <c r="E475" s="24"/>
      <c r="F475" s="24"/>
      <c r="G475" s="24"/>
      <c r="H475" s="40" t="str">
        <f t="shared" si="82"/>
        <v/>
      </c>
      <c r="I475" s="40" t="str">
        <f t="shared" si="83"/>
        <v/>
      </c>
      <c r="J475" s="41" t="str">
        <f t="shared" si="79"/>
        <v/>
      </c>
      <c r="K475" s="40" t="str">
        <f t="shared" si="80"/>
        <v/>
      </c>
      <c r="L475" s="40" t="str">
        <f t="shared" si="84"/>
        <v/>
      </c>
      <c r="M475" s="40" t="str">
        <f t="shared" si="81"/>
        <v/>
      </c>
      <c r="N475" s="42" t="str">
        <f t="shared" si="76"/>
        <v/>
      </c>
      <c r="O475" s="43">
        <f t="shared" si="77"/>
        <v>1</v>
      </c>
      <c r="P475" s="42" t="str">
        <f t="shared" si="78"/>
        <v/>
      </c>
    </row>
    <row r="476" spans="1:16" ht="23.1" customHeight="1" x14ac:dyDescent="0.2">
      <c r="A476" s="38"/>
      <c r="B476" s="39"/>
      <c r="C476" s="24"/>
      <c r="D476" s="24"/>
      <c r="E476" s="24"/>
      <c r="F476" s="24"/>
      <c r="G476" s="24"/>
      <c r="H476" s="40" t="str">
        <f t="shared" si="82"/>
        <v/>
      </c>
      <c r="I476" s="40" t="str">
        <f t="shared" si="83"/>
        <v/>
      </c>
      <c r="J476" s="41" t="str">
        <f t="shared" si="79"/>
        <v/>
      </c>
      <c r="K476" s="40" t="str">
        <f t="shared" si="80"/>
        <v/>
      </c>
      <c r="L476" s="40" t="str">
        <f t="shared" si="84"/>
        <v/>
      </c>
      <c r="M476" s="40" t="str">
        <f t="shared" si="81"/>
        <v/>
      </c>
      <c r="N476" s="42" t="str">
        <f t="shared" si="76"/>
        <v/>
      </c>
      <c r="O476" s="43">
        <f t="shared" si="77"/>
        <v>1</v>
      </c>
      <c r="P476" s="42" t="str">
        <f t="shared" si="78"/>
        <v/>
      </c>
    </row>
    <row r="477" spans="1:16" ht="23.1" customHeight="1" x14ac:dyDescent="0.2">
      <c r="A477" s="38"/>
      <c r="B477" s="39"/>
      <c r="C477" s="24"/>
      <c r="D477" s="24"/>
      <c r="E477" s="24"/>
      <c r="F477" s="24"/>
      <c r="G477" s="24"/>
      <c r="H477" s="40" t="str">
        <f t="shared" si="82"/>
        <v/>
      </c>
      <c r="I477" s="40" t="str">
        <f t="shared" si="83"/>
        <v/>
      </c>
      <c r="J477" s="41" t="str">
        <f t="shared" si="79"/>
        <v/>
      </c>
      <c r="K477" s="40" t="str">
        <f t="shared" si="80"/>
        <v/>
      </c>
      <c r="L477" s="40" t="str">
        <f t="shared" si="84"/>
        <v/>
      </c>
      <c r="M477" s="40" t="str">
        <f t="shared" si="81"/>
        <v/>
      </c>
      <c r="N477" s="42" t="str">
        <f t="shared" si="76"/>
        <v/>
      </c>
      <c r="O477" s="43">
        <f t="shared" si="77"/>
        <v>1</v>
      </c>
      <c r="P477" s="42" t="str">
        <f t="shared" si="78"/>
        <v/>
      </c>
    </row>
    <row r="478" spans="1:16" ht="23.1" customHeight="1" x14ac:dyDescent="0.2">
      <c r="A478" s="38"/>
      <c r="B478" s="39"/>
      <c r="C478" s="24"/>
      <c r="D478" s="24"/>
      <c r="E478" s="24"/>
      <c r="F478" s="24"/>
      <c r="G478" s="24"/>
      <c r="H478" s="40" t="str">
        <f t="shared" si="82"/>
        <v/>
      </c>
      <c r="I478" s="40" t="str">
        <f t="shared" si="83"/>
        <v/>
      </c>
      <c r="J478" s="41" t="str">
        <f t="shared" si="79"/>
        <v/>
      </c>
      <c r="K478" s="40" t="str">
        <f t="shared" si="80"/>
        <v/>
      </c>
      <c r="L478" s="40" t="str">
        <f t="shared" si="84"/>
        <v/>
      </c>
      <c r="M478" s="40" t="str">
        <f t="shared" si="81"/>
        <v/>
      </c>
      <c r="N478" s="42" t="str">
        <f t="shared" si="76"/>
        <v/>
      </c>
      <c r="O478" s="43">
        <f t="shared" si="77"/>
        <v>1</v>
      </c>
      <c r="P478" s="42" t="str">
        <f t="shared" si="78"/>
        <v/>
      </c>
    </row>
    <row r="479" spans="1:16" ht="23.1" customHeight="1" x14ac:dyDescent="0.2">
      <c r="A479" s="38"/>
      <c r="B479" s="39"/>
      <c r="C479" s="24"/>
      <c r="D479" s="24"/>
      <c r="E479" s="24"/>
      <c r="F479" s="24"/>
      <c r="G479" s="24"/>
      <c r="H479" s="40" t="str">
        <f t="shared" si="82"/>
        <v/>
      </c>
      <c r="I479" s="40" t="str">
        <f t="shared" si="83"/>
        <v/>
      </c>
      <c r="J479" s="41" t="str">
        <f t="shared" si="79"/>
        <v/>
      </c>
      <c r="K479" s="40" t="str">
        <f t="shared" si="80"/>
        <v/>
      </c>
      <c r="L479" s="40" t="str">
        <f t="shared" si="84"/>
        <v/>
      </c>
      <c r="M479" s="40" t="str">
        <f t="shared" si="81"/>
        <v/>
      </c>
      <c r="N479" s="42" t="str">
        <f t="shared" si="76"/>
        <v/>
      </c>
      <c r="O479" s="43">
        <f t="shared" si="77"/>
        <v>1</v>
      </c>
      <c r="P479" s="42" t="str">
        <f t="shared" si="78"/>
        <v/>
      </c>
    </row>
    <row r="480" spans="1:16" ht="23.1" customHeight="1" x14ac:dyDescent="0.2">
      <c r="A480" s="38"/>
      <c r="B480" s="39"/>
      <c r="C480" s="24"/>
      <c r="D480" s="24"/>
      <c r="E480" s="24"/>
      <c r="F480" s="24"/>
      <c r="G480" s="24"/>
      <c r="H480" s="40" t="str">
        <f t="shared" si="82"/>
        <v/>
      </c>
      <c r="I480" s="40" t="str">
        <f t="shared" si="83"/>
        <v/>
      </c>
      <c r="J480" s="41" t="str">
        <f t="shared" si="79"/>
        <v/>
      </c>
      <c r="K480" s="40" t="str">
        <f t="shared" si="80"/>
        <v/>
      </c>
      <c r="L480" s="40" t="str">
        <f t="shared" si="84"/>
        <v/>
      </c>
      <c r="M480" s="40" t="str">
        <f t="shared" si="81"/>
        <v/>
      </c>
      <c r="N480" s="42" t="str">
        <f t="shared" si="76"/>
        <v/>
      </c>
      <c r="O480" s="43">
        <f t="shared" si="77"/>
        <v>1</v>
      </c>
      <c r="P480" s="42" t="str">
        <f t="shared" si="78"/>
        <v/>
      </c>
    </row>
    <row r="481" spans="1:16" ht="23.1" customHeight="1" x14ac:dyDescent="0.2">
      <c r="A481" s="38"/>
      <c r="B481" s="39"/>
      <c r="C481" s="24"/>
      <c r="D481" s="24"/>
      <c r="E481" s="24"/>
      <c r="F481" s="24"/>
      <c r="G481" s="24"/>
      <c r="H481" s="40" t="str">
        <f t="shared" si="82"/>
        <v/>
      </c>
      <c r="I481" s="40" t="str">
        <f t="shared" si="83"/>
        <v/>
      </c>
      <c r="J481" s="41" t="str">
        <f t="shared" si="79"/>
        <v/>
      </c>
      <c r="K481" s="40" t="str">
        <f t="shared" si="80"/>
        <v/>
      </c>
      <c r="L481" s="40" t="str">
        <f t="shared" si="84"/>
        <v/>
      </c>
      <c r="M481" s="40" t="str">
        <f t="shared" si="81"/>
        <v/>
      </c>
      <c r="N481" s="42" t="str">
        <f t="shared" si="76"/>
        <v/>
      </c>
      <c r="O481" s="43">
        <f t="shared" si="77"/>
        <v>1</v>
      </c>
      <c r="P481" s="42" t="str">
        <f t="shared" si="78"/>
        <v/>
      </c>
    </row>
    <row r="482" spans="1:16" ht="23.1" customHeight="1" x14ac:dyDescent="0.2">
      <c r="A482" s="38"/>
      <c r="B482" s="39"/>
      <c r="C482" s="24"/>
      <c r="D482" s="24"/>
      <c r="E482" s="24"/>
      <c r="F482" s="24"/>
      <c r="G482" s="24"/>
      <c r="H482" s="40" t="str">
        <f t="shared" si="82"/>
        <v/>
      </c>
      <c r="I482" s="40" t="str">
        <f t="shared" si="83"/>
        <v/>
      </c>
      <c r="J482" s="41" t="str">
        <f t="shared" si="79"/>
        <v/>
      </c>
      <c r="K482" s="40" t="str">
        <f t="shared" si="80"/>
        <v/>
      </c>
      <c r="L482" s="40" t="str">
        <f t="shared" si="84"/>
        <v/>
      </c>
      <c r="M482" s="40" t="str">
        <f t="shared" si="81"/>
        <v/>
      </c>
      <c r="N482" s="42" t="str">
        <f t="shared" si="76"/>
        <v/>
      </c>
      <c r="O482" s="43">
        <f t="shared" si="77"/>
        <v>1</v>
      </c>
      <c r="P482" s="42" t="str">
        <f t="shared" si="78"/>
        <v/>
      </c>
    </row>
    <row r="483" spans="1:16" ht="23.1" customHeight="1" x14ac:dyDescent="0.2">
      <c r="A483" s="38"/>
      <c r="B483" s="39"/>
      <c r="C483" s="24"/>
      <c r="D483" s="24"/>
      <c r="E483" s="24"/>
      <c r="F483" s="24"/>
      <c r="G483" s="24"/>
      <c r="H483" s="40" t="str">
        <f t="shared" si="82"/>
        <v/>
      </c>
      <c r="I483" s="40" t="str">
        <f t="shared" si="83"/>
        <v/>
      </c>
      <c r="J483" s="41" t="str">
        <f t="shared" si="79"/>
        <v/>
      </c>
      <c r="K483" s="40" t="str">
        <f t="shared" si="80"/>
        <v/>
      </c>
      <c r="L483" s="40" t="str">
        <f t="shared" si="84"/>
        <v/>
      </c>
      <c r="M483" s="40" t="str">
        <f t="shared" si="81"/>
        <v/>
      </c>
      <c r="N483" s="42" t="str">
        <f t="shared" si="76"/>
        <v/>
      </c>
      <c r="O483" s="43">
        <f t="shared" si="77"/>
        <v>1</v>
      </c>
      <c r="P483" s="42" t="str">
        <f t="shared" si="78"/>
        <v/>
      </c>
    </row>
    <row r="484" spans="1:16" ht="23.1" customHeight="1" x14ac:dyDescent="0.2">
      <c r="A484" s="38"/>
      <c r="B484" s="39"/>
      <c r="C484" s="24"/>
      <c r="D484" s="24"/>
      <c r="E484" s="24"/>
      <c r="F484" s="24"/>
      <c r="G484" s="24"/>
      <c r="H484" s="40" t="str">
        <f t="shared" si="82"/>
        <v/>
      </c>
      <c r="I484" s="40" t="str">
        <f t="shared" si="83"/>
        <v/>
      </c>
      <c r="J484" s="41" t="str">
        <f t="shared" si="79"/>
        <v/>
      </c>
      <c r="K484" s="40" t="str">
        <f t="shared" si="80"/>
        <v/>
      </c>
      <c r="L484" s="40" t="str">
        <f t="shared" si="84"/>
        <v/>
      </c>
      <c r="M484" s="40" t="str">
        <f t="shared" si="81"/>
        <v/>
      </c>
      <c r="N484" s="42" t="str">
        <f t="shared" si="76"/>
        <v/>
      </c>
      <c r="O484" s="43">
        <f t="shared" si="77"/>
        <v>1</v>
      </c>
      <c r="P484" s="42" t="str">
        <f t="shared" si="78"/>
        <v/>
      </c>
    </row>
    <row r="485" spans="1:16" ht="23.1" customHeight="1" x14ac:dyDescent="0.2">
      <c r="A485" s="38"/>
      <c r="B485" s="39"/>
      <c r="C485" s="24"/>
      <c r="D485" s="24"/>
      <c r="E485" s="24"/>
      <c r="F485" s="24"/>
      <c r="G485" s="24"/>
      <c r="H485" s="40" t="str">
        <f t="shared" si="82"/>
        <v/>
      </c>
      <c r="I485" s="40" t="str">
        <f t="shared" si="83"/>
        <v/>
      </c>
      <c r="J485" s="41" t="str">
        <f t="shared" si="79"/>
        <v/>
      </c>
      <c r="K485" s="40" t="str">
        <f t="shared" si="80"/>
        <v/>
      </c>
      <c r="L485" s="40" t="str">
        <f t="shared" si="84"/>
        <v/>
      </c>
      <c r="M485" s="40" t="str">
        <f t="shared" si="81"/>
        <v/>
      </c>
      <c r="N485" s="42" t="str">
        <f t="shared" si="76"/>
        <v/>
      </c>
      <c r="O485" s="43">
        <f t="shared" si="77"/>
        <v>1</v>
      </c>
      <c r="P485" s="42" t="str">
        <f t="shared" si="78"/>
        <v/>
      </c>
    </row>
    <row r="486" spans="1:16" ht="23.1" customHeight="1" x14ac:dyDescent="0.2">
      <c r="A486" s="38"/>
      <c r="B486" s="39"/>
      <c r="C486" s="24"/>
      <c r="D486" s="24"/>
      <c r="E486" s="24"/>
      <c r="F486" s="24"/>
      <c r="G486" s="24"/>
      <c r="H486" s="40" t="str">
        <f t="shared" si="82"/>
        <v/>
      </c>
      <c r="I486" s="40" t="str">
        <f t="shared" si="83"/>
        <v/>
      </c>
      <c r="J486" s="41" t="str">
        <f t="shared" si="79"/>
        <v/>
      </c>
      <c r="K486" s="40" t="str">
        <f t="shared" si="80"/>
        <v/>
      </c>
      <c r="L486" s="40" t="str">
        <f t="shared" si="84"/>
        <v/>
      </c>
      <c r="M486" s="40" t="str">
        <f t="shared" si="81"/>
        <v/>
      </c>
      <c r="N486" s="42" t="str">
        <f t="shared" si="76"/>
        <v/>
      </c>
      <c r="O486" s="43">
        <f t="shared" si="77"/>
        <v>1</v>
      </c>
      <c r="P486" s="42" t="str">
        <f t="shared" si="78"/>
        <v/>
      </c>
    </row>
    <row r="487" spans="1:16" ht="23.1" customHeight="1" x14ac:dyDescent="0.2">
      <c r="A487" s="38"/>
      <c r="B487" s="39"/>
      <c r="C487" s="24"/>
      <c r="D487" s="24"/>
      <c r="E487" s="24"/>
      <c r="F487" s="24"/>
      <c r="G487" s="24"/>
      <c r="H487" s="40" t="str">
        <f t="shared" si="82"/>
        <v/>
      </c>
      <c r="I487" s="40" t="str">
        <f t="shared" si="83"/>
        <v/>
      </c>
      <c r="J487" s="41" t="str">
        <f t="shared" si="79"/>
        <v/>
      </c>
      <c r="K487" s="40" t="str">
        <f t="shared" si="80"/>
        <v/>
      </c>
      <c r="L487" s="40" t="str">
        <f t="shared" si="84"/>
        <v/>
      </c>
      <c r="M487" s="40" t="str">
        <f t="shared" si="81"/>
        <v/>
      </c>
      <c r="N487" s="42" t="str">
        <f t="shared" si="76"/>
        <v/>
      </c>
      <c r="O487" s="43">
        <f t="shared" si="77"/>
        <v>1</v>
      </c>
      <c r="P487" s="42" t="str">
        <f t="shared" si="78"/>
        <v/>
      </c>
    </row>
    <row r="488" spans="1:16" ht="23.1" customHeight="1" x14ac:dyDescent="0.2">
      <c r="A488" s="38"/>
      <c r="B488" s="39"/>
      <c r="C488" s="24"/>
      <c r="D488" s="24"/>
      <c r="E488" s="24"/>
      <c r="F488" s="24"/>
      <c r="G488" s="24"/>
      <c r="H488" s="40" t="str">
        <f t="shared" si="82"/>
        <v/>
      </c>
      <c r="I488" s="40" t="str">
        <f t="shared" si="83"/>
        <v/>
      </c>
      <c r="J488" s="41" t="str">
        <f t="shared" si="79"/>
        <v/>
      </c>
      <c r="K488" s="40" t="str">
        <f t="shared" si="80"/>
        <v/>
      </c>
      <c r="L488" s="40" t="str">
        <f t="shared" si="84"/>
        <v/>
      </c>
      <c r="M488" s="40" t="str">
        <f t="shared" si="81"/>
        <v/>
      </c>
      <c r="N488" s="42" t="str">
        <f t="shared" si="76"/>
        <v/>
      </c>
      <c r="O488" s="43">
        <f t="shared" si="77"/>
        <v>1</v>
      </c>
      <c r="P488" s="42" t="str">
        <f t="shared" si="78"/>
        <v/>
      </c>
    </row>
    <row r="489" spans="1:16" ht="23.1" customHeight="1" x14ac:dyDescent="0.2">
      <c r="A489" s="38"/>
      <c r="B489" s="39"/>
      <c r="C489" s="24"/>
      <c r="D489" s="24"/>
      <c r="E489" s="24"/>
      <c r="F489" s="24"/>
      <c r="G489" s="24"/>
      <c r="H489" s="40" t="str">
        <f t="shared" si="82"/>
        <v/>
      </c>
      <c r="I489" s="40" t="str">
        <f t="shared" si="83"/>
        <v/>
      </c>
      <c r="J489" s="41" t="str">
        <f t="shared" si="79"/>
        <v/>
      </c>
      <c r="K489" s="40" t="str">
        <f t="shared" si="80"/>
        <v/>
      </c>
      <c r="L489" s="40" t="str">
        <f t="shared" si="84"/>
        <v/>
      </c>
      <c r="M489" s="40" t="str">
        <f t="shared" si="81"/>
        <v/>
      </c>
      <c r="N489" s="42" t="str">
        <f t="shared" si="76"/>
        <v/>
      </c>
      <c r="O489" s="43">
        <f t="shared" si="77"/>
        <v>1</v>
      </c>
      <c r="P489" s="42" t="str">
        <f t="shared" si="78"/>
        <v/>
      </c>
    </row>
    <row r="490" spans="1:16" ht="23.1" customHeight="1" x14ac:dyDescent="0.2">
      <c r="A490" s="38"/>
      <c r="B490" s="39"/>
      <c r="C490" s="24"/>
      <c r="D490" s="24"/>
      <c r="E490" s="24"/>
      <c r="F490" s="24"/>
      <c r="G490" s="24"/>
      <c r="H490" s="40" t="str">
        <f t="shared" si="82"/>
        <v/>
      </c>
      <c r="I490" s="40" t="str">
        <f t="shared" si="83"/>
        <v/>
      </c>
      <c r="J490" s="41" t="str">
        <f t="shared" si="79"/>
        <v/>
      </c>
      <c r="K490" s="40" t="str">
        <f t="shared" si="80"/>
        <v/>
      </c>
      <c r="L490" s="40" t="str">
        <f t="shared" si="84"/>
        <v/>
      </c>
      <c r="M490" s="40" t="str">
        <f t="shared" si="81"/>
        <v/>
      </c>
      <c r="N490" s="42" t="str">
        <f t="shared" si="76"/>
        <v/>
      </c>
      <c r="O490" s="43">
        <f t="shared" si="77"/>
        <v>1</v>
      </c>
      <c r="P490" s="42" t="str">
        <f t="shared" si="78"/>
        <v/>
      </c>
    </row>
    <row r="491" spans="1:16" ht="23.1" customHeight="1" x14ac:dyDescent="0.2">
      <c r="A491" s="38"/>
      <c r="B491" s="39"/>
      <c r="C491" s="24"/>
      <c r="D491" s="24"/>
      <c r="E491" s="24"/>
      <c r="F491" s="24"/>
      <c r="G491" s="24"/>
      <c r="H491" s="40" t="str">
        <f t="shared" si="82"/>
        <v/>
      </c>
      <c r="I491" s="40" t="str">
        <f t="shared" si="83"/>
        <v/>
      </c>
      <c r="J491" s="41" t="str">
        <f t="shared" si="79"/>
        <v/>
      </c>
      <c r="K491" s="40" t="str">
        <f t="shared" si="80"/>
        <v/>
      </c>
      <c r="L491" s="40" t="str">
        <f t="shared" si="84"/>
        <v/>
      </c>
      <c r="M491" s="40" t="str">
        <f t="shared" si="81"/>
        <v/>
      </c>
      <c r="N491" s="42" t="str">
        <f t="shared" si="76"/>
        <v/>
      </c>
      <c r="O491" s="43">
        <f t="shared" si="77"/>
        <v>1</v>
      </c>
      <c r="P491" s="42" t="str">
        <f t="shared" si="78"/>
        <v/>
      </c>
    </row>
  </sheetData>
  <sheetProtection algorithmName="SHA-512" hashValue="0sPTdOUtfKBnn0n2ZPasN5PIdsYuv6mEZK9lJwnKDLzklew8vpZhicF6RqmgCriypZB/JH7IOMK5tIMAcU/4qA==" saltValue="MLCcqV3LO2e6m0wqbbln3A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7" priority="1" operator="greaterThan">
      <formula>0.375</formula>
    </cfRule>
  </conditionalFormatting>
  <conditionalFormatting sqref="H3">
    <cfRule type="cellIs" dxfId="16" priority="4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D5EB-3C2B-445B-A219-6DA4316B7F21}">
  <dimension ref="A1:AH491"/>
  <sheetViews>
    <sheetView showRowColHeaders="0" zoomScaleNormal="100" workbookViewId="0">
      <pane xSplit="2" ySplit="2" topLeftCell="C284" activePane="bottomRight" state="frozen"/>
      <selection activeCell="F280" sqref="F280"/>
      <selection pane="topRight" activeCell="F280" sqref="F280"/>
      <selection pane="bottomLeft" activeCell="F280" sqref="F280"/>
      <selection pane="bottomRight" activeCell="E286" sqref="E286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>
        <v>0.875</v>
      </c>
      <c r="D3" s="35">
        <v>0.29166666666666669</v>
      </c>
      <c r="E3" s="35">
        <v>0.10416666666666667</v>
      </c>
      <c r="F3" s="35">
        <v>6.25E-2</v>
      </c>
      <c r="G3" s="35">
        <v>0</v>
      </c>
      <c r="H3" s="26" t="s">
        <v>18</v>
      </c>
      <c r="I3" s="26">
        <f>IF(D3-C3+(D3&lt;C3)=0,"",D3-C3+(D3&lt;C3))</f>
        <v>0.41666666666666674</v>
      </c>
      <c r="J3" s="29">
        <f>IF(C3="","",IF(COUNT(C3:D3)&lt;2,"",MAX(0,MIN("5:00",(D3&lt;C3)+D3)-C3)+MAX(0,MIN((D3&lt;C3)+D3,"29:00")-MAX(C3,"22:00")))-F3)</f>
        <v>0.22916666666666663</v>
      </c>
      <c r="K3" s="26">
        <f>IF(C3="","",I3-E3)</f>
        <v>0.31250000000000006</v>
      </c>
      <c r="L3" s="26">
        <f>IF(C3="","",IF(OR(WEEKDAY(A3)=3,WEEKDAY(A3)=4),IF(SUM(L$2:L2)&gt;=5/3,0,IF(SUM(L$2:L2)&lt;=4/3,MIN(K3,1/3),MIN(5/3-SUM(L$2:L2),K3))),MIN(K3,1/3)))</f>
        <v>0.31250000000000006</v>
      </c>
      <c r="M3" s="26">
        <f>IF(K3="","",MAX(K3-L3,0))</f>
        <v>0</v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0.9375</v>
      </c>
      <c r="D4" s="36">
        <v>0.39652777777777776</v>
      </c>
      <c r="E4" s="35">
        <v>5.4166666666666669E-2</v>
      </c>
      <c r="F4" s="35">
        <v>2.7777777777777776E-2</v>
      </c>
      <c r="G4" s="35">
        <v>0.22708333333333333</v>
      </c>
      <c r="H4" s="26">
        <f>IF(C4&gt;0,IF(D3&gt;0,IF(C4&lt;D3,C4+1-D3,C4-D3),"―"),"")</f>
        <v>0.64583333333333326</v>
      </c>
      <c r="I4" s="26">
        <f>IF(D4-C4+(D4&lt;C4)=0,"",D4-C4+(D4&lt;C4))</f>
        <v>0.45902777777777781</v>
      </c>
      <c r="J4" s="29">
        <f t="shared" ref="J4:J67" si="1">IF(C4="","",IF(COUNT(C4:D4)&lt;2,"",MAX(0,MIN("5:00",(D4&lt;C4)+D4)-C4)+MAX(0,MIN((D4&lt;C4)+D4,"29:00")-MAX(C4,"22:00")))-F4)</f>
        <v>0.24305555555555547</v>
      </c>
      <c r="K4" s="26">
        <f t="shared" ref="K4:K67" si="2">IF(C4="","",I4-E4)</f>
        <v>0.40486111111111112</v>
      </c>
      <c r="L4" s="26">
        <f>IF(C4="","",IF(OR(WEEKDAY(A4)=3,WEEKDAY(A4)=4),IF(SUM(L$2:L3)&gt;=5/3,0,IF(SUM(L$2:L3)&lt;=4/3,MIN(K4,1/3),MIN(5/3-SUM(L$2:L3),K4))),MIN(K4,1/3)))</f>
        <v>0.33333333333333331</v>
      </c>
      <c r="M4" s="26">
        <f t="shared" ref="M4:M67" si="3">IF(K4="","",MAX(K4-L4,0))</f>
        <v>7.1527777777777801E-2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0.9375</v>
      </c>
      <c r="D5" s="35">
        <v>0.38541666666666669</v>
      </c>
      <c r="E5" s="35">
        <v>5.7638888888888892E-2</v>
      </c>
      <c r="F5" s="35">
        <v>2.7777777777777776E-2</v>
      </c>
      <c r="G5" s="35">
        <v>0.23333333333333334</v>
      </c>
      <c r="H5" s="26">
        <f t="shared" ref="H5:H68" si="6">IF(C5&gt;0,IF(D4&gt;0,IF(C5&lt;D4,C5+1-D4,C5-D4),"―"),"")</f>
        <v>0.54097222222222219</v>
      </c>
      <c r="I5" s="26">
        <f t="shared" ref="I5:I68" si="7">IF(D5-C5+(D5&lt;C5)=0,"",D5-C5+(D5&lt;C5))</f>
        <v>0.44791666666666674</v>
      </c>
      <c r="J5" s="29">
        <f t="shared" si="1"/>
        <v>0.24305555555555547</v>
      </c>
      <c r="K5" s="26">
        <f t="shared" si="2"/>
        <v>0.39027777777777783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5.694444444444452E-2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/>
      <c r="D6" s="35"/>
      <c r="E6" s="35"/>
      <c r="F6" s="35"/>
      <c r="G6" s="35"/>
      <c r="H6" s="26" t="str">
        <f t="shared" si="6"/>
        <v/>
      </c>
      <c r="I6" s="26" t="str">
        <f t="shared" si="7"/>
        <v/>
      </c>
      <c r="J6" s="29" t="str">
        <f t="shared" si="1"/>
        <v/>
      </c>
      <c r="K6" s="26" t="str">
        <f t="shared" si="2"/>
        <v/>
      </c>
      <c r="L6" s="26" t="str">
        <f>IF(C6="","",IF(OR(WEEKDAY(A6)=3,WEEKDAY(A6)=4),IF(SUM(L$2:L5)&gt;=5/3,0,IF(SUM(L$2:L5)&lt;=4/3,MIN(K6,1/3),MIN(5/3-SUM(L$2:L5),K6))),MIN(K6,1/3)))</f>
        <v/>
      </c>
      <c r="M6" s="26" t="str">
        <f t="shared" si="3"/>
        <v/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0.875</v>
      </c>
      <c r="D7" s="36">
        <v>6.25E-2</v>
      </c>
      <c r="E7" s="35">
        <v>0</v>
      </c>
      <c r="F7" s="35">
        <v>0</v>
      </c>
      <c r="G7" s="35">
        <v>0</v>
      </c>
      <c r="H7" s="26" t="str">
        <f t="shared" si="6"/>
        <v>―</v>
      </c>
      <c r="I7" s="26">
        <f t="shared" si="7"/>
        <v>0.1875</v>
      </c>
      <c r="J7" s="29">
        <f t="shared" si="1"/>
        <v>0.14583333333333337</v>
      </c>
      <c r="K7" s="26">
        <f t="shared" si="2"/>
        <v>0.1875</v>
      </c>
      <c r="L7" s="26">
        <f>IF(C7="","",IF(OR(WEEKDAY(A7)=3,WEEKDAY(A7)=4),IF(SUM(L$2:L6)&gt;=5/3,0,IF(SUM(L$2:L6)&lt;=4/3,MIN(K7,1/3),MIN(5/3-SUM(L$2:L6),K7))),MIN(K7,1/3)))</f>
        <v>0.1875</v>
      </c>
      <c r="M7" s="26">
        <f t="shared" si="3"/>
        <v>0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>
        <v>0.54236111111111107</v>
      </c>
      <c r="D8" s="35">
        <v>0.9</v>
      </c>
      <c r="E8" s="35">
        <v>4.1666666666666664E-2</v>
      </c>
      <c r="F8" s="35">
        <v>0</v>
      </c>
      <c r="G8" s="35">
        <v>0.24791666666666667</v>
      </c>
      <c r="H8" s="26">
        <f t="shared" si="6"/>
        <v>0.47986111111111107</v>
      </c>
      <c r="I8" s="26">
        <f t="shared" si="7"/>
        <v>0.35763888888888895</v>
      </c>
      <c r="J8" s="29">
        <f t="shared" si="1"/>
        <v>0</v>
      </c>
      <c r="K8" s="26">
        <f t="shared" si="2"/>
        <v>0.31597222222222227</v>
      </c>
      <c r="L8" s="26">
        <f>IF(C8="","",IF(OR(WEEKDAY(A8)=3,WEEKDAY(A8)=4),IF(SUM(L$2:L7)&gt;=5/3,0,IF(SUM(L$2:L7)&lt;=4/3,MIN(K8,1/3),MIN(5/3-SUM(L$2:L7),K8))),MIN(K8,1/3)))</f>
        <v>0.31597222222222227</v>
      </c>
      <c r="M8" s="26">
        <f t="shared" si="3"/>
        <v>0</v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0.875</v>
      </c>
      <c r="D9" s="35">
        <v>0.3125</v>
      </c>
      <c r="E9" s="35">
        <v>0.10416666666666667</v>
      </c>
      <c r="F9" s="35">
        <v>6.25E-2</v>
      </c>
      <c r="G9" s="35">
        <v>0</v>
      </c>
      <c r="H9" s="26">
        <f t="shared" si="6"/>
        <v>0.97499999999999998</v>
      </c>
      <c r="I9" s="26">
        <f t="shared" si="7"/>
        <v>0.4375</v>
      </c>
      <c r="J9" s="29">
        <f t="shared" si="1"/>
        <v>0.22916666666666663</v>
      </c>
      <c r="K9" s="26">
        <f t="shared" si="2"/>
        <v>0.33333333333333331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0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0.91666666666666663</v>
      </c>
      <c r="D10" s="35">
        <v>0.3125</v>
      </c>
      <c r="E10" s="35">
        <v>0.10416666666666667</v>
      </c>
      <c r="F10" s="35">
        <v>6.25E-2</v>
      </c>
      <c r="G10" s="35">
        <v>0</v>
      </c>
      <c r="H10" s="26">
        <f t="shared" si="6"/>
        <v>0.60416666666666663</v>
      </c>
      <c r="I10" s="26">
        <f t="shared" si="7"/>
        <v>0.39583333333333337</v>
      </c>
      <c r="J10" s="29">
        <f t="shared" si="1"/>
        <v>0.22916666666666663</v>
      </c>
      <c r="K10" s="26">
        <f t="shared" si="2"/>
        <v>0.29166666666666669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0.16319444444444464</v>
      </c>
      <c r="M10" s="26">
        <f t="shared" si="3"/>
        <v>0.12847222222222204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0.91666666666666663</v>
      </c>
      <c r="D11" s="36">
        <v>0.3923611111111111</v>
      </c>
      <c r="E11" s="35">
        <v>5.9027777777777776E-2</v>
      </c>
      <c r="F11" s="35">
        <v>2.7777777777777776E-2</v>
      </c>
      <c r="G11" s="35">
        <v>0.25138888888888888</v>
      </c>
      <c r="H11" s="26">
        <f t="shared" si="6"/>
        <v>0.60416666666666663</v>
      </c>
      <c r="I11" s="26">
        <f t="shared" si="7"/>
        <v>0.47569444444444442</v>
      </c>
      <c r="J11" s="29">
        <f t="shared" si="1"/>
        <v>0.26388888888888884</v>
      </c>
      <c r="K11" s="26">
        <f t="shared" si="2"/>
        <v>0.41666666666666663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8.3333333333333315E-2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0.9375</v>
      </c>
      <c r="D12" s="35">
        <v>0.3888888888888889</v>
      </c>
      <c r="E12" s="35">
        <v>5.2083333333333336E-2</v>
      </c>
      <c r="F12" s="35">
        <v>3.1944444444444442E-2</v>
      </c>
      <c r="G12" s="35">
        <v>0.23958333333333334</v>
      </c>
      <c r="H12" s="26">
        <f t="shared" si="6"/>
        <v>0.54513888888888884</v>
      </c>
      <c r="I12" s="26">
        <f t="shared" si="7"/>
        <v>0.45138888888888884</v>
      </c>
      <c r="J12" s="29">
        <f t="shared" si="1"/>
        <v>0.23888888888888882</v>
      </c>
      <c r="K12" s="26">
        <f t="shared" si="2"/>
        <v>0.39930555555555552</v>
      </c>
      <c r="L12" s="26">
        <f t="shared" si="8"/>
        <v>0.33333333333333331</v>
      </c>
      <c r="M12" s="26">
        <f t="shared" si="3"/>
        <v>6.597222222222221E-2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/>
      <c r="D13" s="35"/>
      <c r="E13" s="35"/>
      <c r="F13" s="35"/>
      <c r="G13" s="35"/>
      <c r="H13" s="26" t="str">
        <f t="shared" si="6"/>
        <v/>
      </c>
      <c r="I13" s="26" t="str">
        <f t="shared" si="7"/>
        <v/>
      </c>
      <c r="J13" s="29" t="str">
        <f t="shared" si="1"/>
        <v/>
      </c>
      <c r="K13" s="26" t="str">
        <f t="shared" si="2"/>
        <v/>
      </c>
      <c r="L13" s="26" t="str">
        <f t="shared" si="8"/>
        <v/>
      </c>
      <c r="M13" s="26" t="str">
        <f t="shared" si="3"/>
        <v/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/>
      <c r="D14" s="36"/>
      <c r="E14" s="35"/>
      <c r="F14" s="35"/>
      <c r="G14" s="35"/>
      <c r="H14" s="26" t="str">
        <f t="shared" si="6"/>
        <v/>
      </c>
      <c r="I14" s="26" t="str">
        <f t="shared" si="7"/>
        <v/>
      </c>
      <c r="J14" s="29" t="str">
        <f t="shared" si="1"/>
        <v/>
      </c>
      <c r="K14" s="26" t="str">
        <f t="shared" si="2"/>
        <v/>
      </c>
      <c r="L14" s="26" t="str">
        <f t="shared" si="8"/>
        <v/>
      </c>
      <c r="M14" s="26" t="str">
        <f t="shared" si="3"/>
        <v/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>
        <v>0.27152777777777776</v>
      </c>
      <c r="D15" s="35">
        <v>0.87986111111111109</v>
      </c>
      <c r="E15" s="35">
        <v>9.375E-2</v>
      </c>
      <c r="F15" s="35">
        <v>0</v>
      </c>
      <c r="G15" s="35">
        <v>0.37569444444444444</v>
      </c>
      <c r="H15" s="26" t="str">
        <f t="shared" si="6"/>
        <v>―</v>
      </c>
      <c r="I15" s="26">
        <f t="shared" si="7"/>
        <v>0.60833333333333339</v>
      </c>
      <c r="J15" s="29">
        <f t="shared" si="1"/>
        <v>0</v>
      </c>
      <c r="K15" s="26">
        <f t="shared" si="2"/>
        <v>0.51458333333333339</v>
      </c>
      <c r="L15" s="26">
        <f t="shared" si="8"/>
        <v>0.33333333333333331</v>
      </c>
      <c r="M15" s="26">
        <f t="shared" si="3"/>
        <v>0.18125000000000008</v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0.875</v>
      </c>
      <c r="D16" s="35">
        <v>0.3125</v>
      </c>
      <c r="E16" s="35">
        <v>0.10416666666666667</v>
      </c>
      <c r="F16" s="35">
        <v>6.25E-2</v>
      </c>
      <c r="G16" s="35">
        <v>0</v>
      </c>
      <c r="H16" s="26">
        <f t="shared" si="6"/>
        <v>0.99513888888888891</v>
      </c>
      <c r="I16" s="26">
        <f t="shared" si="7"/>
        <v>0.4375</v>
      </c>
      <c r="J16" s="29">
        <f t="shared" si="1"/>
        <v>0.22916666666666663</v>
      </c>
      <c r="K16" s="26">
        <f t="shared" si="2"/>
        <v>0.33333333333333331</v>
      </c>
      <c r="L16" s="26">
        <f t="shared" si="8"/>
        <v>0.33333333333333331</v>
      </c>
      <c r="M16" s="26">
        <f t="shared" si="3"/>
        <v>0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0.91666666666666663</v>
      </c>
      <c r="D17" s="35">
        <v>0.3125</v>
      </c>
      <c r="E17" s="35">
        <v>0.10416666666666667</v>
      </c>
      <c r="F17" s="35">
        <v>6.25E-2</v>
      </c>
      <c r="G17" s="35">
        <v>0</v>
      </c>
      <c r="H17" s="26">
        <f t="shared" si="6"/>
        <v>0.60416666666666663</v>
      </c>
      <c r="I17" s="26">
        <f t="shared" si="7"/>
        <v>0.39583333333333337</v>
      </c>
      <c r="J17" s="29">
        <f t="shared" si="1"/>
        <v>0.22916666666666663</v>
      </c>
      <c r="K17" s="26">
        <f t="shared" si="2"/>
        <v>0.29166666666666669</v>
      </c>
      <c r="L17" s="26">
        <f t="shared" si="8"/>
        <v>0.29166666666666669</v>
      </c>
      <c r="M17" s="26">
        <f t="shared" si="3"/>
        <v>0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0.91666666666666663</v>
      </c>
      <c r="D18" s="36">
        <v>0.40416666666666667</v>
      </c>
      <c r="E18" s="35">
        <v>5.9722222222222225E-2</v>
      </c>
      <c r="F18" s="35">
        <v>2.8472222222222222E-2</v>
      </c>
      <c r="G18" s="35">
        <v>0.24861111111111112</v>
      </c>
      <c r="H18" s="26">
        <f t="shared" si="6"/>
        <v>0.60416666666666663</v>
      </c>
      <c r="I18" s="26">
        <f t="shared" si="7"/>
        <v>0.48750000000000004</v>
      </c>
      <c r="J18" s="29">
        <f t="shared" si="1"/>
        <v>0.2631944444444444</v>
      </c>
      <c r="K18" s="26">
        <f t="shared" si="2"/>
        <v>0.42777777777777781</v>
      </c>
      <c r="L18" s="26">
        <f t="shared" si="8"/>
        <v>0.33333333333333331</v>
      </c>
      <c r="M18" s="26">
        <f t="shared" si="3"/>
        <v>9.4444444444444497E-2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0.9375</v>
      </c>
      <c r="D19" s="35">
        <v>0.38611111111111113</v>
      </c>
      <c r="E19" s="35">
        <v>5.7638888888888892E-2</v>
      </c>
      <c r="F19" s="35">
        <v>4.3749999999999997E-2</v>
      </c>
      <c r="G19" s="35">
        <v>0.23958333333333334</v>
      </c>
      <c r="H19" s="26">
        <f t="shared" si="6"/>
        <v>0.53333333333333333</v>
      </c>
      <c r="I19" s="26">
        <f t="shared" si="7"/>
        <v>0.44861111111111107</v>
      </c>
      <c r="J19" s="29">
        <f t="shared" si="1"/>
        <v>0.22708333333333325</v>
      </c>
      <c r="K19" s="26">
        <f t="shared" si="2"/>
        <v>0.39097222222222217</v>
      </c>
      <c r="L19" s="26">
        <f t="shared" si="8"/>
        <v>0.33333333333333331</v>
      </c>
      <c r="M19" s="26">
        <f t="shared" si="3"/>
        <v>5.7638888888888851E-2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/>
      <c r="D20" s="35"/>
      <c r="E20" s="35"/>
      <c r="F20" s="35"/>
      <c r="G20" s="35"/>
      <c r="H20" s="26" t="str">
        <f t="shared" si="6"/>
        <v/>
      </c>
      <c r="I20" s="26" t="str">
        <f t="shared" si="7"/>
        <v/>
      </c>
      <c r="J20" s="29" t="str">
        <f t="shared" si="1"/>
        <v/>
      </c>
      <c r="K20" s="26" t="str">
        <f t="shared" si="2"/>
        <v/>
      </c>
      <c r="L20" s="26" t="str">
        <f t="shared" si="8"/>
        <v/>
      </c>
      <c r="M20" s="26" t="str">
        <f t="shared" si="3"/>
        <v/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0.875</v>
      </c>
      <c r="D21" s="36">
        <v>6.25E-2</v>
      </c>
      <c r="E21" s="35">
        <v>0</v>
      </c>
      <c r="F21" s="35">
        <v>0</v>
      </c>
      <c r="G21" s="35">
        <v>0</v>
      </c>
      <c r="H21" s="26" t="str">
        <f t="shared" si="6"/>
        <v>―</v>
      </c>
      <c r="I21" s="26">
        <f t="shared" si="7"/>
        <v>0.1875</v>
      </c>
      <c r="J21" s="29">
        <f t="shared" si="1"/>
        <v>0.14583333333333337</v>
      </c>
      <c r="K21" s="26">
        <f t="shared" si="2"/>
        <v>0.1875</v>
      </c>
      <c r="L21" s="26">
        <f t="shared" si="8"/>
        <v>0.1875</v>
      </c>
      <c r="M21" s="26">
        <f t="shared" si="3"/>
        <v>0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>
        <v>0.54166666666666663</v>
      </c>
      <c r="D22" s="36">
        <v>0.9</v>
      </c>
      <c r="E22" s="35">
        <v>4.1666666666666664E-2</v>
      </c>
      <c r="F22" s="35">
        <v>0</v>
      </c>
      <c r="G22" s="35">
        <v>0.24513888888888888</v>
      </c>
      <c r="H22" s="26">
        <f t="shared" si="6"/>
        <v>0.47916666666666663</v>
      </c>
      <c r="I22" s="26">
        <f t="shared" si="7"/>
        <v>0.35833333333333339</v>
      </c>
      <c r="J22" s="29">
        <f t="shared" si="1"/>
        <v>0</v>
      </c>
      <c r="K22" s="26">
        <f t="shared" si="2"/>
        <v>0.31666666666666671</v>
      </c>
      <c r="L22" s="26">
        <f t="shared" si="8"/>
        <v>0.31666666666666671</v>
      </c>
      <c r="M22" s="26">
        <f t="shared" si="3"/>
        <v>0</v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0.875</v>
      </c>
      <c r="D23" s="35">
        <v>0.29166666666666669</v>
      </c>
      <c r="E23" s="35">
        <v>0.10416666666666667</v>
      </c>
      <c r="F23" s="35">
        <v>0</v>
      </c>
      <c r="G23" s="35">
        <v>6.25E-2</v>
      </c>
      <c r="H23" s="26">
        <f t="shared" si="6"/>
        <v>0.97499999999999998</v>
      </c>
      <c r="I23" s="26">
        <f t="shared" si="7"/>
        <v>0.41666666666666674</v>
      </c>
      <c r="J23" s="29">
        <f t="shared" si="1"/>
        <v>0.29166666666666663</v>
      </c>
      <c r="K23" s="26">
        <f t="shared" si="2"/>
        <v>0.31250000000000006</v>
      </c>
      <c r="L23" s="26">
        <f t="shared" si="8"/>
        <v>0.31250000000000006</v>
      </c>
      <c r="M23" s="26">
        <f t="shared" si="3"/>
        <v>0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/>
      <c r="D24" s="35"/>
      <c r="E24" s="35"/>
      <c r="F24" s="35"/>
      <c r="G24" s="35"/>
      <c r="H24" s="26" t="str">
        <f t="shared" si="6"/>
        <v/>
      </c>
      <c r="I24" s="26" t="str">
        <f t="shared" si="7"/>
        <v/>
      </c>
      <c r="J24" s="29" t="str">
        <f t="shared" si="1"/>
        <v/>
      </c>
      <c r="K24" s="26" t="str">
        <f t="shared" si="2"/>
        <v/>
      </c>
      <c r="L24" s="26" t="str">
        <f t="shared" si="8"/>
        <v/>
      </c>
      <c r="M24" s="26" t="str">
        <f t="shared" si="3"/>
        <v/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0.96597222222222223</v>
      </c>
      <c r="D25" s="36">
        <v>0.38194444444444442</v>
      </c>
      <c r="E25" s="35">
        <v>5.2083333333333336E-2</v>
      </c>
      <c r="F25" s="35">
        <v>1.3888888888888888E-2</v>
      </c>
      <c r="G25" s="35">
        <v>0.22708333333333333</v>
      </c>
      <c r="H25" s="26" t="str">
        <f t="shared" si="6"/>
        <v>―</v>
      </c>
      <c r="I25" s="26">
        <f t="shared" si="7"/>
        <v>0.41597222222222219</v>
      </c>
      <c r="J25" s="29">
        <f t="shared" si="1"/>
        <v>0.22847222222222213</v>
      </c>
      <c r="K25" s="26">
        <f t="shared" si="2"/>
        <v>0.36388888888888887</v>
      </c>
      <c r="L25" s="26">
        <f t="shared" si="8"/>
        <v>0.33333333333333331</v>
      </c>
      <c r="M25" s="26">
        <f t="shared" si="3"/>
        <v>3.0555555555555558E-2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0.93819444444444444</v>
      </c>
      <c r="D26" s="24">
        <v>0.40833333333333333</v>
      </c>
      <c r="E26" s="24">
        <v>5.0694444444444445E-2</v>
      </c>
      <c r="F26" s="24">
        <v>2.4305555555555556E-2</v>
      </c>
      <c r="G26" s="24">
        <v>0.24236111111111111</v>
      </c>
      <c r="H26" s="26">
        <f t="shared" si="6"/>
        <v>0.55625000000000002</v>
      </c>
      <c r="I26" s="26">
        <f t="shared" si="7"/>
        <v>0.47013888888888888</v>
      </c>
      <c r="J26" s="29">
        <f t="shared" si="1"/>
        <v>0.24583333333333326</v>
      </c>
      <c r="K26" s="26">
        <f t="shared" si="2"/>
        <v>0.41944444444444445</v>
      </c>
      <c r="L26" s="26">
        <f t="shared" si="8"/>
        <v>0.33333333333333331</v>
      </c>
      <c r="M26" s="26">
        <f t="shared" si="3"/>
        <v>8.6111111111111138E-2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0.9375</v>
      </c>
      <c r="D27" s="24">
        <v>0.40902777777777777</v>
      </c>
      <c r="E27" s="24">
        <v>7.4999999999999997E-2</v>
      </c>
      <c r="F27" s="24">
        <v>3.125E-2</v>
      </c>
      <c r="G27" s="24">
        <v>0.23333333333333334</v>
      </c>
      <c r="H27" s="26">
        <f t="shared" si="6"/>
        <v>0.52916666666666667</v>
      </c>
      <c r="I27" s="26">
        <f t="shared" si="7"/>
        <v>0.47152777777777777</v>
      </c>
      <c r="J27" s="29">
        <f t="shared" si="1"/>
        <v>0.23958333333333326</v>
      </c>
      <c r="K27" s="26">
        <f t="shared" si="2"/>
        <v>0.39652777777777776</v>
      </c>
      <c r="L27" s="26">
        <f t="shared" si="8"/>
        <v>0.33333333333333331</v>
      </c>
      <c r="M27" s="26">
        <f t="shared" si="3"/>
        <v>6.3194444444444442E-2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0.875</v>
      </c>
      <c r="D28" s="25">
        <v>6.25E-2</v>
      </c>
      <c r="E28" s="24">
        <v>0</v>
      </c>
      <c r="F28" s="24">
        <v>0</v>
      </c>
      <c r="G28" s="24">
        <v>0</v>
      </c>
      <c r="H28" s="26">
        <f t="shared" si="6"/>
        <v>0.46597222222222223</v>
      </c>
      <c r="I28" s="26">
        <f t="shared" si="7"/>
        <v>0.1875</v>
      </c>
      <c r="J28" s="29">
        <f t="shared" si="1"/>
        <v>0.14583333333333337</v>
      </c>
      <c r="K28" s="26">
        <f t="shared" si="2"/>
        <v>0.1875</v>
      </c>
      <c r="L28" s="26">
        <f t="shared" si="8"/>
        <v>0.1875</v>
      </c>
      <c r="M28" s="26">
        <f t="shared" si="3"/>
        <v>0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>
        <v>0.54166666666666663</v>
      </c>
      <c r="D29" s="24">
        <v>6.25E-2</v>
      </c>
      <c r="E29" s="24">
        <v>8.3333333333333329E-2</v>
      </c>
      <c r="F29" s="24">
        <v>4.0972222222222222E-2</v>
      </c>
      <c r="G29" s="24">
        <v>0.26111111111111113</v>
      </c>
      <c r="H29" s="26">
        <f t="shared" si="6"/>
        <v>0.47916666666666663</v>
      </c>
      <c r="I29" s="26">
        <f t="shared" si="7"/>
        <v>0.52083333333333337</v>
      </c>
      <c r="J29" s="29">
        <f t="shared" si="1"/>
        <v>0.10486111111111115</v>
      </c>
      <c r="K29" s="26">
        <f t="shared" si="2"/>
        <v>0.43750000000000006</v>
      </c>
      <c r="L29" s="26">
        <f t="shared" si="8"/>
        <v>0.33333333333333331</v>
      </c>
      <c r="M29" s="26">
        <f t="shared" si="3"/>
        <v>0.10416666666666674</v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0.96597222222222223</v>
      </c>
      <c r="D30" s="24">
        <v>0.39791666666666664</v>
      </c>
      <c r="E30" s="24">
        <v>4.9305555555555554E-2</v>
      </c>
      <c r="F30" s="24">
        <v>2.0833333333333332E-2</v>
      </c>
      <c r="G30" s="24">
        <v>0.23541666666666666</v>
      </c>
      <c r="H30" s="26">
        <f t="shared" si="6"/>
        <v>0.90347222222222223</v>
      </c>
      <c r="I30" s="26">
        <f t="shared" si="7"/>
        <v>0.43194444444444446</v>
      </c>
      <c r="J30" s="29">
        <f t="shared" si="1"/>
        <v>0.22152777777777768</v>
      </c>
      <c r="K30" s="26">
        <f t="shared" si="2"/>
        <v>0.38263888888888892</v>
      </c>
      <c r="L30" s="26">
        <f t="shared" si="8"/>
        <v>0.14583333333333348</v>
      </c>
      <c r="M30" s="26">
        <f t="shared" si="3"/>
        <v>0.23680555555555544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>
        <v>0.91736111111111107</v>
      </c>
      <c r="D31" s="24">
        <v>0.40625</v>
      </c>
      <c r="E31" s="24">
        <v>5.9722222222222225E-2</v>
      </c>
      <c r="F31" s="24">
        <v>2.9166666666666667E-2</v>
      </c>
      <c r="G31" s="24">
        <v>0.24791666666666667</v>
      </c>
      <c r="H31" s="26">
        <f t="shared" si="6"/>
        <v>0.51944444444444438</v>
      </c>
      <c r="I31" s="26">
        <f t="shared" si="7"/>
        <v>0.48888888888888893</v>
      </c>
      <c r="J31" s="29">
        <f t="shared" si="1"/>
        <v>0.26180555555555551</v>
      </c>
      <c r="K31" s="26">
        <f t="shared" si="2"/>
        <v>0.4291666666666667</v>
      </c>
      <c r="L31" s="26">
        <f t="shared" si="8"/>
        <v>0</v>
      </c>
      <c r="M31" s="26">
        <f t="shared" si="3"/>
        <v>0.4291666666666667</v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>
        <v>0.91736111111111107</v>
      </c>
      <c r="D32" s="25">
        <v>0.40347222222222223</v>
      </c>
      <c r="E32" s="24">
        <v>6.0416666666666667E-2</v>
      </c>
      <c r="F32" s="24">
        <v>2.6388888888888889E-2</v>
      </c>
      <c r="G32" s="24">
        <v>0.25347222222222221</v>
      </c>
      <c r="H32" s="26">
        <f t="shared" si="6"/>
        <v>0.51111111111111107</v>
      </c>
      <c r="I32" s="26">
        <f t="shared" si="7"/>
        <v>0.48611111111111116</v>
      </c>
      <c r="J32" s="29">
        <f t="shared" si="1"/>
        <v>0.26458333333333328</v>
      </c>
      <c r="K32" s="26">
        <f t="shared" si="2"/>
        <v>0.42569444444444449</v>
      </c>
      <c r="L32" s="26">
        <f t="shared" si="8"/>
        <v>0.33333333333333331</v>
      </c>
      <c r="M32" s="26">
        <f t="shared" si="3"/>
        <v>9.2361111111111172E-2</v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>
        <v>0.93819444444444444</v>
      </c>
      <c r="D33" s="24">
        <v>0.43888888888888888</v>
      </c>
      <c r="E33" s="24">
        <v>5.486111111111111E-2</v>
      </c>
      <c r="F33" s="24">
        <v>2.7083333333333334E-2</v>
      </c>
      <c r="G33" s="24">
        <v>0.24236111111111111</v>
      </c>
      <c r="H33" s="26">
        <f t="shared" si="6"/>
        <v>0.53472222222222221</v>
      </c>
      <c r="I33" s="26">
        <f t="shared" si="7"/>
        <v>0.50069444444444444</v>
      </c>
      <c r="J33" s="29">
        <f t="shared" si="1"/>
        <v>0.24305555555555547</v>
      </c>
      <c r="K33" s="26">
        <f t="shared" si="2"/>
        <v>0.4458333333333333</v>
      </c>
      <c r="L33" s="26">
        <f t="shared" si="8"/>
        <v>0.33333333333333331</v>
      </c>
      <c r="M33" s="26">
        <f t="shared" si="3"/>
        <v>0.11249999999999999</v>
      </c>
      <c r="N33" s="33">
        <f>IF(A33=EOMONTH(A33,0),SUMIFS(M$3:M521,O$3:O521,O33),"")</f>
        <v>1.8944444444444446</v>
      </c>
      <c r="O33" s="34">
        <f t="shared" si="4"/>
        <v>1</v>
      </c>
      <c r="P33" s="33">
        <f>IF(A33=EOMONTH(A33,0),SUMIFS(I$3:I521,O$3:O521,O33),"")</f>
        <v>10.943055555555558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/>
      <c r="D34" s="24"/>
      <c r="E34" s="24"/>
      <c r="F34" s="24"/>
      <c r="G34" s="24"/>
      <c r="H34" s="26" t="str">
        <f t="shared" si="6"/>
        <v/>
      </c>
      <c r="I34" s="26" t="str">
        <f t="shared" si="7"/>
        <v/>
      </c>
      <c r="J34" s="29" t="str">
        <f t="shared" si="1"/>
        <v/>
      </c>
      <c r="K34" s="26" t="str">
        <f t="shared" si="2"/>
        <v/>
      </c>
      <c r="L34" s="26" t="str">
        <f t="shared" si="8"/>
        <v/>
      </c>
      <c r="M34" s="26" t="str">
        <f t="shared" si="3"/>
        <v/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0.875</v>
      </c>
      <c r="D35" s="24">
        <v>6.25E-2</v>
      </c>
      <c r="E35" s="24">
        <v>0</v>
      </c>
      <c r="F35" s="24">
        <v>0</v>
      </c>
      <c r="G35" s="24">
        <v>0</v>
      </c>
      <c r="H35" s="26" t="str">
        <f t="shared" si="6"/>
        <v>―</v>
      </c>
      <c r="I35" s="26">
        <f t="shared" si="7"/>
        <v>0.1875</v>
      </c>
      <c r="J35" s="29">
        <f t="shared" si="1"/>
        <v>0.14583333333333337</v>
      </c>
      <c r="K35" s="26">
        <f t="shared" si="2"/>
        <v>0.1875</v>
      </c>
      <c r="L35" s="26">
        <f t="shared" si="8"/>
        <v>0.1875</v>
      </c>
      <c r="M35" s="26">
        <f t="shared" si="3"/>
        <v>0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>
        <v>0.54166666666666663</v>
      </c>
      <c r="D36" s="24">
        <v>0.89583333333333337</v>
      </c>
      <c r="E36" s="24">
        <v>4.2361111111111113E-2</v>
      </c>
      <c r="F36" s="24">
        <v>0</v>
      </c>
      <c r="G36" s="24">
        <v>0.26666666666666666</v>
      </c>
      <c r="H36" s="26">
        <f t="shared" si="6"/>
        <v>0.47916666666666663</v>
      </c>
      <c r="I36" s="26">
        <f t="shared" si="7"/>
        <v>0.35416666666666674</v>
      </c>
      <c r="J36" s="29">
        <f t="shared" si="1"/>
        <v>0</v>
      </c>
      <c r="K36" s="26">
        <f t="shared" si="2"/>
        <v>0.31180555555555561</v>
      </c>
      <c r="L36" s="26">
        <f t="shared" si="8"/>
        <v>0.31180555555555561</v>
      </c>
      <c r="M36" s="26">
        <f t="shared" si="3"/>
        <v>0</v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0.875</v>
      </c>
      <c r="D37" s="24">
        <v>0.3125</v>
      </c>
      <c r="E37" s="24">
        <v>0.10416666666666667</v>
      </c>
      <c r="F37" s="24">
        <v>6.25E-2</v>
      </c>
      <c r="G37" s="24">
        <v>0</v>
      </c>
      <c r="H37" s="26">
        <f t="shared" si="6"/>
        <v>0.97916666666666663</v>
      </c>
      <c r="I37" s="26">
        <f t="shared" si="7"/>
        <v>0.4375</v>
      </c>
      <c r="J37" s="29">
        <f t="shared" si="1"/>
        <v>0.22916666666666663</v>
      </c>
      <c r="K37" s="26">
        <f t="shared" si="2"/>
        <v>0.33333333333333331</v>
      </c>
      <c r="L37" s="26">
        <f t="shared" si="8"/>
        <v>0.33333333333333331</v>
      </c>
      <c r="M37" s="26">
        <f t="shared" si="3"/>
        <v>0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0.91666666666666663</v>
      </c>
      <c r="D38" s="24">
        <v>0.3125</v>
      </c>
      <c r="E38" s="24">
        <v>0.10416666666666667</v>
      </c>
      <c r="F38" s="24">
        <v>6.25E-2</v>
      </c>
      <c r="G38" s="24">
        <v>0</v>
      </c>
      <c r="H38" s="26">
        <f t="shared" si="6"/>
        <v>0.60416666666666663</v>
      </c>
      <c r="I38" s="26">
        <f t="shared" si="7"/>
        <v>0.39583333333333337</v>
      </c>
      <c r="J38" s="29">
        <f t="shared" si="1"/>
        <v>0.22916666666666663</v>
      </c>
      <c r="K38" s="26">
        <f t="shared" si="2"/>
        <v>0.29166666666666669</v>
      </c>
      <c r="L38" s="26">
        <f t="shared" si="8"/>
        <v>0.16736111111111129</v>
      </c>
      <c r="M38" s="26">
        <f t="shared" si="3"/>
        <v>0.12430555555555539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0.91736111111111107</v>
      </c>
      <c r="D39" s="24">
        <v>0.41875000000000001</v>
      </c>
      <c r="E39" s="24">
        <v>6.5277777777777782E-2</v>
      </c>
      <c r="F39" s="24">
        <v>3.0555555555555555E-2</v>
      </c>
      <c r="G39" s="24">
        <v>0.26180555555555557</v>
      </c>
      <c r="H39" s="26">
        <f t="shared" si="6"/>
        <v>0.60486111111111107</v>
      </c>
      <c r="I39" s="26">
        <f t="shared" si="7"/>
        <v>0.50138888888888888</v>
      </c>
      <c r="J39" s="29">
        <f t="shared" si="1"/>
        <v>0.26041666666666663</v>
      </c>
      <c r="K39" s="26">
        <f t="shared" si="2"/>
        <v>0.43611111111111112</v>
      </c>
      <c r="L39" s="26">
        <f t="shared" si="8"/>
        <v>0.33333333333333331</v>
      </c>
      <c r="M39" s="26">
        <f t="shared" si="3"/>
        <v>0.1027777777777778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0.9375</v>
      </c>
      <c r="D40" s="24">
        <v>0.42083333333333334</v>
      </c>
      <c r="E40" s="24">
        <v>5.9027777777777776E-2</v>
      </c>
      <c r="F40" s="24">
        <v>2.8472222222222222E-2</v>
      </c>
      <c r="G40" s="24">
        <v>0.23333333333333334</v>
      </c>
      <c r="H40" s="26">
        <f t="shared" si="6"/>
        <v>0.51875000000000004</v>
      </c>
      <c r="I40" s="26">
        <f t="shared" si="7"/>
        <v>0.48333333333333339</v>
      </c>
      <c r="J40" s="29">
        <f t="shared" si="1"/>
        <v>0.24236111111111103</v>
      </c>
      <c r="K40" s="26">
        <f t="shared" si="2"/>
        <v>0.4243055555555556</v>
      </c>
      <c r="L40" s="26">
        <f t="shared" si="8"/>
        <v>0.33333333333333331</v>
      </c>
      <c r="M40" s="26">
        <f t="shared" si="3"/>
        <v>9.0972222222222288E-2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/>
      <c r="D41" s="24"/>
      <c r="E41" s="24"/>
      <c r="F41" s="24"/>
      <c r="G41" s="24"/>
      <c r="H41" s="26" t="str">
        <f t="shared" si="6"/>
        <v/>
      </c>
      <c r="I41" s="26" t="str">
        <f t="shared" si="7"/>
        <v/>
      </c>
      <c r="J41" s="29" t="str">
        <f t="shared" si="1"/>
        <v/>
      </c>
      <c r="K41" s="26" t="str">
        <f t="shared" si="2"/>
        <v/>
      </c>
      <c r="L41" s="26" t="str">
        <f t="shared" si="8"/>
        <v/>
      </c>
      <c r="M41" s="26" t="str">
        <f t="shared" si="3"/>
        <v/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0.875</v>
      </c>
      <c r="D42" s="24">
        <v>6.25E-2</v>
      </c>
      <c r="E42" s="24">
        <v>0</v>
      </c>
      <c r="F42" s="24">
        <v>0</v>
      </c>
      <c r="G42" s="24">
        <v>0</v>
      </c>
      <c r="H42" s="26" t="str">
        <f t="shared" si="6"/>
        <v>―</v>
      </c>
      <c r="I42" s="26">
        <f t="shared" si="7"/>
        <v>0.1875</v>
      </c>
      <c r="J42" s="29">
        <f t="shared" si="1"/>
        <v>0.14583333333333337</v>
      </c>
      <c r="K42" s="26">
        <f t="shared" si="2"/>
        <v>0.1875</v>
      </c>
      <c r="L42" s="26">
        <f t="shared" si="8"/>
        <v>0.1875</v>
      </c>
      <c r="M42" s="26">
        <f t="shared" si="3"/>
        <v>0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>
        <v>0.54652777777777772</v>
      </c>
      <c r="D43" s="24">
        <v>0.9145833333333333</v>
      </c>
      <c r="E43" s="24">
        <v>4.1666666666666664E-2</v>
      </c>
      <c r="F43" s="24">
        <v>0</v>
      </c>
      <c r="G43" s="24">
        <v>0.27083333333333331</v>
      </c>
      <c r="H43" s="26">
        <f t="shared" si="6"/>
        <v>0.48402777777777772</v>
      </c>
      <c r="I43" s="26">
        <f t="shared" si="7"/>
        <v>0.36805555555555558</v>
      </c>
      <c r="J43" s="29">
        <f t="shared" si="1"/>
        <v>0</v>
      </c>
      <c r="K43" s="26">
        <f t="shared" si="2"/>
        <v>0.3263888888888889</v>
      </c>
      <c r="L43" s="26">
        <f t="shared" si="8"/>
        <v>0.3263888888888889</v>
      </c>
      <c r="M43" s="26">
        <f t="shared" si="3"/>
        <v>0</v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0.875</v>
      </c>
      <c r="D44" s="24">
        <v>0.3125</v>
      </c>
      <c r="E44" s="24">
        <v>0.10416666666666667</v>
      </c>
      <c r="F44" s="24">
        <v>6.25E-2</v>
      </c>
      <c r="G44" s="24">
        <v>0</v>
      </c>
      <c r="H44" s="26">
        <f t="shared" si="6"/>
        <v>0.9604166666666667</v>
      </c>
      <c r="I44" s="26">
        <f t="shared" si="7"/>
        <v>0.4375</v>
      </c>
      <c r="J44" s="29">
        <f t="shared" si="1"/>
        <v>0.22916666666666663</v>
      </c>
      <c r="K44" s="26">
        <f t="shared" si="2"/>
        <v>0.33333333333333331</v>
      </c>
      <c r="L44" s="26">
        <f t="shared" si="8"/>
        <v>0.33333333333333331</v>
      </c>
      <c r="M44" s="26">
        <f t="shared" si="3"/>
        <v>0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0.91666666666666663</v>
      </c>
      <c r="D45" s="24">
        <v>0.3125</v>
      </c>
      <c r="E45" s="24">
        <v>0.10416666666666667</v>
      </c>
      <c r="F45" s="24">
        <v>6.25E-2</v>
      </c>
      <c r="G45" s="24">
        <v>0</v>
      </c>
      <c r="H45" s="26">
        <f t="shared" si="6"/>
        <v>0.60416666666666663</v>
      </c>
      <c r="I45" s="26">
        <f t="shared" si="7"/>
        <v>0.39583333333333337</v>
      </c>
      <c r="J45" s="29">
        <f t="shared" si="1"/>
        <v>0.22916666666666663</v>
      </c>
      <c r="K45" s="26">
        <f t="shared" si="2"/>
        <v>0.29166666666666669</v>
      </c>
      <c r="L45" s="26">
        <f t="shared" si="8"/>
        <v>0.1527777777777779</v>
      </c>
      <c r="M45" s="26">
        <f t="shared" si="3"/>
        <v>0.13888888888888878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0.91736111111111107</v>
      </c>
      <c r="D46" s="24">
        <v>0.40486111111111112</v>
      </c>
      <c r="E46" s="24">
        <v>6.1805555555555558E-2</v>
      </c>
      <c r="F46" s="24">
        <v>2.9166666666666667E-2</v>
      </c>
      <c r="G46" s="24">
        <v>0.25138888888888888</v>
      </c>
      <c r="H46" s="26">
        <f t="shared" si="6"/>
        <v>0.60486111111111107</v>
      </c>
      <c r="I46" s="26">
        <f t="shared" si="7"/>
        <v>0.48750000000000004</v>
      </c>
      <c r="J46" s="29">
        <f t="shared" si="1"/>
        <v>0.26180555555555551</v>
      </c>
      <c r="K46" s="26">
        <f t="shared" si="2"/>
        <v>0.42569444444444449</v>
      </c>
      <c r="L46" s="26">
        <f t="shared" si="8"/>
        <v>0.33333333333333331</v>
      </c>
      <c r="M46" s="26">
        <f t="shared" si="3"/>
        <v>9.2361111111111172E-2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0.93819444444444444</v>
      </c>
      <c r="D47" s="24">
        <v>0.39513888888888887</v>
      </c>
      <c r="E47" s="24">
        <v>5.347222222222222E-2</v>
      </c>
      <c r="F47" s="24">
        <v>3.0555555555555555E-2</v>
      </c>
      <c r="G47" s="24">
        <v>0.2361111111111111</v>
      </c>
      <c r="H47" s="26">
        <f t="shared" si="6"/>
        <v>0.53333333333333333</v>
      </c>
      <c r="I47" s="26">
        <f t="shared" si="7"/>
        <v>0.45694444444444438</v>
      </c>
      <c r="J47" s="29">
        <f t="shared" si="1"/>
        <v>0.23958333333333326</v>
      </c>
      <c r="K47" s="26">
        <f t="shared" si="2"/>
        <v>0.40347222222222218</v>
      </c>
      <c r="L47" s="26">
        <f t="shared" si="8"/>
        <v>0.33333333333333331</v>
      </c>
      <c r="M47" s="26">
        <f t="shared" si="3"/>
        <v>7.0138888888888862E-2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/>
      <c r="D48" s="24"/>
      <c r="E48" s="24"/>
      <c r="F48" s="24"/>
      <c r="G48" s="24"/>
      <c r="H48" s="26" t="str">
        <f t="shared" si="6"/>
        <v/>
      </c>
      <c r="I48" s="26" t="str">
        <f t="shared" si="7"/>
        <v/>
      </c>
      <c r="J48" s="29" t="str">
        <f t="shared" si="1"/>
        <v/>
      </c>
      <c r="K48" s="26" t="str">
        <f t="shared" si="2"/>
        <v/>
      </c>
      <c r="L48" s="26" t="str">
        <f t="shared" si="8"/>
        <v/>
      </c>
      <c r="M48" s="26" t="str">
        <f t="shared" si="3"/>
        <v/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0.875</v>
      </c>
      <c r="D49" s="24">
        <v>6.25E-2</v>
      </c>
      <c r="E49" s="24">
        <v>0</v>
      </c>
      <c r="F49" s="24">
        <v>0</v>
      </c>
      <c r="G49" s="24">
        <v>0</v>
      </c>
      <c r="H49" s="26" t="str">
        <f t="shared" si="6"/>
        <v>―</v>
      </c>
      <c r="I49" s="26">
        <f t="shared" si="7"/>
        <v>0.1875</v>
      </c>
      <c r="J49" s="29">
        <f t="shared" si="1"/>
        <v>0.14583333333333337</v>
      </c>
      <c r="K49" s="26">
        <f t="shared" si="2"/>
        <v>0.1875</v>
      </c>
      <c r="L49" s="26">
        <f t="shared" si="8"/>
        <v>0.1875</v>
      </c>
      <c r="M49" s="26">
        <f t="shared" si="3"/>
        <v>0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>
        <v>0.54166666666666663</v>
      </c>
      <c r="D50" s="24">
        <v>0.87569444444444444</v>
      </c>
      <c r="E50" s="24">
        <v>3.125E-2</v>
      </c>
      <c r="F50" s="24">
        <v>0</v>
      </c>
      <c r="G50" s="24">
        <v>0.23333333333333334</v>
      </c>
      <c r="H50" s="26">
        <f t="shared" si="6"/>
        <v>0.47916666666666663</v>
      </c>
      <c r="I50" s="26">
        <f t="shared" si="7"/>
        <v>0.33402777777777781</v>
      </c>
      <c r="J50" s="29">
        <f t="shared" si="1"/>
        <v>0</v>
      </c>
      <c r="K50" s="26">
        <f t="shared" si="2"/>
        <v>0.30277777777777781</v>
      </c>
      <c r="L50" s="26">
        <f t="shared" si="8"/>
        <v>0.30277777777777781</v>
      </c>
      <c r="M50" s="26">
        <f t="shared" si="3"/>
        <v>0</v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0.875</v>
      </c>
      <c r="D51" s="24">
        <v>0.3125</v>
      </c>
      <c r="E51" s="24">
        <v>0.10416666666666667</v>
      </c>
      <c r="F51" s="24">
        <v>6.25E-2</v>
      </c>
      <c r="G51" s="24">
        <v>0</v>
      </c>
      <c r="H51" s="26">
        <f t="shared" si="6"/>
        <v>0.99930555555555556</v>
      </c>
      <c r="I51" s="26">
        <f t="shared" si="7"/>
        <v>0.4375</v>
      </c>
      <c r="J51" s="29">
        <f t="shared" si="1"/>
        <v>0.22916666666666663</v>
      </c>
      <c r="K51" s="26">
        <f t="shared" si="2"/>
        <v>0.33333333333333331</v>
      </c>
      <c r="L51" s="26">
        <f t="shared" si="8"/>
        <v>0.33333333333333331</v>
      </c>
      <c r="M51" s="26">
        <f t="shared" si="3"/>
        <v>0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0.91666666666666663</v>
      </c>
      <c r="D52" s="24">
        <v>0.3125</v>
      </c>
      <c r="E52" s="24">
        <v>0.10416666666666667</v>
      </c>
      <c r="F52" s="24">
        <v>6.25E-2</v>
      </c>
      <c r="G52" s="24">
        <v>0</v>
      </c>
      <c r="H52" s="26">
        <f t="shared" si="6"/>
        <v>0.60416666666666663</v>
      </c>
      <c r="I52" s="26">
        <f t="shared" si="7"/>
        <v>0.39583333333333337</v>
      </c>
      <c r="J52" s="29">
        <f t="shared" si="1"/>
        <v>0.22916666666666663</v>
      </c>
      <c r="K52" s="26">
        <f t="shared" si="2"/>
        <v>0.29166666666666669</v>
      </c>
      <c r="L52" s="26">
        <f t="shared" si="8"/>
        <v>0.17638888888888893</v>
      </c>
      <c r="M52" s="26">
        <f t="shared" si="3"/>
        <v>0.11527777777777776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0.92708333333333337</v>
      </c>
      <c r="D53" s="24">
        <v>0.39791666666666664</v>
      </c>
      <c r="E53" s="24">
        <v>6.3888888888888884E-2</v>
      </c>
      <c r="F53" s="24">
        <v>3.1944444444444442E-2</v>
      </c>
      <c r="G53" s="24">
        <v>0.24513888888888888</v>
      </c>
      <c r="H53" s="26">
        <f t="shared" si="6"/>
        <v>0.61458333333333337</v>
      </c>
      <c r="I53" s="26">
        <f t="shared" si="7"/>
        <v>0.47083333333333321</v>
      </c>
      <c r="J53" s="29">
        <f t="shared" si="1"/>
        <v>0.24930555555555545</v>
      </c>
      <c r="K53" s="26">
        <f t="shared" si="2"/>
        <v>0.40694444444444433</v>
      </c>
      <c r="L53" s="26">
        <f t="shared" si="8"/>
        <v>0.33333333333333331</v>
      </c>
      <c r="M53" s="26">
        <f t="shared" si="3"/>
        <v>7.3611111111111016E-2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0.95486111111111116</v>
      </c>
      <c r="D54" s="24">
        <v>0.42499999999999999</v>
      </c>
      <c r="E54" s="24">
        <v>5.7638888888888892E-2</v>
      </c>
      <c r="F54" s="24">
        <v>2.7083333333333334E-2</v>
      </c>
      <c r="G54" s="24">
        <v>0.27152777777777776</v>
      </c>
      <c r="H54" s="26">
        <f t="shared" si="6"/>
        <v>0.55694444444444446</v>
      </c>
      <c r="I54" s="26">
        <f t="shared" si="7"/>
        <v>0.47013888888888888</v>
      </c>
      <c r="J54" s="29">
        <f t="shared" si="1"/>
        <v>0.22638888888888875</v>
      </c>
      <c r="K54" s="26">
        <f t="shared" si="2"/>
        <v>0.41249999999999998</v>
      </c>
      <c r="L54" s="26">
        <f t="shared" si="8"/>
        <v>0.33333333333333331</v>
      </c>
      <c r="M54" s="26">
        <f t="shared" si="3"/>
        <v>7.9166666666666663E-2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/>
      <c r="D55" s="24"/>
      <c r="E55" s="24"/>
      <c r="F55" s="24"/>
      <c r="G55" s="24"/>
      <c r="H55" s="26" t="str">
        <f t="shared" si="6"/>
        <v/>
      </c>
      <c r="I55" s="26" t="str">
        <f t="shared" si="7"/>
        <v/>
      </c>
      <c r="J55" s="29" t="str">
        <f t="shared" si="1"/>
        <v/>
      </c>
      <c r="K55" s="26" t="str">
        <f t="shared" si="2"/>
        <v/>
      </c>
      <c r="L55" s="26" t="str">
        <f t="shared" si="8"/>
        <v/>
      </c>
      <c r="M55" s="26" t="str">
        <f t="shared" si="3"/>
        <v/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/>
      <c r="D56" s="24"/>
      <c r="E56" s="24"/>
      <c r="F56" s="24"/>
      <c r="G56" s="24"/>
      <c r="H56" s="26" t="str">
        <f t="shared" si="6"/>
        <v/>
      </c>
      <c r="I56" s="26" t="str">
        <f t="shared" si="7"/>
        <v/>
      </c>
      <c r="J56" s="29" t="str">
        <f t="shared" si="1"/>
        <v/>
      </c>
      <c r="K56" s="26" t="str">
        <f t="shared" si="2"/>
        <v/>
      </c>
      <c r="L56" s="26" t="str">
        <f t="shared" si="8"/>
        <v/>
      </c>
      <c r="M56" s="26" t="str">
        <f t="shared" si="3"/>
        <v/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>
        <v>0.55277777777777781</v>
      </c>
      <c r="D57" s="24">
        <v>0.90694444444444444</v>
      </c>
      <c r="E57" s="24">
        <v>4.2361111111111113E-2</v>
      </c>
      <c r="F57" s="24">
        <v>0</v>
      </c>
      <c r="G57" s="24">
        <v>0.25972222222222224</v>
      </c>
      <c r="H57" s="26" t="str">
        <f t="shared" si="6"/>
        <v>―</v>
      </c>
      <c r="I57" s="26">
        <f t="shared" si="7"/>
        <v>0.35416666666666663</v>
      </c>
      <c r="J57" s="29">
        <f t="shared" si="1"/>
        <v>0</v>
      </c>
      <c r="K57" s="26">
        <f t="shared" si="2"/>
        <v>0.3118055555555555</v>
      </c>
      <c r="L57" s="26">
        <f t="shared" si="8"/>
        <v>0.3118055555555555</v>
      </c>
      <c r="M57" s="26">
        <f t="shared" si="3"/>
        <v>0</v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0.875</v>
      </c>
      <c r="D58" s="24">
        <v>0.3125</v>
      </c>
      <c r="E58" s="24">
        <v>0.10416666666666667</v>
      </c>
      <c r="F58" s="24">
        <v>6.25E-2</v>
      </c>
      <c r="G58" s="24">
        <v>0</v>
      </c>
      <c r="H58" s="26">
        <f t="shared" si="6"/>
        <v>0.96805555555555556</v>
      </c>
      <c r="I58" s="26">
        <f t="shared" si="7"/>
        <v>0.4375</v>
      </c>
      <c r="J58" s="29">
        <f t="shared" si="1"/>
        <v>0.22916666666666663</v>
      </c>
      <c r="K58" s="26">
        <f t="shared" si="2"/>
        <v>0.33333333333333331</v>
      </c>
      <c r="L58" s="26">
        <f t="shared" si="8"/>
        <v>0.33333333333333331</v>
      </c>
      <c r="M58" s="26">
        <f t="shared" si="3"/>
        <v>0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0.91666666666666663</v>
      </c>
      <c r="D59" s="24">
        <v>0.3125</v>
      </c>
      <c r="E59" s="24">
        <v>0.10416666666666667</v>
      </c>
      <c r="F59" s="24">
        <v>6.25E-2</v>
      </c>
      <c r="G59" s="24">
        <v>0</v>
      </c>
      <c r="H59" s="26">
        <f t="shared" si="6"/>
        <v>0.60416666666666663</v>
      </c>
      <c r="I59" s="26">
        <f t="shared" si="7"/>
        <v>0.39583333333333337</v>
      </c>
      <c r="J59" s="29">
        <f t="shared" si="1"/>
        <v>0.22916666666666663</v>
      </c>
      <c r="K59" s="26">
        <f t="shared" si="2"/>
        <v>0.29166666666666669</v>
      </c>
      <c r="L59" s="26">
        <f t="shared" si="8"/>
        <v>0.29166666666666669</v>
      </c>
      <c r="M59" s="26">
        <f t="shared" si="3"/>
        <v>0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0.92708333333333337</v>
      </c>
      <c r="D60" s="24">
        <v>0.40277777777777779</v>
      </c>
      <c r="E60" s="24">
        <v>6.1111111111111109E-2</v>
      </c>
      <c r="F60" s="24">
        <v>2.7777777777777776E-2</v>
      </c>
      <c r="G60" s="24">
        <v>0.2638888888888889</v>
      </c>
      <c r="H60" s="26">
        <f t="shared" si="6"/>
        <v>0.61458333333333337</v>
      </c>
      <c r="I60" s="26">
        <f t="shared" si="7"/>
        <v>0.47569444444444442</v>
      </c>
      <c r="J60" s="29">
        <f t="shared" si="1"/>
        <v>0.2534722222222221</v>
      </c>
      <c r="K60" s="26">
        <f t="shared" si="2"/>
        <v>0.4145833333333333</v>
      </c>
      <c r="L60" s="26">
        <f t="shared" si="8"/>
        <v>0.33333333333333331</v>
      </c>
      <c r="M60" s="26">
        <f t="shared" si="3"/>
        <v>8.1249999999999989E-2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0.91666666666666663</v>
      </c>
      <c r="D61" s="24">
        <v>0.3125</v>
      </c>
      <c r="E61" s="24">
        <v>0.10416666666666667</v>
      </c>
      <c r="F61" s="24">
        <v>6.25E-2</v>
      </c>
      <c r="G61" s="24">
        <v>0</v>
      </c>
      <c r="H61" s="26">
        <f t="shared" si="6"/>
        <v>0.51388888888888884</v>
      </c>
      <c r="I61" s="26">
        <f t="shared" si="7"/>
        <v>0.39583333333333337</v>
      </c>
      <c r="J61" s="29">
        <f t="shared" si="1"/>
        <v>0.22916666666666663</v>
      </c>
      <c r="K61" s="26">
        <f t="shared" si="2"/>
        <v>0.29166666666666669</v>
      </c>
      <c r="L61" s="26">
        <f t="shared" si="8"/>
        <v>0.29166666666666669</v>
      </c>
      <c r="M61" s="26">
        <f t="shared" si="3"/>
        <v>0</v>
      </c>
      <c r="N61" s="33">
        <f>IF(A61=EOMONTH(A61,0),SUMIFS(M$3:M549,O$3:O549,O61),"")</f>
        <v>0.96874999999999978</v>
      </c>
      <c r="O61" s="34">
        <f t="shared" si="4"/>
        <v>2</v>
      </c>
      <c r="P61" s="33">
        <f>IF(A61=EOMONTH(A61,0),SUMIFS(I$3:I549,O$3:O549,O61),"")</f>
        <v>9.0479166666666693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/>
      <c r="D62" s="24"/>
      <c r="E62" s="24"/>
      <c r="F62" s="24"/>
      <c r="G62" s="24"/>
      <c r="H62" s="26" t="str">
        <f t="shared" si="6"/>
        <v/>
      </c>
      <c r="I62" s="26" t="str">
        <f t="shared" si="7"/>
        <v/>
      </c>
      <c r="J62" s="29" t="str">
        <f t="shared" si="1"/>
        <v/>
      </c>
      <c r="K62" s="26" t="str">
        <f t="shared" si="2"/>
        <v/>
      </c>
      <c r="L62" s="26" t="str">
        <f t="shared" si="8"/>
        <v/>
      </c>
      <c r="M62" s="26" t="str">
        <f t="shared" si="3"/>
        <v/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0.55208333333333337</v>
      </c>
      <c r="D63" s="24">
        <v>0.88958333333333328</v>
      </c>
      <c r="E63" s="24">
        <v>4.1666666666666664E-2</v>
      </c>
      <c r="F63" s="24">
        <v>0</v>
      </c>
      <c r="G63" s="24">
        <v>0.24305555555555555</v>
      </c>
      <c r="H63" s="26" t="str">
        <f t="shared" si="6"/>
        <v>―</v>
      </c>
      <c r="I63" s="26">
        <f t="shared" si="7"/>
        <v>0.33749999999999991</v>
      </c>
      <c r="J63" s="29">
        <f t="shared" si="1"/>
        <v>0</v>
      </c>
      <c r="K63" s="26">
        <f t="shared" si="2"/>
        <v>0.29583333333333323</v>
      </c>
      <c r="L63" s="26">
        <f t="shared" si="8"/>
        <v>0.29583333333333323</v>
      </c>
      <c r="M63" s="26">
        <f t="shared" si="3"/>
        <v>0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>
        <v>0.55208333333333337</v>
      </c>
      <c r="D64" s="24">
        <v>0.91180555555555554</v>
      </c>
      <c r="E64" s="24">
        <v>4.1666666666666664E-2</v>
      </c>
      <c r="F64" s="24">
        <v>0</v>
      </c>
      <c r="G64" s="24">
        <v>0.26250000000000001</v>
      </c>
      <c r="H64" s="26">
        <f t="shared" si="6"/>
        <v>0.6625000000000002</v>
      </c>
      <c r="I64" s="26">
        <f t="shared" si="7"/>
        <v>0.35972222222222217</v>
      </c>
      <c r="J64" s="29">
        <f t="shared" si="1"/>
        <v>0</v>
      </c>
      <c r="K64" s="26">
        <f t="shared" si="2"/>
        <v>0.31805555555555548</v>
      </c>
      <c r="L64" s="26">
        <f t="shared" si="8"/>
        <v>0.31805555555555548</v>
      </c>
      <c r="M64" s="26">
        <f t="shared" si="3"/>
        <v>0</v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0.875</v>
      </c>
      <c r="D65" s="24">
        <v>0.3125</v>
      </c>
      <c r="E65" s="24">
        <v>0.10416666666666667</v>
      </c>
      <c r="F65" s="24">
        <v>6.25E-2</v>
      </c>
      <c r="G65" s="24">
        <v>0</v>
      </c>
      <c r="H65" s="26">
        <f t="shared" si="6"/>
        <v>0.96319444444444446</v>
      </c>
      <c r="I65" s="26">
        <f t="shared" si="7"/>
        <v>0.4375</v>
      </c>
      <c r="J65" s="29">
        <f t="shared" si="1"/>
        <v>0.22916666666666663</v>
      </c>
      <c r="K65" s="26">
        <f t="shared" si="2"/>
        <v>0.33333333333333331</v>
      </c>
      <c r="L65" s="26">
        <f t="shared" si="8"/>
        <v>0.33333333333333331</v>
      </c>
      <c r="M65" s="26">
        <f t="shared" si="3"/>
        <v>0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0.91666666666666663</v>
      </c>
      <c r="D66" s="24">
        <v>0.3125</v>
      </c>
      <c r="E66" s="24">
        <v>0.10416666666666667</v>
      </c>
      <c r="F66" s="24">
        <v>6.25E-2</v>
      </c>
      <c r="G66" s="24">
        <v>0</v>
      </c>
      <c r="H66" s="26">
        <f t="shared" si="6"/>
        <v>0.60416666666666663</v>
      </c>
      <c r="I66" s="26">
        <f t="shared" si="7"/>
        <v>0.39583333333333337</v>
      </c>
      <c r="J66" s="29">
        <f t="shared" si="1"/>
        <v>0.22916666666666663</v>
      </c>
      <c r="K66" s="26">
        <f t="shared" si="2"/>
        <v>0.29166666666666669</v>
      </c>
      <c r="L66" s="26">
        <f t="shared" si="8"/>
        <v>9.4444444444444775E-2</v>
      </c>
      <c r="M66" s="26">
        <f t="shared" si="3"/>
        <v>0.19722222222222191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0.92708333333333337</v>
      </c>
      <c r="D67" s="24">
        <v>0.39166666666666666</v>
      </c>
      <c r="E67" s="24">
        <v>6.5277777777777782E-2</v>
      </c>
      <c r="F67" s="24">
        <v>0</v>
      </c>
      <c r="G67" s="24">
        <v>0.25486111111111109</v>
      </c>
      <c r="H67" s="26">
        <f t="shared" si="6"/>
        <v>0.61458333333333337</v>
      </c>
      <c r="I67" s="26">
        <f t="shared" si="7"/>
        <v>0.46458333333333335</v>
      </c>
      <c r="J67" s="29">
        <f t="shared" si="1"/>
        <v>0.28124999999999989</v>
      </c>
      <c r="K67" s="26">
        <f t="shared" si="2"/>
        <v>0.39930555555555558</v>
      </c>
      <c r="L67" s="26">
        <f t="shared" si="8"/>
        <v>0.33333333333333331</v>
      </c>
      <c r="M67" s="26">
        <f t="shared" si="3"/>
        <v>6.5972222222222265E-2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0.9506944444444444</v>
      </c>
      <c r="D68" s="24">
        <v>0.38333333333333336</v>
      </c>
      <c r="E68" s="24">
        <v>5.0694444444444445E-2</v>
      </c>
      <c r="F68" s="24">
        <v>2.5694444444444443E-2</v>
      </c>
      <c r="G68" s="24">
        <v>0.2361111111111111</v>
      </c>
      <c r="H68" s="26">
        <f t="shared" si="6"/>
        <v>0.55902777777777768</v>
      </c>
      <c r="I68" s="26">
        <f t="shared" si="7"/>
        <v>0.43263888888888902</v>
      </c>
      <c r="J68" s="29">
        <f t="shared" ref="J68:J131" si="10">IF(C68="","",IF(COUNT(C68:D68)&lt;2,"",MAX(0,MIN("5:00",(D68&lt;C68)+D68)-C68)+MAX(0,MIN((D68&lt;C68)+D68,"29:00")-MAX(C68,"22:00")))-F68)</f>
        <v>0.23194444444444443</v>
      </c>
      <c r="K68" s="26">
        <f t="shared" ref="K68:K131" si="11">IF(C68="","",I68-E68)</f>
        <v>0.38194444444444459</v>
      </c>
      <c r="L68" s="26">
        <f t="shared" si="8"/>
        <v>0.33333333333333331</v>
      </c>
      <c r="M68" s="26">
        <f t="shared" ref="M68:M131" si="12">IF(K68="","",MAX(K68-L68,0))</f>
        <v>4.8611111111111271E-2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/>
      <c r="D69" s="24"/>
      <c r="E69" s="24"/>
      <c r="F69" s="24"/>
      <c r="G69" s="24"/>
      <c r="H69" s="26" t="str">
        <f t="shared" ref="H69:H132" si="15">IF(C69&gt;0,IF(D68&gt;0,IF(C69&lt;D68,C69+1-D68,C69-D68),"―"),"")</f>
        <v/>
      </c>
      <c r="I69" s="26" t="str">
        <f t="shared" ref="I69:I132" si="16">IF(D69-C69+(D69&lt;C69)=0,"",D69-C69+(D69&lt;C69))</f>
        <v/>
      </c>
      <c r="J69" s="29" t="str">
        <f t="shared" si="10"/>
        <v/>
      </c>
      <c r="K69" s="26" t="str">
        <f t="shared" si="11"/>
        <v/>
      </c>
      <c r="L69" s="26" t="str">
        <f t="shared" si="8"/>
        <v/>
      </c>
      <c r="M69" s="26" t="str">
        <f t="shared" si="12"/>
        <v/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0.875</v>
      </c>
      <c r="D70" s="24">
        <v>6.25E-2</v>
      </c>
      <c r="E70" s="24">
        <v>0</v>
      </c>
      <c r="F70" s="24">
        <v>0</v>
      </c>
      <c r="G70" s="24">
        <v>0</v>
      </c>
      <c r="H70" s="26" t="str">
        <f t="shared" si="15"/>
        <v>―</v>
      </c>
      <c r="I70" s="26">
        <f t="shared" si="16"/>
        <v>0.1875</v>
      </c>
      <c r="J70" s="29">
        <f t="shared" si="10"/>
        <v>0.14583333333333337</v>
      </c>
      <c r="K70" s="26">
        <f t="shared" si="11"/>
        <v>0.1875</v>
      </c>
      <c r="L70" s="26">
        <f t="shared" si="8"/>
        <v>0.1875</v>
      </c>
      <c r="M70" s="26">
        <f t="shared" si="12"/>
        <v>0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>
        <v>0.55208333333333337</v>
      </c>
      <c r="D71" s="24">
        <v>0.90972222222222221</v>
      </c>
      <c r="E71" s="24">
        <v>4.1666666666666664E-2</v>
      </c>
      <c r="F71" s="24">
        <v>0</v>
      </c>
      <c r="G71" s="24">
        <v>0.25208333333333333</v>
      </c>
      <c r="H71" s="26">
        <f t="shared" si="15"/>
        <v>0.48958333333333337</v>
      </c>
      <c r="I71" s="26">
        <f t="shared" si="16"/>
        <v>0.35763888888888884</v>
      </c>
      <c r="J71" s="29">
        <f t="shared" si="10"/>
        <v>0</v>
      </c>
      <c r="K71" s="26">
        <f t="shared" si="11"/>
        <v>0.31597222222222215</v>
      </c>
      <c r="L71" s="26">
        <f t="shared" si="8"/>
        <v>0.31597222222222215</v>
      </c>
      <c r="M71" s="26">
        <f t="shared" si="12"/>
        <v>0</v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0.875</v>
      </c>
      <c r="D72" s="24">
        <v>0.3125</v>
      </c>
      <c r="E72" s="24">
        <v>0.10416666666666667</v>
      </c>
      <c r="F72" s="24">
        <v>6.25E-2</v>
      </c>
      <c r="G72" s="24">
        <v>0</v>
      </c>
      <c r="H72" s="26">
        <f t="shared" si="15"/>
        <v>0.96527777777777779</v>
      </c>
      <c r="I72" s="26">
        <f t="shared" si="16"/>
        <v>0.4375</v>
      </c>
      <c r="J72" s="29">
        <f t="shared" si="10"/>
        <v>0.22916666666666663</v>
      </c>
      <c r="K72" s="26">
        <f t="shared" si="11"/>
        <v>0.33333333333333331</v>
      </c>
      <c r="L72" s="26">
        <f t="shared" si="8"/>
        <v>0.33333333333333331</v>
      </c>
      <c r="M72" s="26">
        <f t="shared" si="12"/>
        <v>0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0.91666666666666663</v>
      </c>
      <c r="D73" s="24">
        <v>0.3125</v>
      </c>
      <c r="E73" s="24">
        <v>0.10416666666666667</v>
      </c>
      <c r="F73" s="24">
        <v>6.25E-2</v>
      </c>
      <c r="G73" s="24">
        <v>0</v>
      </c>
      <c r="H73" s="26">
        <f t="shared" si="15"/>
        <v>0.60416666666666663</v>
      </c>
      <c r="I73" s="26">
        <f t="shared" si="16"/>
        <v>0.39583333333333337</v>
      </c>
      <c r="J73" s="29">
        <f t="shared" si="10"/>
        <v>0.22916666666666663</v>
      </c>
      <c r="K73" s="26">
        <f t="shared" si="11"/>
        <v>0.29166666666666669</v>
      </c>
      <c r="L73" s="26">
        <f t="shared" si="8"/>
        <v>0.16319444444444464</v>
      </c>
      <c r="M73" s="26">
        <f t="shared" si="12"/>
        <v>0.12847222222222204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0.92708333333333337</v>
      </c>
      <c r="D74" s="24">
        <v>0.58194444444444449</v>
      </c>
      <c r="E74" s="24">
        <v>0.17777777777777778</v>
      </c>
      <c r="F74" s="24">
        <v>2.1527777777777778E-2</v>
      </c>
      <c r="G74" s="24">
        <v>0.29444444444444445</v>
      </c>
      <c r="H74" s="26">
        <f t="shared" si="15"/>
        <v>0.61458333333333337</v>
      </c>
      <c r="I74" s="26">
        <f t="shared" si="16"/>
        <v>0.65486111111111112</v>
      </c>
      <c r="J74" s="29">
        <f t="shared" si="10"/>
        <v>0.25972222222222213</v>
      </c>
      <c r="K74" s="26">
        <f t="shared" si="11"/>
        <v>0.4770833333333333</v>
      </c>
      <c r="L74" s="26">
        <f t="shared" si="8"/>
        <v>0.33333333333333331</v>
      </c>
      <c r="M74" s="26">
        <f t="shared" si="12"/>
        <v>0.14374999999999999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0.94791666666666663</v>
      </c>
      <c r="D75" s="24">
        <v>0.40277777777777779</v>
      </c>
      <c r="E75" s="24">
        <v>5.6944444444444443E-2</v>
      </c>
      <c r="F75" s="24">
        <v>2.6388888888888889E-2</v>
      </c>
      <c r="G75" s="24">
        <v>0.24236111111111111</v>
      </c>
      <c r="H75" s="26">
        <f t="shared" si="15"/>
        <v>0.36597222222222214</v>
      </c>
      <c r="I75" s="26">
        <f t="shared" si="16"/>
        <v>0.45486111111111116</v>
      </c>
      <c r="J75" s="29">
        <f t="shared" si="10"/>
        <v>0.23402777777777775</v>
      </c>
      <c r="K75" s="26">
        <f t="shared" si="11"/>
        <v>0.3979166666666667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2"/>
        <v>6.4583333333333381E-2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/>
      <c r="D76" s="24"/>
      <c r="E76" s="24"/>
      <c r="F76" s="24"/>
      <c r="G76" s="24"/>
      <c r="H76" s="26" t="str">
        <f t="shared" si="15"/>
        <v/>
      </c>
      <c r="I76" s="26" t="str">
        <f t="shared" si="16"/>
        <v/>
      </c>
      <c r="J76" s="29" t="str">
        <f t="shared" si="10"/>
        <v/>
      </c>
      <c r="K76" s="26" t="str">
        <f t="shared" si="11"/>
        <v/>
      </c>
      <c r="L76" s="26" t="str">
        <f t="shared" si="17"/>
        <v/>
      </c>
      <c r="M76" s="26" t="str">
        <f t="shared" si="12"/>
        <v/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0.875</v>
      </c>
      <c r="D77" s="24">
        <v>6.25E-2</v>
      </c>
      <c r="E77" s="24">
        <v>0</v>
      </c>
      <c r="F77" s="24">
        <v>0</v>
      </c>
      <c r="G77" s="24">
        <v>0</v>
      </c>
      <c r="H77" s="26" t="str">
        <f t="shared" si="15"/>
        <v>―</v>
      </c>
      <c r="I77" s="26">
        <f t="shared" si="16"/>
        <v>0.1875</v>
      </c>
      <c r="J77" s="29">
        <f t="shared" si="10"/>
        <v>0.14583333333333337</v>
      </c>
      <c r="K77" s="26">
        <f t="shared" si="11"/>
        <v>0.1875</v>
      </c>
      <c r="L77" s="26">
        <f t="shared" si="17"/>
        <v>0.1875</v>
      </c>
      <c r="M77" s="26">
        <f t="shared" si="12"/>
        <v>0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>
        <v>0.55208333333333337</v>
      </c>
      <c r="D78" s="24">
        <v>0.92291666666666672</v>
      </c>
      <c r="E78" s="24">
        <v>4.1666666666666664E-2</v>
      </c>
      <c r="F78" s="24">
        <v>0</v>
      </c>
      <c r="G78" s="24">
        <v>0.29236111111111113</v>
      </c>
      <c r="H78" s="26">
        <f t="shared" si="15"/>
        <v>0.48958333333333337</v>
      </c>
      <c r="I78" s="26">
        <f t="shared" si="16"/>
        <v>0.37083333333333335</v>
      </c>
      <c r="J78" s="29">
        <f t="shared" si="10"/>
        <v>6.2500000000000888E-3</v>
      </c>
      <c r="K78" s="26">
        <f t="shared" si="11"/>
        <v>0.32916666666666666</v>
      </c>
      <c r="L78" s="26">
        <f t="shared" si="17"/>
        <v>0.32916666666666666</v>
      </c>
      <c r="M78" s="26">
        <f t="shared" si="12"/>
        <v>0</v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0.875</v>
      </c>
      <c r="D79" s="24">
        <v>0.33333333333333331</v>
      </c>
      <c r="E79" s="24">
        <v>0.10416666666666667</v>
      </c>
      <c r="F79" s="24">
        <v>6.25E-2</v>
      </c>
      <c r="G79" s="24">
        <v>0</v>
      </c>
      <c r="H79" s="26">
        <f t="shared" si="15"/>
        <v>0.95208333333333328</v>
      </c>
      <c r="I79" s="26">
        <f t="shared" si="16"/>
        <v>0.45833333333333326</v>
      </c>
      <c r="J79" s="29">
        <f t="shared" si="10"/>
        <v>0.22916666666666663</v>
      </c>
      <c r="K79" s="26">
        <f t="shared" si="11"/>
        <v>0.35416666666666657</v>
      </c>
      <c r="L79" s="26">
        <f t="shared" si="17"/>
        <v>0.33333333333333331</v>
      </c>
      <c r="M79" s="26">
        <f t="shared" si="12"/>
        <v>2.0833333333333259E-2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0.89583333333333337</v>
      </c>
      <c r="D80" s="24">
        <v>0.35416666666666669</v>
      </c>
      <c r="E80" s="24">
        <v>0.10416666666666667</v>
      </c>
      <c r="F80" s="24">
        <v>6.25E-2</v>
      </c>
      <c r="G80" s="24">
        <v>0</v>
      </c>
      <c r="H80" s="26">
        <f t="shared" si="15"/>
        <v>0.5625</v>
      </c>
      <c r="I80" s="26">
        <f t="shared" si="16"/>
        <v>0.45833333333333326</v>
      </c>
      <c r="J80" s="29">
        <f t="shared" si="10"/>
        <v>0.22916666666666663</v>
      </c>
      <c r="K80" s="26">
        <f t="shared" si="11"/>
        <v>0.35416666666666657</v>
      </c>
      <c r="L80" s="26">
        <f t="shared" si="17"/>
        <v>0.15000000000000013</v>
      </c>
      <c r="M80" s="26">
        <f t="shared" si="12"/>
        <v>0.20416666666666644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0.92708333333333337</v>
      </c>
      <c r="D81" s="24">
        <v>0.4152777777777778</v>
      </c>
      <c r="E81" s="24">
        <v>6.805555555555555E-2</v>
      </c>
      <c r="F81" s="24">
        <v>2.9166666666666667E-2</v>
      </c>
      <c r="G81" s="24">
        <v>0.26041666666666669</v>
      </c>
      <c r="H81" s="26">
        <f t="shared" si="15"/>
        <v>0.57291666666666674</v>
      </c>
      <c r="I81" s="26">
        <f t="shared" si="16"/>
        <v>0.48819444444444438</v>
      </c>
      <c r="J81" s="29">
        <f t="shared" si="10"/>
        <v>0.25208333333333321</v>
      </c>
      <c r="K81" s="26">
        <f t="shared" si="11"/>
        <v>0.42013888888888884</v>
      </c>
      <c r="L81" s="26">
        <f t="shared" si="17"/>
        <v>0.33333333333333331</v>
      </c>
      <c r="M81" s="26">
        <f t="shared" si="12"/>
        <v>8.6805555555555525E-2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0.94791666666666663</v>
      </c>
      <c r="D82" s="24">
        <v>0.40069444444444446</v>
      </c>
      <c r="E82" s="24">
        <v>5.9027777777777776E-2</v>
      </c>
      <c r="F82" s="24">
        <v>3.2638888888888891E-2</v>
      </c>
      <c r="G82" s="24">
        <v>0.25208333333333333</v>
      </c>
      <c r="H82" s="26">
        <f t="shared" si="15"/>
        <v>0.53263888888888888</v>
      </c>
      <c r="I82" s="26">
        <f t="shared" si="16"/>
        <v>0.45277777777777783</v>
      </c>
      <c r="J82" s="29">
        <f t="shared" si="10"/>
        <v>0.22777777777777775</v>
      </c>
      <c r="K82" s="26">
        <f t="shared" si="11"/>
        <v>0.39375000000000004</v>
      </c>
      <c r="L82" s="26">
        <f t="shared" si="17"/>
        <v>0.33333333333333331</v>
      </c>
      <c r="M82" s="26">
        <f t="shared" si="12"/>
        <v>6.041666666666673E-2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/>
      <c r="D83" s="24"/>
      <c r="E83" s="24"/>
      <c r="F83" s="24"/>
      <c r="G83" s="24"/>
      <c r="H83" s="26" t="str">
        <f t="shared" si="15"/>
        <v/>
      </c>
      <c r="I83" s="26" t="str">
        <f t="shared" si="16"/>
        <v/>
      </c>
      <c r="J83" s="29" t="str">
        <f t="shared" si="10"/>
        <v/>
      </c>
      <c r="K83" s="26" t="str">
        <f t="shared" si="11"/>
        <v/>
      </c>
      <c r="L83" s="26" t="str">
        <f t="shared" si="17"/>
        <v/>
      </c>
      <c r="M83" s="26" t="str">
        <f t="shared" si="12"/>
        <v/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0.875</v>
      </c>
      <c r="D84" s="24">
        <v>6.25E-2</v>
      </c>
      <c r="E84" s="24">
        <v>0</v>
      </c>
      <c r="F84" s="24">
        <v>0</v>
      </c>
      <c r="G84" s="24">
        <v>0</v>
      </c>
      <c r="H84" s="26" t="str">
        <f t="shared" si="15"/>
        <v>―</v>
      </c>
      <c r="I84" s="26">
        <f t="shared" si="16"/>
        <v>0.1875</v>
      </c>
      <c r="J84" s="29">
        <f t="shared" si="10"/>
        <v>0.14583333333333337</v>
      </c>
      <c r="K84" s="26">
        <f t="shared" si="11"/>
        <v>0.1875</v>
      </c>
      <c r="L84" s="26">
        <f t="shared" si="17"/>
        <v>0.1875</v>
      </c>
      <c r="M84" s="26">
        <f t="shared" si="12"/>
        <v>0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>
        <v>0.55347222222222225</v>
      </c>
      <c r="D85" s="24">
        <v>0.92847222222222225</v>
      </c>
      <c r="E85" s="24">
        <v>4.1666666666666664E-2</v>
      </c>
      <c r="F85" s="24">
        <v>0</v>
      </c>
      <c r="G85" s="24">
        <v>0.27638888888888891</v>
      </c>
      <c r="H85" s="26">
        <f t="shared" si="15"/>
        <v>0.49097222222222225</v>
      </c>
      <c r="I85" s="26">
        <f t="shared" si="16"/>
        <v>0.375</v>
      </c>
      <c r="J85" s="29">
        <f t="shared" si="10"/>
        <v>1.1805555555555625E-2</v>
      </c>
      <c r="K85" s="26">
        <f t="shared" si="11"/>
        <v>0.33333333333333331</v>
      </c>
      <c r="L85" s="26">
        <f t="shared" si="17"/>
        <v>0.33333333333333331</v>
      </c>
      <c r="M85" s="26">
        <f t="shared" si="12"/>
        <v>0</v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0.89583333333333337</v>
      </c>
      <c r="D86" s="24">
        <v>0.3125</v>
      </c>
      <c r="E86" s="24">
        <v>0.10416666666666667</v>
      </c>
      <c r="F86" s="24">
        <v>6.25E-2</v>
      </c>
      <c r="G86" s="24">
        <v>0</v>
      </c>
      <c r="H86" s="26">
        <f t="shared" si="15"/>
        <v>0.96736111111111123</v>
      </c>
      <c r="I86" s="26">
        <f t="shared" si="16"/>
        <v>0.41666666666666663</v>
      </c>
      <c r="J86" s="29">
        <f t="shared" si="10"/>
        <v>0.22916666666666663</v>
      </c>
      <c r="K86" s="26">
        <f t="shared" si="11"/>
        <v>0.31249999999999994</v>
      </c>
      <c r="L86" s="26">
        <f t="shared" si="17"/>
        <v>0.31249999999999994</v>
      </c>
      <c r="M86" s="26">
        <f t="shared" si="12"/>
        <v>0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0.91666666666666663</v>
      </c>
      <c r="D87" s="24">
        <v>0.3125</v>
      </c>
      <c r="E87" s="24">
        <v>0.10416666666666667</v>
      </c>
      <c r="F87" s="24">
        <v>6.25E-2</v>
      </c>
      <c r="G87" s="24">
        <v>0</v>
      </c>
      <c r="H87" s="26">
        <f t="shared" si="15"/>
        <v>0.60416666666666663</v>
      </c>
      <c r="I87" s="26">
        <f t="shared" si="16"/>
        <v>0.39583333333333337</v>
      </c>
      <c r="J87" s="29">
        <f t="shared" si="10"/>
        <v>0.22916666666666663</v>
      </c>
      <c r="K87" s="26">
        <f t="shared" si="11"/>
        <v>0.29166666666666669</v>
      </c>
      <c r="L87" s="26">
        <f t="shared" si="17"/>
        <v>0.16666666666666674</v>
      </c>
      <c r="M87" s="26">
        <f t="shared" si="12"/>
        <v>0.12499999999999994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0.92708333333333337</v>
      </c>
      <c r="D88" s="24">
        <v>0.39930555555555558</v>
      </c>
      <c r="E88" s="24">
        <v>5.9722222222222225E-2</v>
      </c>
      <c r="F88" s="24">
        <v>3.3333333333333333E-2</v>
      </c>
      <c r="G88" s="24">
        <v>0.26111111111111113</v>
      </c>
      <c r="H88" s="26">
        <f t="shared" si="15"/>
        <v>0.61458333333333337</v>
      </c>
      <c r="I88" s="26">
        <f t="shared" si="16"/>
        <v>0.47222222222222221</v>
      </c>
      <c r="J88" s="29">
        <f t="shared" si="10"/>
        <v>0.24791666666666656</v>
      </c>
      <c r="K88" s="26">
        <f t="shared" si="11"/>
        <v>0.41249999999999998</v>
      </c>
      <c r="L88" s="26">
        <f t="shared" si="17"/>
        <v>0.33333333333333331</v>
      </c>
      <c r="M88" s="26">
        <f t="shared" si="12"/>
        <v>7.9166666666666663E-2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0.91666666666666663</v>
      </c>
      <c r="D89" s="24">
        <v>0.28125</v>
      </c>
      <c r="E89" s="24">
        <v>0.10416666666666667</v>
      </c>
      <c r="F89" s="24">
        <v>6.25E-2</v>
      </c>
      <c r="G89" s="24">
        <v>0</v>
      </c>
      <c r="H89" s="26">
        <f t="shared" si="15"/>
        <v>0.51736111111111105</v>
      </c>
      <c r="I89" s="26">
        <f t="shared" si="16"/>
        <v>0.36458333333333337</v>
      </c>
      <c r="J89" s="29">
        <f t="shared" si="10"/>
        <v>0.22916666666666663</v>
      </c>
      <c r="K89" s="26">
        <f t="shared" si="11"/>
        <v>0.26041666666666669</v>
      </c>
      <c r="L89" s="26">
        <f t="shared" si="17"/>
        <v>0.26041666666666669</v>
      </c>
      <c r="M89" s="26">
        <f t="shared" si="12"/>
        <v>0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/>
      <c r="D90" s="24"/>
      <c r="E90" s="24"/>
      <c r="F90" s="24"/>
      <c r="G90" s="24"/>
      <c r="H90" s="26" t="str">
        <f t="shared" si="15"/>
        <v/>
      </c>
      <c r="I90" s="26" t="str">
        <f t="shared" si="16"/>
        <v/>
      </c>
      <c r="J90" s="29" t="str">
        <f t="shared" si="10"/>
        <v/>
      </c>
      <c r="K90" s="26" t="str">
        <f t="shared" si="11"/>
        <v/>
      </c>
      <c r="L90" s="26" t="str">
        <f t="shared" si="17"/>
        <v/>
      </c>
      <c r="M90" s="26" t="str">
        <f t="shared" si="12"/>
        <v/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0.55208333333333337</v>
      </c>
      <c r="D91" s="24">
        <v>0.90972222222222221</v>
      </c>
      <c r="E91" s="24">
        <v>4.1666666666666664E-2</v>
      </c>
      <c r="F91" s="24">
        <v>0</v>
      </c>
      <c r="G91" s="24">
        <v>0.26458333333333334</v>
      </c>
      <c r="H91" s="26" t="str">
        <f t="shared" si="15"/>
        <v>―</v>
      </c>
      <c r="I91" s="26">
        <f t="shared" si="16"/>
        <v>0.35763888888888884</v>
      </c>
      <c r="J91" s="29">
        <f t="shared" si="10"/>
        <v>0</v>
      </c>
      <c r="K91" s="26">
        <f t="shared" si="11"/>
        <v>0.31597222222222215</v>
      </c>
      <c r="L91" s="26">
        <f t="shared" si="17"/>
        <v>0.31597222222222215</v>
      </c>
      <c r="M91" s="26">
        <f t="shared" si="12"/>
        <v>0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/>
      <c r="D92" s="24"/>
      <c r="E92" s="24"/>
      <c r="F92" s="24"/>
      <c r="G92" s="24"/>
      <c r="H92" s="26" t="str">
        <f t="shared" si="15"/>
        <v/>
      </c>
      <c r="I92" s="26" t="str">
        <f t="shared" si="16"/>
        <v/>
      </c>
      <c r="J92" s="29" t="str">
        <f t="shared" si="10"/>
        <v/>
      </c>
      <c r="K92" s="26" t="str">
        <f t="shared" si="11"/>
        <v/>
      </c>
      <c r="L92" s="26" t="str">
        <f t="shared" si="17"/>
        <v/>
      </c>
      <c r="M92" s="26" t="str">
        <f t="shared" si="12"/>
        <v/>
      </c>
      <c r="N92" s="33">
        <f>IF(A92=EOMONTH(A92,0),SUMIFS(M$3:M580,O$3:O580,O92),"")</f>
        <v>1.2249999999999994</v>
      </c>
      <c r="O92" s="34">
        <f t="shared" si="13"/>
        <v>3</v>
      </c>
      <c r="P92" s="33">
        <f>IF(A92=EOMONTH(A92,0),SUMIFS(I$3:I580,O$3:O580,O92),"")</f>
        <v>9.9013888888888886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0.9194444444444444</v>
      </c>
      <c r="D93" s="24">
        <v>0.22430555555555556</v>
      </c>
      <c r="E93" s="24">
        <v>3.125E-2</v>
      </c>
      <c r="F93" s="24">
        <v>1.8055555555555554E-2</v>
      </c>
      <c r="G93" s="24">
        <v>0.18402777777777779</v>
      </c>
      <c r="H93" s="26" t="str">
        <f t="shared" si="15"/>
        <v>―</v>
      </c>
      <c r="I93" s="26">
        <f t="shared" si="16"/>
        <v>0.30486111111111114</v>
      </c>
      <c r="J93" s="29">
        <f t="shared" si="10"/>
        <v>0.27083333333333331</v>
      </c>
      <c r="K93" s="26">
        <f t="shared" si="11"/>
        <v>0.27361111111111114</v>
      </c>
      <c r="L93" s="26">
        <f t="shared" si="17"/>
        <v>0.27361111111111114</v>
      </c>
      <c r="M93" s="26">
        <f t="shared" si="12"/>
        <v>0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0.91666666666666663</v>
      </c>
      <c r="D94" s="24">
        <v>0.3125</v>
      </c>
      <c r="E94" s="24">
        <v>0.10416666666666667</v>
      </c>
      <c r="F94" s="24">
        <v>6.25E-2</v>
      </c>
      <c r="G94" s="24">
        <v>0</v>
      </c>
      <c r="H94" s="26">
        <f t="shared" si="15"/>
        <v>0.69236111111111109</v>
      </c>
      <c r="I94" s="26">
        <f t="shared" si="16"/>
        <v>0.39583333333333337</v>
      </c>
      <c r="J94" s="29">
        <f t="shared" si="10"/>
        <v>0.22916666666666663</v>
      </c>
      <c r="K94" s="26">
        <f t="shared" si="11"/>
        <v>0.29166666666666669</v>
      </c>
      <c r="L94" s="26">
        <f t="shared" si="17"/>
        <v>0.29166666666666669</v>
      </c>
      <c r="M94" s="26">
        <f t="shared" si="12"/>
        <v>0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0.91666666666666663</v>
      </c>
      <c r="D95" s="24">
        <v>0.32361111111111113</v>
      </c>
      <c r="E95" s="24">
        <v>4.1666666666666664E-2</v>
      </c>
      <c r="F95" s="24">
        <v>0</v>
      </c>
      <c r="G95" s="24">
        <v>0.1875</v>
      </c>
      <c r="H95" s="26">
        <f t="shared" si="15"/>
        <v>0.60416666666666663</v>
      </c>
      <c r="I95" s="26">
        <f t="shared" si="16"/>
        <v>0.40694444444444455</v>
      </c>
      <c r="J95" s="29">
        <f t="shared" si="10"/>
        <v>0.29166666666666663</v>
      </c>
      <c r="K95" s="26">
        <f t="shared" si="11"/>
        <v>0.36527777777777787</v>
      </c>
      <c r="L95" s="26">
        <f t="shared" si="17"/>
        <v>0.33333333333333331</v>
      </c>
      <c r="M95" s="26">
        <f t="shared" si="12"/>
        <v>3.1944444444444553E-2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0.91666666666666663</v>
      </c>
      <c r="D96" s="24">
        <v>0.27638888888888891</v>
      </c>
      <c r="E96" s="24">
        <v>4.1666666666666664E-2</v>
      </c>
      <c r="F96" s="24">
        <v>0</v>
      </c>
      <c r="G96" s="24">
        <v>0.17986111111111111</v>
      </c>
      <c r="H96" s="26">
        <f t="shared" si="15"/>
        <v>0.59305555555555545</v>
      </c>
      <c r="I96" s="26">
        <f t="shared" si="16"/>
        <v>0.35972222222222228</v>
      </c>
      <c r="J96" s="29">
        <f t="shared" si="10"/>
        <v>0.29166666666666663</v>
      </c>
      <c r="K96" s="26">
        <f t="shared" si="11"/>
        <v>0.31805555555555559</v>
      </c>
      <c r="L96" s="26">
        <f t="shared" si="17"/>
        <v>0.31805555555555559</v>
      </c>
      <c r="M96" s="26">
        <f t="shared" si="12"/>
        <v>0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0.91666666666666663</v>
      </c>
      <c r="D97" s="24">
        <v>0.21527777777777779</v>
      </c>
      <c r="E97" s="24">
        <v>4.1666666666666664E-2</v>
      </c>
      <c r="F97" s="24">
        <v>2.7083333333333334E-2</v>
      </c>
      <c r="G97" s="24">
        <v>0.21527777777777779</v>
      </c>
      <c r="H97" s="26">
        <f t="shared" si="15"/>
        <v>0.64027777777777772</v>
      </c>
      <c r="I97" s="26">
        <f t="shared" si="16"/>
        <v>0.29861111111111116</v>
      </c>
      <c r="J97" s="29">
        <f t="shared" si="10"/>
        <v>0.26458333333333328</v>
      </c>
      <c r="K97" s="26">
        <f t="shared" si="11"/>
        <v>0.25694444444444448</v>
      </c>
      <c r="L97" s="26">
        <f t="shared" si="17"/>
        <v>0.25694444444444448</v>
      </c>
      <c r="M97" s="26">
        <f t="shared" si="12"/>
        <v>0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/>
      <c r="D98" s="24"/>
      <c r="E98" s="24"/>
      <c r="F98" s="24"/>
      <c r="G98" s="24"/>
      <c r="H98" s="26" t="str">
        <f t="shared" si="15"/>
        <v/>
      </c>
      <c r="I98" s="26" t="str">
        <f t="shared" si="16"/>
        <v/>
      </c>
      <c r="J98" s="29" t="str">
        <f t="shared" si="10"/>
        <v/>
      </c>
      <c r="K98" s="26" t="str">
        <f t="shared" si="11"/>
        <v/>
      </c>
      <c r="L98" s="26" t="str">
        <f t="shared" si="17"/>
        <v/>
      </c>
      <c r="M98" s="26" t="str">
        <f t="shared" si="12"/>
        <v/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>
        <v>0.55625000000000002</v>
      </c>
      <c r="D99" s="24">
        <v>0.90277777777777779</v>
      </c>
      <c r="E99" s="24">
        <v>4.1666666666666664E-2</v>
      </c>
      <c r="F99" s="24">
        <v>0</v>
      </c>
      <c r="G99" s="24">
        <v>0.24722222222222223</v>
      </c>
      <c r="H99" s="26" t="str">
        <f t="shared" si="15"/>
        <v>―</v>
      </c>
      <c r="I99" s="26">
        <f t="shared" si="16"/>
        <v>0.34652777777777777</v>
      </c>
      <c r="J99" s="29">
        <f t="shared" si="10"/>
        <v>0</v>
      </c>
      <c r="K99" s="26">
        <f t="shared" si="11"/>
        <v>0.30486111111111108</v>
      </c>
      <c r="L99" s="26">
        <f t="shared" si="17"/>
        <v>0.30486111111111108</v>
      </c>
      <c r="M99" s="26">
        <f t="shared" si="12"/>
        <v>0</v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0.89583333333333337</v>
      </c>
      <c r="D100" s="24">
        <v>0.3125</v>
      </c>
      <c r="E100" s="24">
        <v>0.10416666666666667</v>
      </c>
      <c r="F100" s="24">
        <v>6.25E-2</v>
      </c>
      <c r="G100" s="24">
        <v>0</v>
      </c>
      <c r="H100" s="26">
        <f t="shared" si="15"/>
        <v>0.99305555555555569</v>
      </c>
      <c r="I100" s="26">
        <f t="shared" si="16"/>
        <v>0.41666666666666663</v>
      </c>
      <c r="J100" s="29">
        <f t="shared" si="10"/>
        <v>0.22916666666666663</v>
      </c>
      <c r="K100" s="26">
        <f t="shared" si="11"/>
        <v>0.31249999999999994</v>
      </c>
      <c r="L100" s="26">
        <f t="shared" si="17"/>
        <v>0.31249999999999994</v>
      </c>
      <c r="M100" s="26">
        <f t="shared" si="12"/>
        <v>0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0.91666666666666663</v>
      </c>
      <c r="D101" s="24">
        <v>0.3125</v>
      </c>
      <c r="E101" s="24">
        <v>0.10416666666666667</v>
      </c>
      <c r="F101" s="24">
        <v>6.25E-2</v>
      </c>
      <c r="G101" s="24">
        <v>0</v>
      </c>
      <c r="H101" s="26">
        <f t="shared" si="15"/>
        <v>0.60416666666666663</v>
      </c>
      <c r="I101" s="26">
        <f t="shared" si="16"/>
        <v>0.39583333333333337</v>
      </c>
      <c r="J101" s="29">
        <f t="shared" si="10"/>
        <v>0.22916666666666663</v>
      </c>
      <c r="K101" s="26">
        <f t="shared" si="11"/>
        <v>0.29166666666666669</v>
      </c>
      <c r="L101" s="26">
        <f t="shared" si="17"/>
        <v>0.14097222222222228</v>
      </c>
      <c r="M101" s="26">
        <f t="shared" si="12"/>
        <v>0.15069444444444441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0.91736111111111107</v>
      </c>
      <c r="D102" s="24">
        <v>0.27569444444444446</v>
      </c>
      <c r="E102" s="24">
        <v>4.1666666666666664E-2</v>
      </c>
      <c r="F102" s="24">
        <v>0</v>
      </c>
      <c r="G102" s="24">
        <v>0.1673611111111111</v>
      </c>
      <c r="H102" s="26">
        <f t="shared" si="15"/>
        <v>0.60486111111111107</v>
      </c>
      <c r="I102" s="26">
        <f t="shared" si="16"/>
        <v>0.35833333333333339</v>
      </c>
      <c r="J102" s="29">
        <f t="shared" si="10"/>
        <v>0.29097222222222219</v>
      </c>
      <c r="K102" s="26">
        <f t="shared" si="11"/>
        <v>0.31666666666666671</v>
      </c>
      <c r="L102" s="26">
        <f t="shared" si="17"/>
        <v>0.31666666666666671</v>
      </c>
      <c r="M102" s="26">
        <f t="shared" si="12"/>
        <v>0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0.91666666666666663</v>
      </c>
      <c r="D103" s="24">
        <v>0.28958333333333336</v>
      </c>
      <c r="E103" s="24">
        <v>4.1666666666666664E-2</v>
      </c>
      <c r="F103" s="24">
        <v>0</v>
      </c>
      <c r="G103" s="24">
        <v>0.18333333333333332</v>
      </c>
      <c r="H103" s="26">
        <f t="shared" si="15"/>
        <v>0.64097222222222217</v>
      </c>
      <c r="I103" s="26">
        <f t="shared" si="16"/>
        <v>0.37291666666666679</v>
      </c>
      <c r="J103" s="29">
        <f t="shared" si="10"/>
        <v>0.29166666666666663</v>
      </c>
      <c r="K103" s="26">
        <f t="shared" si="11"/>
        <v>0.3312500000000001</v>
      </c>
      <c r="L103" s="26">
        <f t="shared" si="17"/>
        <v>0.3312500000000001</v>
      </c>
      <c r="M103" s="26">
        <f t="shared" si="12"/>
        <v>0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0.91666666666666663</v>
      </c>
      <c r="D104" s="24">
        <v>0.25555555555555554</v>
      </c>
      <c r="E104" s="24">
        <v>4.1666666666666664E-2</v>
      </c>
      <c r="F104" s="24">
        <v>0</v>
      </c>
      <c r="G104" s="24">
        <v>0.15138888888888888</v>
      </c>
      <c r="H104" s="26">
        <f t="shared" si="15"/>
        <v>0.62708333333333321</v>
      </c>
      <c r="I104" s="26">
        <f t="shared" si="16"/>
        <v>0.33888888888888891</v>
      </c>
      <c r="J104" s="29">
        <f t="shared" si="10"/>
        <v>0.29166666666666663</v>
      </c>
      <c r="K104" s="26">
        <f t="shared" si="11"/>
        <v>0.29722222222222222</v>
      </c>
      <c r="L104" s="26">
        <f t="shared" si="17"/>
        <v>0.29722222222222222</v>
      </c>
      <c r="M104" s="26">
        <f t="shared" si="12"/>
        <v>0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/>
      <c r="D105" s="24"/>
      <c r="E105" s="24"/>
      <c r="F105" s="24"/>
      <c r="G105" s="24"/>
      <c r="H105" s="26" t="str">
        <f t="shared" si="15"/>
        <v/>
      </c>
      <c r="I105" s="26" t="str">
        <f t="shared" si="16"/>
        <v/>
      </c>
      <c r="J105" s="29" t="str">
        <f t="shared" si="10"/>
        <v/>
      </c>
      <c r="K105" s="26" t="str">
        <f t="shared" si="11"/>
        <v/>
      </c>
      <c r="L105" s="26" t="str">
        <f t="shared" si="17"/>
        <v/>
      </c>
      <c r="M105" s="26" t="str">
        <f t="shared" si="12"/>
        <v/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>
        <v>0.55208333333333337</v>
      </c>
      <c r="D106" s="24">
        <v>0.89722222222222225</v>
      </c>
      <c r="E106" s="24">
        <v>4.1666666666666664E-2</v>
      </c>
      <c r="F106" s="24">
        <v>0</v>
      </c>
      <c r="G106" s="24">
        <v>0.23194444444444445</v>
      </c>
      <c r="H106" s="26" t="str">
        <f t="shared" si="15"/>
        <v>―</v>
      </c>
      <c r="I106" s="26">
        <f t="shared" si="16"/>
        <v>0.34513888888888888</v>
      </c>
      <c r="J106" s="29">
        <f t="shared" si="10"/>
        <v>0</v>
      </c>
      <c r="K106" s="26">
        <f t="shared" si="11"/>
        <v>0.3034722222222222</v>
      </c>
      <c r="L106" s="26">
        <f t="shared" si="17"/>
        <v>0.3034722222222222</v>
      </c>
      <c r="M106" s="26">
        <f t="shared" si="12"/>
        <v>0</v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0.89583333333333337</v>
      </c>
      <c r="D107" s="24">
        <v>0.3125</v>
      </c>
      <c r="E107" s="24">
        <v>0.10416666666666667</v>
      </c>
      <c r="F107" s="24">
        <v>6.25E-2</v>
      </c>
      <c r="G107" s="24">
        <v>0</v>
      </c>
      <c r="H107" s="26">
        <f t="shared" si="15"/>
        <v>0.99861111111111123</v>
      </c>
      <c r="I107" s="26">
        <f t="shared" si="16"/>
        <v>0.41666666666666663</v>
      </c>
      <c r="J107" s="29">
        <f t="shared" si="10"/>
        <v>0.22916666666666663</v>
      </c>
      <c r="K107" s="26">
        <f t="shared" si="11"/>
        <v>0.31249999999999994</v>
      </c>
      <c r="L107" s="26">
        <f t="shared" si="17"/>
        <v>0.31249999999999994</v>
      </c>
      <c r="M107" s="26">
        <f t="shared" si="12"/>
        <v>0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0.91666666666666663</v>
      </c>
      <c r="D108" s="24">
        <v>0.3125</v>
      </c>
      <c r="E108" s="24">
        <v>0.10416666666666667</v>
      </c>
      <c r="F108" s="24">
        <v>6.25E-2</v>
      </c>
      <c r="G108" s="24">
        <v>0</v>
      </c>
      <c r="H108" s="26">
        <f t="shared" si="15"/>
        <v>0.60416666666666663</v>
      </c>
      <c r="I108" s="26">
        <f t="shared" si="16"/>
        <v>0.39583333333333337</v>
      </c>
      <c r="J108" s="29">
        <f t="shared" si="10"/>
        <v>0.22916666666666663</v>
      </c>
      <c r="K108" s="26">
        <f t="shared" si="11"/>
        <v>0.29166666666666669</v>
      </c>
      <c r="L108" s="26">
        <f t="shared" si="17"/>
        <v>0.10555555555555562</v>
      </c>
      <c r="M108" s="26">
        <f t="shared" si="12"/>
        <v>0.18611111111111106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0.91666666666666663</v>
      </c>
      <c r="D109" s="24">
        <v>0.27847222222222223</v>
      </c>
      <c r="E109" s="24">
        <v>4.1666666666666664E-2</v>
      </c>
      <c r="F109" s="24">
        <v>0</v>
      </c>
      <c r="G109" s="24">
        <v>0.18055555555555555</v>
      </c>
      <c r="H109" s="26">
        <f t="shared" si="15"/>
        <v>0.60416666666666663</v>
      </c>
      <c r="I109" s="26">
        <f t="shared" si="16"/>
        <v>0.3618055555555556</v>
      </c>
      <c r="J109" s="29">
        <f t="shared" si="10"/>
        <v>0.29166666666666663</v>
      </c>
      <c r="K109" s="26">
        <f t="shared" si="11"/>
        <v>0.32013888888888892</v>
      </c>
      <c r="L109" s="26">
        <f t="shared" si="17"/>
        <v>0.32013888888888892</v>
      </c>
      <c r="M109" s="26">
        <f t="shared" si="12"/>
        <v>0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0.91736111111111107</v>
      </c>
      <c r="D110" s="24">
        <v>0.24722222222222223</v>
      </c>
      <c r="E110" s="24">
        <v>3.1944444444444442E-2</v>
      </c>
      <c r="F110" s="24">
        <v>0</v>
      </c>
      <c r="G110" s="24">
        <v>0.16319444444444445</v>
      </c>
      <c r="H110" s="26">
        <f t="shared" si="15"/>
        <v>0.63888888888888884</v>
      </c>
      <c r="I110" s="26">
        <f t="shared" si="16"/>
        <v>0.32986111111111116</v>
      </c>
      <c r="J110" s="29">
        <f t="shared" si="10"/>
        <v>0.29097222222222219</v>
      </c>
      <c r="K110" s="26">
        <f t="shared" si="11"/>
        <v>0.29791666666666672</v>
      </c>
      <c r="L110" s="26">
        <f t="shared" si="17"/>
        <v>0.29791666666666672</v>
      </c>
      <c r="M110" s="26">
        <f t="shared" si="12"/>
        <v>0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0.91666666666666663</v>
      </c>
      <c r="D111" s="24">
        <v>0.27777777777777779</v>
      </c>
      <c r="E111" s="24">
        <v>4.2361111111111113E-2</v>
      </c>
      <c r="F111" s="24">
        <v>0</v>
      </c>
      <c r="G111" s="24">
        <v>0.16041666666666668</v>
      </c>
      <c r="H111" s="26">
        <f t="shared" si="15"/>
        <v>0.6694444444444444</v>
      </c>
      <c r="I111" s="26">
        <f t="shared" si="16"/>
        <v>0.36111111111111116</v>
      </c>
      <c r="J111" s="29">
        <f t="shared" si="10"/>
        <v>0.29166666666666663</v>
      </c>
      <c r="K111" s="26">
        <f t="shared" si="11"/>
        <v>0.31875000000000003</v>
      </c>
      <c r="L111" s="26">
        <f t="shared" si="17"/>
        <v>0.31875000000000003</v>
      </c>
      <c r="M111" s="26">
        <f t="shared" si="12"/>
        <v>0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/>
      <c r="D112" s="24"/>
      <c r="E112" s="24"/>
      <c r="F112" s="24"/>
      <c r="G112" s="24"/>
      <c r="H112" s="26" t="str">
        <f t="shared" si="15"/>
        <v/>
      </c>
      <c r="I112" s="26" t="str">
        <f t="shared" si="16"/>
        <v/>
      </c>
      <c r="J112" s="29" t="str">
        <f t="shared" si="10"/>
        <v/>
      </c>
      <c r="K112" s="26" t="str">
        <f t="shared" si="11"/>
        <v/>
      </c>
      <c r="L112" s="26" t="str">
        <f t="shared" si="17"/>
        <v/>
      </c>
      <c r="M112" s="26" t="str">
        <f t="shared" si="12"/>
        <v/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>
        <v>0.55277777777777781</v>
      </c>
      <c r="D113" s="24">
        <v>0.90625</v>
      </c>
      <c r="E113" s="24">
        <v>4.1666666666666664E-2</v>
      </c>
      <c r="F113" s="24">
        <v>0</v>
      </c>
      <c r="G113" s="24">
        <v>0.24513888888888888</v>
      </c>
      <c r="H113" s="26" t="str">
        <f t="shared" si="15"/>
        <v>―</v>
      </c>
      <c r="I113" s="26">
        <f t="shared" si="16"/>
        <v>0.35347222222222219</v>
      </c>
      <c r="J113" s="29">
        <f t="shared" si="10"/>
        <v>0</v>
      </c>
      <c r="K113" s="26">
        <f t="shared" si="11"/>
        <v>0.3118055555555555</v>
      </c>
      <c r="L113" s="26">
        <f t="shared" si="17"/>
        <v>0.3118055555555555</v>
      </c>
      <c r="M113" s="26">
        <f t="shared" si="12"/>
        <v>0</v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0.89583333333333337</v>
      </c>
      <c r="D114" s="24">
        <v>0.3125</v>
      </c>
      <c r="E114" s="24">
        <v>0.10416666666666667</v>
      </c>
      <c r="F114" s="24">
        <v>6.25E-2</v>
      </c>
      <c r="G114" s="24">
        <v>0</v>
      </c>
      <c r="H114" s="26">
        <f t="shared" si="15"/>
        <v>0.98958333333333348</v>
      </c>
      <c r="I114" s="26">
        <f t="shared" si="16"/>
        <v>0.41666666666666663</v>
      </c>
      <c r="J114" s="29">
        <f t="shared" si="10"/>
        <v>0.22916666666666663</v>
      </c>
      <c r="K114" s="26">
        <f t="shared" si="11"/>
        <v>0.31249999999999994</v>
      </c>
      <c r="L114" s="26">
        <f t="shared" si="17"/>
        <v>0.31249999999999994</v>
      </c>
      <c r="M114" s="26">
        <f t="shared" si="12"/>
        <v>0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0.91666666666666663</v>
      </c>
      <c r="D115" s="24">
        <v>0.3125</v>
      </c>
      <c r="E115" s="24">
        <v>0.10416666666666667</v>
      </c>
      <c r="F115" s="24">
        <v>6.25E-2</v>
      </c>
      <c r="G115" s="24">
        <v>0</v>
      </c>
      <c r="H115" s="26">
        <f t="shared" si="15"/>
        <v>0.60416666666666663</v>
      </c>
      <c r="I115" s="26">
        <f t="shared" si="16"/>
        <v>0.39583333333333337</v>
      </c>
      <c r="J115" s="29">
        <f t="shared" si="10"/>
        <v>0.22916666666666663</v>
      </c>
      <c r="K115" s="26">
        <f t="shared" si="11"/>
        <v>0.29166666666666669</v>
      </c>
      <c r="L115" s="26">
        <f t="shared" si="17"/>
        <v>0.10555555555555562</v>
      </c>
      <c r="M115" s="26">
        <f t="shared" si="12"/>
        <v>0.18611111111111106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0.91736111111111107</v>
      </c>
      <c r="D116" s="24">
        <v>0.2590277777777778</v>
      </c>
      <c r="E116" s="24">
        <v>4.1666666666666664E-2</v>
      </c>
      <c r="F116" s="24">
        <v>0</v>
      </c>
      <c r="G116" s="24">
        <v>0.15625</v>
      </c>
      <c r="H116" s="26">
        <f t="shared" si="15"/>
        <v>0.60486111111111107</v>
      </c>
      <c r="I116" s="26">
        <f t="shared" si="16"/>
        <v>0.34166666666666679</v>
      </c>
      <c r="J116" s="29">
        <f t="shared" si="10"/>
        <v>0.29097222222222219</v>
      </c>
      <c r="K116" s="26">
        <f t="shared" si="11"/>
        <v>0.3000000000000001</v>
      </c>
      <c r="L116" s="26">
        <f t="shared" si="17"/>
        <v>0.3000000000000001</v>
      </c>
      <c r="M116" s="26">
        <f t="shared" si="12"/>
        <v>0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0.91736111111111107</v>
      </c>
      <c r="D117" s="24">
        <v>0.24722222222222223</v>
      </c>
      <c r="E117" s="24">
        <v>3.1944444444444442E-2</v>
      </c>
      <c r="F117" s="24">
        <v>5.5555555555555558E-3</v>
      </c>
      <c r="G117" s="24">
        <v>0.16041666666666668</v>
      </c>
      <c r="H117" s="26">
        <f t="shared" si="15"/>
        <v>0.65833333333333321</v>
      </c>
      <c r="I117" s="26">
        <f t="shared" si="16"/>
        <v>0.32986111111111116</v>
      </c>
      <c r="J117" s="29">
        <f t="shared" si="10"/>
        <v>0.28541666666666665</v>
      </c>
      <c r="K117" s="26">
        <f t="shared" si="11"/>
        <v>0.29791666666666672</v>
      </c>
      <c r="L117" s="26">
        <f t="shared" si="17"/>
        <v>0.29791666666666672</v>
      </c>
      <c r="M117" s="26">
        <f t="shared" si="12"/>
        <v>0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0.91666666666666663</v>
      </c>
      <c r="D118" s="24">
        <v>0.24791666666666667</v>
      </c>
      <c r="E118" s="24">
        <v>3.125E-2</v>
      </c>
      <c r="F118" s="24">
        <v>0</v>
      </c>
      <c r="G118" s="24">
        <v>0.15833333333333333</v>
      </c>
      <c r="H118" s="26">
        <f t="shared" si="15"/>
        <v>0.6694444444444444</v>
      </c>
      <c r="I118" s="26">
        <f t="shared" si="16"/>
        <v>0.33125000000000004</v>
      </c>
      <c r="J118" s="29">
        <f t="shared" si="10"/>
        <v>0.29166666666666663</v>
      </c>
      <c r="K118" s="26">
        <f t="shared" si="11"/>
        <v>0.30000000000000004</v>
      </c>
      <c r="L118" s="26">
        <f t="shared" si="17"/>
        <v>0.30000000000000004</v>
      </c>
      <c r="M118" s="26">
        <f t="shared" si="12"/>
        <v>0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/>
      <c r="D119" s="24"/>
      <c r="E119" s="24"/>
      <c r="F119" s="24"/>
      <c r="G119" s="24"/>
      <c r="H119" s="26" t="str">
        <f t="shared" si="15"/>
        <v/>
      </c>
      <c r="I119" s="26" t="str">
        <f t="shared" si="16"/>
        <v/>
      </c>
      <c r="J119" s="29" t="str">
        <f t="shared" si="10"/>
        <v/>
      </c>
      <c r="K119" s="26" t="str">
        <f t="shared" si="11"/>
        <v/>
      </c>
      <c r="L119" s="26" t="str">
        <f t="shared" si="17"/>
        <v/>
      </c>
      <c r="M119" s="26" t="str">
        <f t="shared" si="12"/>
        <v/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>
        <v>0.55208333333333337</v>
      </c>
      <c r="D120" s="24">
        <v>0.92013888888888884</v>
      </c>
      <c r="E120" s="24">
        <v>4.1666666666666664E-2</v>
      </c>
      <c r="F120" s="24">
        <v>0</v>
      </c>
      <c r="G120" s="24">
        <v>0.27638888888888891</v>
      </c>
      <c r="H120" s="26" t="str">
        <f t="shared" si="15"/>
        <v>―</v>
      </c>
      <c r="I120" s="26">
        <f t="shared" si="16"/>
        <v>0.36805555555555547</v>
      </c>
      <c r="J120" s="29">
        <f t="shared" si="10"/>
        <v>3.4722222222222099E-3</v>
      </c>
      <c r="K120" s="26">
        <f t="shared" si="11"/>
        <v>0.32638888888888878</v>
      </c>
      <c r="L120" s="26">
        <f t="shared" si="17"/>
        <v>0.32638888888888878</v>
      </c>
      <c r="M120" s="26">
        <f t="shared" si="12"/>
        <v>0</v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0.89583333333333337</v>
      </c>
      <c r="D121" s="24">
        <v>0.3125</v>
      </c>
      <c r="E121" s="24">
        <v>0.10416666666666667</v>
      </c>
      <c r="F121" s="24">
        <v>6.25E-2</v>
      </c>
      <c r="G121" s="24">
        <v>0</v>
      </c>
      <c r="H121" s="26">
        <f t="shared" si="15"/>
        <v>0.97569444444444464</v>
      </c>
      <c r="I121" s="26">
        <f t="shared" si="16"/>
        <v>0.41666666666666663</v>
      </c>
      <c r="J121" s="29">
        <f t="shared" si="10"/>
        <v>0.22916666666666663</v>
      </c>
      <c r="K121" s="26">
        <f t="shared" si="11"/>
        <v>0.31249999999999994</v>
      </c>
      <c r="L121" s="26">
        <f t="shared" si="17"/>
        <v>0.31249999999999994</v>
      </c>
      <c r="M121" s="26">
        <f t="shared" si="12"/>
        <v>0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/>
      <c r="D122" s="24"/>
      <c r="E122" s="24"/>
      <c r="F122" s="24"/>
      <c r="G122" s="24"/>
      <c r="H122" s="26" t="str">
        <f t="shared" si="15"/>
        <v/>
      </c>
      <c r="I122" s="26" t="str">
        <f t="shared" si="16"/>
        <v/>
      </c>
      <c r="J122" s="29" t="str">
        <f t="shared" si="10"/>
        <v/>
      </c>
      <c r="K122" s="26" t="str">
        <f t="shared" si="11"/>
        <v/>
      </c>
      <c r="L122" s="26" t="str">
        <f t="shared" si="17"/>
        <v/>
      </c>
      <c r="M122" s="26" t="str">
        <f t="shared" si="12"/>
        <v/>
      </c>
      <c r="N122" s="33">
        <f>IF(A122=EOMONTH(A122,0),SUMIFS(M$3:M610,O$3:O610,O122),"")</f>
        <v>0.55486111111111103</v>
      </c>
      <c r="O122" s="34">
        <f t="shared" si="13"/>
        <v>4</v>
      </c>
      <c r="P122" s="33">
        <f>IF(A122=EOMONTH(A122,0),SUMIFS(I$3:I610,O$3:O610,O122),"")</f>
        <v>9.1590277777777782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6.25E-2</v>
      </c>
      <c r="D123" s="24">
        <v>0.50972222222222219</v>
      </c>
      <c r="E123" s="24">
        <v>6.25E-2</v>
      </c>
      <c r="F123" s="24">
        <v>6.25E-2</v>
      </c>
      <c r="G123" s="24">
        <v>0.17152777777777778</v>
      </c>
      <c r="H123" s="26" t="str">
        <f t="shared" si="15"/>
        <v>―</v>
      </c>
      <c r="I123" s="26">
        <f t="shared" si="16"/>
        <v>0.44722222222222219</v>
      </c>
      <c r="J123" s="29">
        <f t="shared" si="10"/>
        <v>8.3333333333333343E-2</v>
      </c>
      <c r="K123" s="26">
        <f t="shared" si="11"/>
        <v>0.38472222222222219</v>
      </c>
      <c r="L123" s="26">
        <f t="shared" si="17"/>
        <v>0.33333333333333331</v>
      </c>
      <c r="M123" s="26">
        <f t="shared" si="12"/>
        <v>5.1388888888888873E-2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6.25E-2</v>
      </c>
      <c r="D124" s="24">
        <v>0.48958333333333331</v>
      </c>
      <c r="E124" s="24">
        <v>6.25E-2</v>
      </c>
      <c r="F124" s="24">
        <v>6.25E-2</v>
      </c>
      <c r="G124" s="24">
        <v>0.15138888888888888</v>
      </c>
      <c r="H124" s="26">
        <f t="shared" si="15"/>
        <v>0.55277777777777781</v>
      </c>
      <c r="I124" s="26">
        <f t="shared" si="16"/>
        <v>0.42708333333333331</v>
      </c>
      <c r="J124" s="29">
        <f t="shared" si="10"/>
        <v>8.3333333333333343E-2</v>
      </c>
      <c r="K124" s="26">
        <f t="shared" si="11"/>
        <v>0.36458333333333331</v>
      </c>
      <c r="L124" s="26">
        <f t="shared" si="17"/>
        <v>0.33333333333333331</v>
      </c>
      <c r="M124" s="26">
        <f t="shared" si="12"/>
        <v>3.125E-2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>
        <v>0.55208333333333337</v>
      </c>
      <c r="D125" s="24">
        <v>0.9</v>
      </c>
      <c r="E125" s="24">
        <v>4.1666666666666664E-2</v>
      </c>
      <c r="F125" s="24">
        <v>0</v>
      </c>
      <c r="G125" s="24">
        <v>0.25416666666666665</v>
      </c>
      <c r="H125" s="26">
        <f t="shared" si="15"/>
        <v>6.2500000000000056E-2</v>
      </c>
      <c r="I125" s="26">
        <f t="shared" si="16"/>
        <v>0.34791666666666665</v>
      </c>
      <c r="J125" s="29">
        <f t="shared" si="10"/>
        <v>0</v>
      </c>
      <c r="K125" s="26">
        <f t="shared" si="11"/>
        <v>0.30624999999999997</v>
      </c>
      <c r="L125" s="26">
        <f t="shared" si="17"/>
        <v>0.30624999999999997</v>
      </c>
      <c r="M125" s="26">
        <f t="shared" si="12"/>
        <v>0</v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/>
      <c r="D126" s="24"/>
      <c r="E126" s="24"/>
      <c r="F126" s="24"/>
      <c r="G126" s="24"/>
      <c r="H126" s="26" t="str">
        <f t="shared" si="15"/>
        <v/>
      </c>
      <c r="I126" s="26" t="str">
        <f t="shared" si="16"/>
        <v/>
      </c>
      <c r="J126" s="29" t="str">
        <f t="shared" si="10"/>
        <v/>
      </c>
      <c r="K126" s="26" t="str">
        <f t="shared" si="11"/>
        <v/>
      </c>
      <c r="L126" s="26" t="str">
        <f t="shared" si="17"/>
        <v/>
      </c>
      <c r="M126" s="26" t="str">
        <f t="shared" si="12"/>
        <v/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>
        <v>0.28125</v>
      </c>
      <c r="D127" s="24">
        <v>0.89583333333333337</v>
      </c>
      <c r="E127" s="24">
        <v>6.25E-2</v>
      </c>
      <c r="F127" s="24">
        <v>0</v>
      </c>
      <c r="G127" s="24">
        <v>0.42916666666666664</v>
      </c>
      <c r="H127" s="26" t="str">
        <f t="shared" si="15"/>
        <v>―</v>
      </c>
      <c r="I127" s="26">
        <f t="shared" si="16"/>
        <v>0.61458333333333337</v>
      </c>
      <c r="J127" s="29">
        <f t="shared" si="10"/>
        <v>0</v>
      </c>
      <c r="K127" s="26">
        <f t="shared" si="11"/>
        <v>0.55208333333333337</v>
      </c>
      <c r="L127" s="26">
        <f t="shared" si="17"/>
        <v>0.33333333333333331</v>
      </c>
      <c r="M127" s="26">
        <f t="shared" si="12"/>
        <v>0.21875000000000006</v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/>
      <c r="D128" s="24"/>
      <c r="E128" s="24"/>
      <c r="F128" s="24"/>
      <c r="G128" s="24"/>
      <c r="H128" s="26" t="str">
        <f t="shared" si="15"/>
        <v/>
      </c>
      <c r="I128" s="26" t="str">
        <f t="shared" si="16"/>
        <v/>
      </c>
      <c r="J128" s="29" t="str">
        <f t="shared" si="10"/>
        <v/>
      </c>
      <c r="K128" s="26" t="str">
        <f t="shared" si="11"/>
        <v/>
      </c>
      <c r="L128" s="26" t="str">
        <f t="shared" si="17"/>
        <v/>
      </c>
      <c r="M128" s="26" t="str">
        <f t="shared" si="12"/>
        <v/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0.28125</v>
      </c>
      <c r="D129" s="24">
        <v>0.47499999999999998</v>
      </c>
      <c r="E129" s="24">
        <v>0</v>
      </c>
      <c r="F129" s="24">
        <v>0</v>
      </c>
      <c r="G129" s="24">
        <v>0.13125000000000001</v>
      </c>
      <c r="H129" s="26" t="str">
        <f t="shared" si="15"/>
        <v>―</v>
      </c>
      <c r="I129" s="26">
        <f t="shared" si="16"/>
        <v>0.19374999999999998</v>
      </c>
      <c r="J129" s="29">
        <f t="shared" si="10"/>
        <v>0</v>
      </c>
      <c r="K129" s="26">
        <f t="shared" si="11"/>
        <v>0.19374999999999998</v>
      </c>
      <c r="L129" s="26">
        <f t="shared" si="17"/>
        <v>0.19374999999999998</v>
      </c>
      <c r="M129" s="26">
        <f t="shared" si="12"/>
        <v>0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0.28125</v>
      </c>
      <c r="D130" s="24">
        <v>0.46527777777777779</v>
      </c>
      <c r="E130" s="24">
        <v>0</v>
      </c>
      <c r="F130" s="24">
        <v>0</v>
      </c>
      <c r="G130" s="24">
        <v>0.125</v>
      </c>
      <c r="H130" s="26">
        <f t="shared" si="15"/>
        <v>0.80625000000000002</v>
      </c>
      <c r="I130" s="26">
        <f t="shared" si="16"/>
        <v>0.18402777777777779</v>
      </c>
      <c r="J130" s="29">
        <f t="shared" si="10"/>
        <v>0</v>
      </c>
      <c r="K130" s="26">
        <f t="shared" si="11"/>
        <v>0.18402777777777779</v>
      </c>
      <c r="L130" s="26">
        <f t="shared" si="17"/>
        <v>0.18402777777777779</v>
      </c>
      <c r="M130" s="26">
        <f t="shared" si="12"/>
        <v>0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0.28125</v>
      </c>
      <c r="D131" s="24">
        <v>0.50555555555555554</v>
      </c>
      <c r="E131" s="24">
        <v>0</v>
      </c>
      <c r="F131" s="24">
        <v>0</v>
      </c>
      <c r="G131" s="24">
        <v>0.15694444444444444</v>
      </c>
      <c r="H131" s="26">
        <f t="shared" si="15"/>
        <v>0.81597222222222221</v>
      </c>
      <c r="I131" s="26">
        <f t="shared" si="16"/>
        <v>0.22430555555555554</v>
      </c>
      <c r="J131" s="29">
        <f t="shared" si="10"/>
        <v>0</v>
      </c>
      <c r="K131" s="26">
        <f t="shared" si="11"/>
        <v>0.22430555555555554</v>
      </c>
      <c r="L131" s="26">
        <f t="shared" si="17"/>
        <v>0.22430555555555554</v>
      </c>
      <c r="M131" s="26">
        <f t="shared" si="12"/>
        <v>0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>
        <v>6.9444444444444448E-2</v>
      </c>
      <c r="D132" s="24">
        <v>0.4826388888888889</v>
      </c>
      <c r="E132" s="24">
        <v>6.25E-2</v>
      </c>
      <c r="F132" s="24">
        <v>6.25E-2</v>
      </c>
      <c r="G132" s="24">
        <v>0.13958333333333334</v>
      </c>
      <c r="H132" s="26">
        <f t="shared" si="15"/>
        <v>0.56388888888888888</v>
      </c>
      <c r="I132" s="26">
        <f t="shared" si="16"/>
        <v>0.41319444444444442</v>
      </c>
      <c r="J132" s="29">
        <f t="shared" ref="J132:J195" si="19">IF(C132="","",IF(COUNT(C132:D132)&lt;2,"",MAX(0,MIN("5:00",(D132&lt;C132)+D132)-C132)+MAX(0,MIN((D132&lt;C132)+D132,"29:00")-MAX(C132,"22:00")))-F132)</f>
        <v>7.6388888888888895E-2</v>
      </c>
      <c r="K132" s="26">
        <f t="shared" ref="K132:K195" si="20">IF(C132="","",I132-E132)</f>
        <v>0.35069444444444442</v>
      </c>
      <c r="L132" s="26">
        <f t="shared" si="17"/>
        <v>0.33333333333333331</v>
      </c>
      <c r="M132" s="26">
        <f t="shared" ref="M132:M195" si="21">IF(K132="","",MAX(K132-L132,0))</f>
        <v>1.7361111111111105E-2</v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0.21875</v>
      </c>
      <c r="D133" s="24">
        <v>0.66319444444444442</v>
      </c>
      <c r="E133" s="24">
        <v>9.4444444444444442E-2</v>
      </c>
      <c r="F133" s="24">
        <v>0</v>
      </c>
      <c r="G133" s="24">
        <v>0.19027777777777777</v>
      </c>
      <c r="H133" s="26">
        <f t="shared" ref="H133:H196" si="24">IF(C133&gt;0,IF(D132&gt;0,IF(C133&lt;D132,C133+1-D132,C133-D132),"―"),"")</f>
        <v>0.73611111111111116</v>
      </c>
      <c r="I133" s="26">
        <f t="shared" ref="I133:I196" si="25">IF(D133-C133+(D133&lt;C133)=0,"",D133-C133+(D133&lt;C133))</f>
        <v>0.44444444444444442</v>
      </c>
      <c r="J133" s="29">
        <f t="shared" si="19"/>
        <v>0</v>
      </c>
      <c r="K133" s="26">
        <f t="shared" si="20"/>
        <v>0.35</v>
      </c>
      <c r="L133" s="26">
        <f t="shared" si="17"/>
        <v>0.33333333333333331</v>
      </c>
      <c r="M133" s="26">
        <f t="shared" si="21"/>
        <v>1.6666666666666663E-2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>
        <v>0.55208333333333337</v>
      </c>
      <c r="D134" s="24">
        <v>0.89583333333333337</v>
      </c>
      <c r="E134" s="24">
        <v>4.1666666666666664E-2</v>
      </c>
      <c r="F134" s="24">
        <v>0</v>
      </c>
      <c r="G134" s="24">
        <v>0.2361111111111111</v>
      </c>
      <c r="H134" s="26">
        <f t="shared" si="24"/>
        <v>0.88888888888888906</v>
      </c>
      <c r="I134" s="26">
        <f t="shared" si="25"/>
        <v>0.34375</v>
      </c>
      <c r="J134" s="29">
        <f t="shared" si="19"/>
        <v>0</v>
      </c>
      <c r="K134" s="26">
        <f t="shared" si="20"/>
        <v>0.30208333333333331</v>
      </c>
      <c r="L134" s="26">
        <f t="shared" si="17"/>
        <v>0.30208333333333331</v>
      </c>
      <c r="M134" s="26">
        <f t="shared" si="21"/>
        <v>0</v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0.28125</v>
      </c>
      <c r="D135" s="24">
        <v>0.4826388888888889</v>
      </c>
      <c r="E135" s="24">
        <v>0</v>
      </c>
      <c r="F135" s="24">
        <v>0</v>
      </c>
      <c r="G135" s="24">
        <v>0.15</v>
      </c>
      <c r="H135" s="26">
        <f t="shared" si="24"/>
        <v>0.38541666666666663</v>
      </c>
      <c r="I135" s="26">
        <f t="shared" si="25"/>
        <v>0.2013888888888889</v>
      </c>
      <c r="J135" s="29">
        <f t="shared" si="19"/>
        <v>0</v>
      </c>
      <c r="K135" s="26">
        <f t="shared" si="20"/>
        <v>0.2013888888888889</v>
      </c>
      <c r="L135" s="26">
        <f t="shared" si="17"/>
        <v>0.2013888888888889</v>
      </c>
      <c r="M135" s="26">
        <f t="shared" si="21"/>
        <v>0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0.28125</v>
      </c>
      <c r="D136" s="24">
        <v>0.46805555555555556</v>
      </c>
      <c r="E136" s="24">
        <v>0</v>
      </c>
      <c r="F136" s="24">
        <v>0</v>
      </c>
      <c r="G136" s="24">
        <v>0.13194444444444445</v>
      </c>
      <c r="H136" s="26">
        <f t="shared" si="24"/>
        <v>0.79861111111111116</v>
      </c>
      <c r="I136" s="26">
        <f t="shared" si="25"/>
        <v>0.18680555555555556</v>
      </c>
      <c r="J136" s="29">
        <f t="shared" si="19"/>
        <v>0</v>
      </c>
      <c r="K136" s="26">
        <f t="shared" si="20"/>
        <v>0.18680555555555556</v>
      </c>
      <c r="L136" s="26">
        <f t="shared" si="17"/>
        <v>8.8194444444444686E-2</v>
      </c>
      <c r="M136" s="26">
        <f t="shared" si="21"/>
        <v>9.8611111111110872E-2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0.28125</v>
      </c>
      <c r="D137" s="24">
        <v>0.48194444444444445</v>
      </c>
      <c r="E137" s="24">
        <v>0</v>
      </c>
      <c r="F137" s="24">
        <v>0</v>
      </c>
      <c r="G137" s="24">
        <v>0.15069444444444444</v>
      </c>
      <c r="H137" s="26">
        <f t="shared" si="24"/>
        <v>0.81319444444444444</v>
      </c>
      <c r="I137" s="26">
        <f t="shared" si="25"/>
        <v>0.20069444444444445</v>
      </c>
      <c r="J137" s="29">
        <f t="shared" si="19"/>
        <v>0</v>
      </c>
      <c r="K137" s="26">
        <f t="shared" si="20"/>
        <v>0.20069444444444445</v>
      </c>
      <c r="L137" s="26">
        <f t="shared" si="17"/>
        <v>0.20069444444444445</v>
      </c>
      <c r="M137" s="26">
        <f t="shared" si="21"/>
        <v>0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/>
      <c r="D138" s="24"/>
      <c r="E138" s="24"/>
      <c r="F138" s="24"/>
      <c r="G138" s="24"/>
      <c r="H138" s="26" t="str">
        <f t="shared" si="24"/>
        <v/>
      </c>
      <c r="I138" s="26" t="str">
        <f t="shared" si="25"/>
        <v/>
      </c>
      <c r="J138" s="29" t="str">
        <f t="shared" si="19"/>
        <v/>
      </c>
      <c r="K138" s="26" t="str">
        <f t="shared" si="20"/>
        <v/>
      </c>
      <c r="L138" s="26" t="str">
        <f t="shared" si="17"/>
        <v/>
      </c>
      <c r="M138" s="26" t="str">
        <f t="shared" si="21"/>
        <v/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4.1666666666666664E-2</v>
      </c>
      <c r="D139" s="24">
        <v>0.50208333333333333</v>
      </c>
      <c r="E139" s="24">
        <v>6.25E-2</v>
      </c>
      <c r="F139" s="24">
        <v>6.25E-2</v>
      </c>
      <c r="G139" s="24">
        <v>0.14861111111111111</v>
      </c>
      <c r="H139" s="26" t="str">
        <f t="shared" si="24"/>
        <v>―</v>
      </c>
      <c r="I139" s="26">
        <f t="shared" si="25"/>
        <v>0.46041666666666664</v>
      </c>
      <c r="J139" s="29">
        <f t="shared" si="19"/>
        <v>0.10416666666666669</v>
      </c>
      <c r="K139" s="26">
        <f t="shared" si="20"/>
        <v>0.39791666666666664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6.4583333333333326E-2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/>
      <c r="D140" s="24"/>
      <c r="E140" s="24"/>
      <c r="F140" s="24"/>
      <c r="G140" s="24"/>
      <c r="H140" s="26" t="str">
        <f t="shared" si="24"/>
        <v/>
      </c>
      <c r="I140" s="26" t="str">
        <f t="shared" si="25"/>
        <v/>
      </c>
      <c r="J140" s="29" t="str">
        <f t="shared" si="19"/>
        <v/>
      </c>
      <c r="K140" s="26" t="str">
        <f t="shared" si="20"/>
        <v/>
      </c>
      <c r="L140" s="26" t="str">
        <f t="shared" si="26"/>
        <v/>
      </c>
      <c r="M140" s="26" t="str">
        <f t="shared" si="21"/>
        <v/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>
        <v>0.55208333333333337</v>
      </c>
      <c r="D141" s="24">
        <v>0.89930555555555558</v>
      </c>
      <c r="E141" s="24">
        <v>4.1666666666666664E-2</v>
      </c>
      <c r="F141" s="24">
        <v>0</v>
      </c>
      <c r="G141" s="24">
        <v>0.24930555555555556</v>
      </c>
      <c r="H141" s="26" t="str">
        <f t="shared" si="24"/>
        <v>―</v>
      </c>
      <c r="I141" s="26">
        <f t="shared" si="25"/>
        <v>0.34722222222222221</v>
      </c>
      <c r="J141" s="29">
        <f t="shared" si="19"/>
        <v>0</v>
      </c>
      <c r="K141" s="26">
        <f t="shared" si="20"/>
        <v>0.30555555555555552</v>
      </c>
      <c r="L141" s="26">
        <f t="shared" si="26"/>
        <v>0.30555555555555552</v>
      </c>
      <c r="M141" s="26">
        <f t="shared" si="21"/>
        <v>0</v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0.28125</v>
      </c>
      <c r="D142" s="24">
        <v>0.50138888888888888</v>
      </c>
      <c r="E142" s="24">
        <v>0</v>
      </c>
      <c r="F142" s="24">
        <v>0</v>
      </c>
      <c r="G142" s="24">
        <v>0.15555555555555556</v>
      </c>
      <c r="H142" s="26">
        <f t="shared" si="24"/>
        <v>0.38194444444444442</v>
      </c>
      <c r="I142" s="26">
        <f t="shared" si="25"/>
        <v>0.22013888888888888</v>
      </c>
      <c r="J142" s="29">
        <f t="shared" si="19"/>
        <v>0</v>
      </c>
      <c r="K142" s="26">
        <f t="shared" si="20"/>
        <v>0.22013888888888888</v>
      </c>
      <c r="L142" s="26">
        <f t="shared" si="26"/>
        <v>0.22013888888888888</v>
      </c>
      <c r="M142" s="26">
        <f t="shared" si="21"/>
        <v>0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0.28125</v>
      </c>
      <c r="D143" s="24">
        <v>0.49166666666666664</v>
      </c>
      <c r="E143" s="24">
        <v>0</v>
      </c>
      <c r="F143" s="24">
        <v>0</v>
      </c>
      <c r="G143" s="24">
        <v>0.14722222222222223</v>
      </c>
      <c r="H143" s="26">
        <f t="shared" si="24"/>
        <v>0.77986111111111112</v>
      </c>
      <c r="I143" s="26">
        <f t="shared" si="25"/>
        <v>0.21041666666666664</v>
      </c>
      <c r="J143" s="29">
        <f t="shared" si="19"/>
        <v>0</v>
      </c>
      <c r="K143" s="26">
        <f t="shared" si="20"/>
        <v>0.21041666666666664</v>
      </c>
      <c r="L143" s="26">
        <f t="shared" si="26"/>
        <v>0.21041666666666664</v>
      </c>
      <c r="M143" s="26">
        <f t="shared" si="21"/>
        <v>0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0.28125</v>
      </c>
      <c r="D144" s="24">
        <v>0.4826388888888889</v>
      </c>
      <c r="E144" s="24">
        <v>0</v>
      </c>
      <c r="F144" s="24">
        <v>0</v>
      </c>
      <c r="G144" s="24">
        <v>0.14374999999999999</v>
      </c>
      <c r="H144" s="26">
        <f t="shared" si="24"/>
        <v>0.7895833333333333</v>
      </c>
      <c r="I144" s="26">
        <f t="shared" si="25"/>
        <v>0.2013888888888889</v>
      </c>
      <c r="J144" s="29">
        <f t="shared" si="19"/>
        <v>0</v>
      </c>
      <c r="K144" s="26">
        <f t="shared" si="20"/>
        <v>0.2013888888888889</v>
      </c>
      <c r="L144" s="26">
        <f t="shared" si="26"/>
        <v>0.2013888888888889</v>
      </c>
      <c r="M144" s="26">
        <f t="shared" si="21"/>
        <v>0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0.19791666666666666</v>
      </c>
      <c r="D145" s="24">
        <v>0.63194444444444442</v>
      </c>
      <c r="E145" s="24">
        <v>4.5138888888888888E-2</v>
      </c>
      <c r="F145" s="24">
        <v>0</v>
      </c>
      <c r="G145" s="24">
        <v>0.23194444444444445</v>
      </c>
      <c r="H145" s="26">
        <f t="shared" si="24"/>
        <v>0.7152777777777779</v>
      </c>
      <c r="I145" s="26">
        <f t="shared" si="25"/>
        <v>0.43402777777777779</v>
      </c>
      <c r="J145" s="29">
        <f t="shared" si="19"/>
        <v>1.0416666666666685E-2</v>
      </c>
      <c r="K145" s="26">
        <f t="shared" si="20"/>
        <v>0.3888888888888889</v>
      </c>
      <c r="L145" s="26">
        <f t="shared" si="26"/>
        <v>0.33333333333333331</v>
      </c>
      <c r="M145" s="26">
        <f t="shared" si="21"/>
        <v>5.555555555555558E-2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7.2916666666666671E-2</v>
      </c>
      <c r="D146" s="24">
        <v>0.48125000000000001</v>
      </c>
      <c r="E146" s="24">
        <v>6.25E-2</v>
      </c>
      <c r="F146" s="24">
        <v>6.25E-2</v>
      </c>
      <c r="G146" s="24">
        <v>0.14166666666666666</v>
      </c>
      <c r="H146" s="26">
        <f t="shared" si="24"/>
        <v>0.44097222222222232</v>
      </c>
      <c r="I146" s="26">
        <f t="shared" si="25"/>
        <v>0.40833333333333333</v>
      </c>
      <c r="J146" s="29">
        <f t="shared" si="19"/>
        <v>7.2916666666666685E-2</v>
      </c>
      <c r="K146" s="26">
        <f t="shared" si="20"/>
        <v>0.34583333333333333</v>
      </c>
      <c r="L146" s="26">
        <f t="shared" si="26"/>
        <v>0.33333333333333331</v>
      </c>
      <c r="M146" s="26">
        <f t="shared" si="21"/>
        <v>1.2500000000000011E-2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/>
      <c r="D147" s="24"/>
      <c r="E147" s="24"/>
      <c r="F147" s="24"/>
      <c r="G147" s="24"/>
      <c r="H147" s="26" t="str">
        <f t="shared" si="24"/>
        <v/>
      </c>
      <c r="I147" s="26" t="str">
        <f t="shared" si="25"/>
        <v/>
      </c>
      <c r="J147" s="29" t="str">
        <f t="shared" si="19"/>
        <v/>
      </c>
      <c r="K147" s="26" t="str">
        <f t="shared" si="20"/>
        <v/>
      </c>
      <c r="L147" s="26" t="str">
        <f t="shared" si="26"/>
        <v/>
      </c>
      <c r="M147" s="26" t="str">
        <f t="shared" si="21"/>
        <v/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0.55208333333333337</v>
      </c>
      <c r="D148" s="24">
        <v>0.90138888888888891</v>
      </c>
      <c r="E148" s="24">
        <v>4.1666666666666664E-2</v>
      </c>
      <c r="F148" s="24">
        <v>0</v>
      </c>
      <c r="G148" s="24">
        <v>0.25277777777777777</v>
      </c>
      <c r="H148" s="26" t="str">
        <f t="shared" si="24"/>
        <v>―</v>
      </c>
      <c r="I148" s="26">
        <f t="shared" si="25"/>
        <v>0.34930555555555554</v>
      </c>
      <c r="J148" s="29">
        <f t="shared" si="19"/>
        <v>0</v>
      </c>
      <c r="K148" s="26">
        <f t="shared" si="20"/>
        <v>0.30763888888888885</v>
      </c>
      <c r="L148" s="26">
        <f t="shared" si="26"/>
        <v>0.30763888888888885</v>
      </c>
      <c r="M148" s="26">
        <f t="shared" si="21"/>
        <v>0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>
        <v>0.28194444444444444</v>
      </c>
      <c r="D149" s="24">
        <v>0.4777777777777778</v>
      </c>
      <c r="E149" s="24">
        <v>0</v>
      </c>
      <c r="F149" s="24">
        <v>0</v>
      </c>
      <c r="G149" s="24">
        <v>0.13541666666666666</v>
      </c>
      <c r="H149" s="26">
        <f t="shared" si="24"/>
        <v>0.38055555555555565</v>
      </c>
      <c r="I149" s="26">
        <f t="shared" si="25"/>
        <v>0.19583333333333336</v>
      </c>
      <c r="J149" s="29">
        <f t="shared" si="19"/>
        <v>0</v>
      </c>
      <c r="K149" s="26">
        <f t="shared" si="20"/>
        <v>0.19583333333333336</v>
      </c>
      <c r="L149" s="26">
        <f t="shared" si="26"/>
        <v>0.19583333333333336</v>
      </c>
      <c r="M149" s="26">
        <f t="shared" si="21"/>
        <v>0</v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0.28125</v>
      </c>
      <c r="D150" s="24">
        <v>0.52986111111111112</v>
      </c>
      <c r="E150" s="24">
        <v>9.7222222222222224E-3</v>
      </c>
      <c r="F150" s="24">
        <v>0</v>
      </c>
      <c r="G150" s="24">
        <v>0.17847222222222223</v>
      </c>
      <c r="H150" s="26">
        <f t="shared" si="24"/>
        <v>0.80347222222222214</v>
      </c>
      <c r="I150" s="26">
        <f t="shared" si="25"/>
        <v>0.24861111111111112</v>
      </c>
      <c r="J150" s="29">
        <f t="shared" si="19"/>
        <v>0</v>
      </c>
      <c r="K150" s="26">
        <f t="shared" si="20"/>
        <v>0.2388888888888889</v>
      </c>
      <c r="L150" s="26">
        <f t="shared" si="26"/>
        <v>0.2388888888888889</v>
      </c>
      <c r="M150" s="26">
        <f t="shared" si="21"/>
        <v>0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0.28125</v>
      </c>
      <c r="D151" s="24">
        <v>0.50208333333333333</v>
      </c>
      <c r="E151" s="24">
        <v>0</v>
      </c>
      <c r="F151" s="24">
        <v>0</v>
      </c>
      <c r="G151" s="24">
        <v>0.16041666666666668</v>
      </c>
      <c r="H151" s="26">
        <f t="shared" si="24"/>
        <v>0.75138888888888888</v>
      </c>
      <c r="I151" s="26">
        <f t="shared" si="25"/>
        <v>0.22083333333333333</v>
      </c>
      <c r="J151" s="29">
        <f t="shared" si="19"/>
        <v>0</v>
      </c>
      <c r="K151" s="26">
        <f t="shared" si="20"/>
        <v>0.22083333333333333</v>
      </c>
      <c r="L151" s="26">
        <f t="shared" si="26"/>
        <v>0.22083333333333333</v>
      </c>
      <c r="M151" s="26">
        <f t="shared" si="21"/>
        <v>0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0.28125</v>
      </c>
      <c r="D152" s="24">
        <v>0.50416666666666665</v>
      </c>
      <c r="E152" s="24">
        <v>0</v>
      </c>
      <c r="F152" s="24">
        <v>0</v>
      </c>
      <c r="G152" s="24">
        <v>0.15069444444444444</v>
      </c>
      <c r="H152" s="26">
        <f t="shared" si="24"/>
        <v>0.77916666666666667</v>
      </c>
      <c r="I152" s="26">
        <f t="shared" si="25"/>
        <v>0.22291666666666665</v>
      </c>
      <c r="J152" s="29">
        <f t="shared" si="19"/>
        <v>0</v>
      </c>
      <c r="K152" s="26">
        <f t="shared" si="20"/>
        <v>0.22291666666666665</v>
      </c>
      <c r="L152" s="26">
        <f t="shared" si="26"/>
        <v>0.22291666666666665</v>
      </c>
      <c r="M152" s="26">
        <f t="shared" si="21"/>
        <v>0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/>
      <c r="D153" s="24"/>
      <c r="E153" s="24"/>
      <c r="F153" s="24"/>
      <c r="G153" s="24"/>
      <c r="H153" s="26" t="str">
        <f t="shared" si="24"/>
        <v/>
      </c>
      <c r="I153" s="26" t="str">
        <f t="shared" si="25"/>
        <v/>
      </c>
      <c r="J153" s="29" t="str">
        <f t="shared" si="19"/>
        <v/>
      </c>
      <c r="K153" s="26" t="str">
        <f t="shared" si="20"/>
        <v/>
      </c>
      <c r="L153" s="26" t="str">
        <f t="shared" si="26"/>
        <v/>
      </c>
      <c r="M153" s="26" t="str">
        <f t="shared" si="21"/>
        <v/>
      </c>
      <c r="N153" s="33">
        <f>IF(A153=EOMONTH(A153,0),SUMIFS(M$3:M641,O$3:O641,O153),"")</f>
        <v>0.56666666666666643</v>
      </c>
      <c r="O153" s="34">
        <f t="shared" si="22"/>
        <v>5</v>
      </c>
      <c r="P153" s="33">
        <f>IF(A153=EOMONTH(A153,0),SUMIFS(I$3:I641,O$3:O641,O153),"")</f>
        <v>7.74861111111111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/>
      <c r="D154" s="24"/>
      <c r="E154" s="24"/>
      <c r="F154" s="24"/>
      <c r="G154" s="24"/>
      <c r="H154" s="26" t="str">
        <f t="shared" si="24"/>
        <v/>
      </c>
      <c r="I154" s="26" t="str">
        <f t="shared" si="25"/>
        <v/>
      </c>
      <c r="J154" s="29" t="str">
        <f t="shared" si="19"/>
        <v/>
      </c>
      <c r="K154" s="26" t="str">
        <f t="shared" si="20"/>
        <v/>
      </c>
      <c r="L154" s="26" t="str">
        <f t="shared" si="26"/>
        <v/>
      </c>
      <c r="M154" s="26" t="str">
        <f t="shared" si="21"/>
        <v/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>
        <v>0.55208333333333337</v>
      </c>
      <c r="D155" s="24">
        <v>0.8979166666666667</v>
      </c>
      <c r="E155" s="24">
        <v>4.1666666666666664E-2</v>
      </c>
      <c r="F155" s="24">
        <v>0</v>
      </c>
      <c r="G155" s="24">
        <v>0.24166666666666667</v>
      </c>
      <c r="H155" s="26" t="str">
        <f t="shared" si="24"/>
        <v>―</v>
      </c>
      <c r="I155" s="26">
        <f t="shared" si="25"/>
        <v>0.34583333333333333</v>
      </c>
      <c r="J155" s="29">
        <f t="shared" si="19"/>
        <v>0</v>
      </c>
      <c r="K155" s="26">
        <f t="shared" si="20"/>
        <v>0.30416666666666664</v>
      </c>
      <c r="L155" s="26">
        <f t="shared" si="26"/>
        <v>0.30416666666666664</v>
      </c>
      <c r="M155" s="26">
        <f t="shared" si="21"/>
        <v>0</v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0.28125</v>
      </c>
      <c r="D156" s="24">
        <v>0.48125000000000001</v>
      </c>
      <c r="E156" s="24">
        <v>0</v>
      </c>
      <c r="F156" s="24">
        <v>0</v>
      </c>
      <c r="G156" s="24">
        <v>0.13958333333333334</v>
      </c>
      <c r="H156" s="26">
        <f t="shared" si="24"/>
        <v>0.3833333333333333</v>
      </c>
      <c r="I156" s="26">
        <f t="shared" si="25"/>
        <v>0.2</v>
      </c>
      <c r="J156" s="29">
        <f t="shared" si="19"/>
        <v>0</v>
      </c>
      <c r="K156" s="26">
        <f t="shared" si="20"/>
        <v>0.2</v>
      </c>
      <c r="L156" s="26">
        <f t="shared" si="26"/>
        <v>0.2</v>
      </c>
      <c r="M156" s="26">
        <f t="shared" si="21"/>
        <v>0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0.28125</v>
      </c>
      <c r="D157" s="24">
        <v>0.4826388888888889</v>
      </c>
      <c r="E157" s="24">
        <v>0</v>
      </c>
      <c r="F157" s="24">
        <v>0</v>
      </c>
      <c r="G157" s="24">
        <v>0.14583333333333334</v>
      </c>
      <c r="H157" s="26">
        <f t="shared" si="24"/>
        <v>0.8</v>
      </c>
      <c r="I157" s="26">
        <f t="shared" si="25"/>
        <v>0.2013888888888889</v>
      </c>
      <c r="J157" s="29">
        <f t="shared" si="19"/>
        <v>0</v>
      </c>
      <c r="K157" s="26">
        <f t="shared" si="20"/>
        <v>0.2013888888888889</v>
      </c>
      <c r="L157" s="26">
        <f t="shared" si="26"/>
        <v>0.2013888888888889</v>
      </c>
      <c r="M157" s="26">
        <f t="shared" si="21"/>
        <v>0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0.28194444444444444</v>
      </c>
      <c r="D158" s="24">
        <v>0.49166666666666664</v>
      </c>
      <c r="E158" s="24">
        <v>0</v>
      </c>
      <c r="F158" s="24">
        <v>0</v>
      </c>
      <c r="G158" s="24">
        <v>0.16388888888888889</v>
      </c>
      <c r="H158" s="26">
        <f t="shared" si="24"/>
        <v>0.79930555555555571</v>
      </c>
      <c r="I158" s="26">
        <f t="shared" si="25"/>
        <v>0.2097222222222222</v>
      </c>
      <c r="J158" s="29">
        <f t="shared" si="19"/>
        <v>0</v>
      </c>
      <c r="K158" s="26">
        <f t="shared" si="20"/>
        <v>0.2097222222222222</v>
      </c>
      <c r="L158" s="26">
        <f t="shared" si="26"/>
        <v>0.2097222222222222</v>
      </c>
      <c r="M158" s="26">
        <f t="shared" si="21"/>
        <v>0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6.25E-2</v>
      </c>
      <c r="D159" s="24">
        <v>0.49583333333333335</v>
      </c>
      <c r="E159" s="24">
        <v>6.25E-2</v>
      </c>
      <c r="F159" s="24">
        <v>6.25E-2</v>
      </c>
      <c r="G159" s="24">
        <v>0.15763888888888888</v>
      </c>
      <c r="H159" s="26">
        <f t="shared" si="24"/>
        <v>0.5708333333333333</v>
      </c>
      <c r="I159" s="26">
        <f t="shared" si="25"/>
        <v>0.43333333333333335</v>
      </c>
      <c r="J159" s="29">
        <f t="shared" si="19"/>
        <v>8.3333333333333343E-2</v>
      </c>
      <c r="K159" s="26">
        <f t="shared" si="20"/>
        <v>0.37083333333333335</v>
      </c>
      <c r="L159" s="26">
        <f t="shared" si="26"/>
        <v>0.33333333333333331</v>
      </c>
      <c r="M159" s="26">
        <f t="shared" si="21"/>
        <v>3.7500000000000033E-2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6.25E-2</v>
      </c>
      <c r="D160" s="24">
        <v>0.48888888888888887</v>
      </c>
      <c r="E160" s="24">
        <v>6.25E-2</v>
      </c>
      <c r="F160" s="24">
        <v>6.25E-2</v>
      </c>
      <c r="G160" s="24">
        <v>0.15069444444444444</v>
      </c>
      <c r="H160" s="26">
        <f t="shared" si="24"/>
        <v>0.56666666666666665</v>
      </c>
      <c r="I160" s="26">
        <f t="shared" si="25"/>
        <v>0.42638888888888887</v>
      </c>
      <c r="J160" s="29">
        <f t="shared" si="19"/>
        <v>8.3333333333333343E-2</v>
      </c>
      <c r="K160" s="26">
        <f t="shared" si="20"/>
        <v>0.36388888888888887</v>
      </c>
      <c r="L160" s="26">
        <f t="shared" si="26"/>
        <v>0.33333333333333331</v>
      </c>
      <c r="M160" s="26">
        <f t="shared" si="21"/>
        <v>3.0555555555555558E-2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/>
      <c r="D161" s="24"/>
      <c r="E161" s="24"/>
      <c r="F161" s="24"/>
      <c r="G161" s="24"/>
      <c r="H161" s="26" t="str">
        <f t="shared" si="24"/>
        <v/>
      </c>
      <c r="I161" s="26" t="str">
        <f t="shared" si="25"/>
        <v/>
      </c>
      <c r="J161" s="29" t="str">
        <f t="shared" si="19"/>
        <v/>
      </c>
      <c r="K161" s="26" t="str">
        <f t="shared" si="20"/>
        <v/>
      </c>
      <c r="L161" s="26" t="str">
        <f t="shared" si="26"/>
        <v/>
      </c>
      <c r="M161" s="26" t="str">
        <f t="shared" si="21"/>
        <v/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>
        <v>0.55208333333333337</v>
      </c>
      <c r="D162" s="24">
        <v>0.89722222222222225</v>
      </c>
      <c r="E162" s="24">
        <v>4.1666666666666664E-2</v>
      </c>
      <c r="F162" s="24">
        <v>0</v>
      </c>
      <c r="G162" s="24">
        <v>0.24652777777777779</v>
      </c>
      <c r="H162" s="26" t="str">
        <f t="shared" si="24"/>
        <v>―</v>
      </c>
      <c r="I162" s="26">
        <f t="shared" si="25"/>
        <v>0.34513888888888888</v>
      </c>
      <c r="J162" s="29">
        <f t="shared" si="19"/>
        <v>0</v>
      </c>
      <c r="K162" s="26">
        <f t="shared" si="20"/>
        <v>0.3034722222222222</v>
      </c>
      <c r="L162" s="26">
        <f t="shared" si="26"/>
        <v>0.3034722222222222</v>
      </c>
      <c r="M162" s="26">
        <f t="shared" si="21"/>
        <v>0</v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0.28194444444444444</v>
      </c>
      <c r="D163" s="24">
        <v>0.48541666666666666</v>
      </c>
      <c r="E163" s="24">
        <v>0</v>
      </c>
      <c r="F163" s="24">
        <v>0</v>
      </c>
      <c r="G163" s="24">
        <v>0.14722222222222223</v>
      </c>
      <c r="H163" s="26">
        <f t="shared" si="24"/>
        <v>0.3847222222222223</v>
      </c>
      <c r="I163" s="26">
        <f t="shared" si="25"/>
        <v>0.20347222222222222</v>
      </c>
      <c r="J163" s="29">
        <f t="shared" si="19"/>
        <v>0</v>
      </c>
      <c r="K163" s="26">
        <f t="shared" si="20"/>
        <v>0.20347222222222222</v>
      </c>
      <c r="L163" s="26">
        <f t="shared" si="26"/>
        <v>0.20347222222222222</v>
      </c>
      <c r="M163" s="26">
        <f t="shared" si="21"/>
        <v>0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0.28125</v>
      </c>
      <c r="D164" s="24">
        <v>0.48958333333333331</v>
      </c>
      <c r="E164" s="24">
        <v>0</v>
      </c>
      <c r="F164" s="24">
        <v>0</v>
      </c>
      <c r="G164" s="24">
        <v>0.15138888888888888</v>
      </c>
      <c r="H164" s="26">
        <f t="shared" si="24"/>
        <v>0.79583333333333339</v>
      </c>
      <c r="I164" s="26">
        <f t="shared" si="25"/>
        <v>0.20833333333333331</v>
      </c>
      <c r="J164" s="29">
        <f t="shared" si="19"/>
        <v>0</v>
      </c>
      <c r="K164" s="26">
        <f t="shared" si="20"/>
        <v>0.20833333333333331</v>
      </c>
      <c r="L164" s="26">
        <f t="shared" si="26"/>
        <v>0.20833333333333331</v>
      </c>
      <c r="M164" s="26">
        <f t="shared" si="21"/>
        <v>0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0.28125</v>
      </c>
      <c r="D165" s="24">
        <v>0.47569444444444442</v>
      </c>
      <c r="E165" s="24">
        <v>0</v>
      </c>
      <c r="F165" s="24">
        <v>0</v>
      </c>
      <c r="G165" s="24">
        <v>0.1451388888888889</v>
      </c>
      <c r="H165" s="26">
        <f t="shared" si="24"/>
        <v>0.79166666666666674</v>
      </c>
      <c r="I165" s="26">
        <f t="shared" si="25"/>
        <v>0.19444444444444442</v>
      </c>
      <c r="J165" s="29">
        <f t="shared" si="19"/>
        <v>0</v>
      </c>
      <c r="K165" s="26">
        <f t="shared" si="20"/>
        <v>0.19444444444444442</v>
      </c>
      <c r="L165" s="26">
        <f t="shared" si="26"/>
        <v>0.19444444444444442</v>
      </c>
      <c r="M165" s="26">
        <f t="shared" si="21"/>
        <v>0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>
        <v>6.25E-2</v>
      </c>
      <c r="D166" s="24">
        <v>0.49513888888888891</v>
      </c>
      <c r="E166" s="24">
        <v>6.25E-2</v>
      </c>
      <c r="F166" s="24">
        <v>6.25E-2</v>
      </c>
      <c r="G166" s="24">
        <v>0.15</v>
      </c>
      <c r="H166" s="26">
        <f t="shared" si="24"/>
        <v>0.58680555555555558</v>
      </c>
      <c r="I166" s="26">
        <f t="shared" si="25"/>
        <v>0.43263888888888891</v>
      </c>
      <c r="J166" s="29">
        <f t="shared" si="19"/>
        <v>8.3333333333333343E-2</v>
      </c>
      <c r="K166" s="26">
        <f t="shared" si="20"/>
        <v>0.37013888888888891</v>
      </c>
      <c r="L166" s="26">
        <f t="shared" si="26"/>
        <v>0.33333333333333331</v>
      </c>
      <c r="M166" s="26">
        <f t="shared" si="21"/>
        <v>3.6805555555555591E-2</v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6.25E-2</v>
      </c>
      <c r="D167" s="24">
        <v>0.49513888888888891</v>
      </c>
      <c r="E167" s="24">
        <v>6.25E-2</v>
      </c>
      <c r="F167" s="24">
        <v>6.25E-2</v>
      </c>
      <c r="G167" s="24">
        <v>0.14722222222222223</v>
      </c>
      <c r="H167" s="26">
        <f t="shared" si="24"/>
        <v>0.56736111111111109</v>
      </c>
      <c r="I167" s="26">
        <f t="shared" si="25"/>
        <v>0.43263888888888891</v>
      </c>
      <c r="J167" s="29">
        <f t="shared" si="19"/>
        <v>8.3333333333333343E-2</v>
      </c>
      <c r="K167" s="26">
        <f t="shared" si="20"/>
        <v>0.37013888888888891</v>
      </c>
      <c r="L167" s="26">
        <f t="shared" si="26"/>
        <v>0.33333333333333331</v>
      </c>
      <c r="M167" s="26">
        <f t="shared" si="21"/>
        <v>3.6805555555555591E-2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/>
      <c r="D168" s="24"/>
      <c r="E168" s="24"/>
      <c r="F168" s="24"/>
      <c r="G168" s="24"/>
      <c r="H168" s="26" t="str">
        <f t="shared" si="24"/>
        <v/>
      </c>
      <c r="I168" s="26" t="str">
        <f t="shared" si="25"/>
        <v/>
      </c>
      <c r="J168" s="29" t="str">
        <f t="shared" si="19"/>
        <v/>
      </c>
      <c r="K168" s="26" t="str">
        <f t="shared" si="20"/>
        <v/>
      </c>
      <c r="L168" s="26" t="str">
        <f t="shared" si="26"/>
        <v/>
      </c>
      <c r="M168" s="26" t="str">
        <f t="shared" si="21"/>
        <v/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>
        <v>0.55208333333333337</v>
      </c>
      <c r="D169" s="24">
        <v>0.90972222222222221</v>
      </c>
      <c r="E169" s="24">
        <v>4.1666666666666664E-2</v>
      </c>
      <c r="F169" s="24">
        <v>0</v>
      </c>
      <c r="G169" s="24">
        <v>0.26180555555555557</v>
      </c>
      <c r="H169" s="26" t="str">
        <f t="shared" si="24"/>
        <v>―</v>
      </c>
      <c r="I169" s="26">
        <f t="shared" si="25"/>
        <v>0.35763888888888884</v>
      </c>
      <c r="J169" s="29">
        <f t="shared" si="19"/>
        <v>0</v>
      </c>
      <c r="K169" s="26">
        <f t="shared" si="20"/>
        <v>0.31597222222222215</v>
      </c>
      <c r="L169" s="26">
        <f t="shared" si="26"/>
        <v>0.31597222222222215</v>
      </c>
      <c r="M169" s="26">
        <f t="shared" si="21"/>
        <v>0</v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0.28125</v>
      </c>
      <c r="D170" s="24">
        <v>0.47708333333333336</v>
      </c>
      <c r="E170" s="24">
        <v>0</v>
      </c>
      <c r="F170" s="24">
        <v>0</v>
      </c>
      <c r="G170" s="24">
        <v>0.14027777777777778</v>
      </c>
      <c r="H170" s="26">
        <f t="shared" si="24"/>
        <v>0.37152777777777779</v>
      </c>
      <c r="I170" s="26">
        <f t="shared" si="25"/>
        <v>0.19583333333333336</v>
      </c>
      <c r="J170" s="29">
        <f t="shared" si="19"/>
        <v>0</v>
      </c>
      <c r="K170" s="26">
        <f t="shared" si="20"/>
        <v>0.19583333333333336</v>
      </c>
      <c r="L170" s="26">
        <f t="shared" si="26"/>
        <v>0.19583333333333336</v>
      </c>
      <c r="M170" s="26">
        <f t="shared" si="21"/>
        <v>0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0.28125</v>
      </c>
      <c r="D171" s="24">
        <v>0.4861111111111111</v>
      </c>
      <c r="E171" s="24">
        <v>0</v>
      </c>
      <c r="F171" s="24">
        <v>0</v>
      </c>
      <c r="G171" s="24">
        <v>0.1423611111111111</v>
      </c>
      <c r="H171" s="26">
        <f t="shared" si="24"/>
        <v>0.8041666666666667</v>
      </c>
      <c r="I171" s="26">
        <f t="shared" si="25"/>
        <v>0.2048611111111111</v>
      </c>
      <c r="J171" s="29">
        <f t="shared" si="19"/>
        <v>0</v>
      </c>
      <c r="K171" s="26">
        <f t="shared" si="20"/>
        <v>0.2048611111111111</v>
      </c>
      <c r="L171" s="26">
        <f t="shared" si="26"/>
        <v>0.2048611111111111</v>
      </c>
      <c r="M171" s="26">
        <f t="shared" si="21"/>
        <v>0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0.28125</v>
      </c>
      <c r="D172" s="24">
        <v>0.49583333333333335</v>
      </c>
      <c r="E172" s="24">
        <v>0</v>
      </c>
      <c r="F172" s="24">
        <v>0</v>
      </c>
      <c r="G172" s="24">
        <v>0.16597222222222222</v>
      </c>
      <c r="H172" s="26">
        <f t="shared" si="24"/>
        <v>0.79513888888888884</v>
      </c>
      <c r="I172" s="26">
        <f t="shared" si="25"/>
        <v>0.21458333333333335</v>
      </c>
      <c r="J172" s="29">
        <f t="shared" si="19"/>
        <v>0</v>
      </c>
      <c r="K172" s="26">
        <f t="shared" si="20"/>
        <v>0.21458333333333335</v>
      </c>
      <c r="L172" s="26">
        <f t="shared" si="26"/>
        <v>0.21458333333333335</v>
      </c>
      <c r="M172" s="26">
        <f t="shared" si="21"/>
        <v>0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/>
      <c r="D173" s="24"/>
      <c r="E173" s="24"/>
      <c r="F173" s="24"/>
      <c r="G173" s="24"/>
      <c r="H173" s="26" t="str">
        <f t="shared" si="24"/>
        <v/>
      </c>
      <c r="I173" s="26" t="str">
        <f t="shared" si="25"/>
        <v/>
      </c>
      <c r="J173" s="29" t="str">
        <f t="shared" si="19"/>
        <v/>
      </c>
      <c r="K173" s="26" t="str">
        <f t="shared" si="20"/>
        <v/>
      </c>
      <c r="L173" s="26" t="str">
        <f t="shared" si="26"/>
        <v/>
      </c>
      <c r="M173" s="26" t="str">
        <f t="shared" si="21"/>
        <v/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6.25E-2</v>
      </c>
      <c r="D174" s="24">
        <v>0.52013888888888893</v>
      </c>
      <c r="E174" s="24">
        <v>6.25E-2</v>
      </c>
      <c r="F174" s="24">
        <v>6.25E-2</v>
      </c>
      <c r="G174" s="24">
        <v>0.16527777777777777</v>
      </c>
      <c r="H174" s="26" t="str">
        <f t="shared" si="24"/>
        <v>―</v>
      </c>
      <c r="I174" s="26">
        <f t="shared" si="25"/>
        <v>0.45763888888888893</v>
      </c>
      <c r="J174" s="29">
        <f t="shared" si="19"/>
        <v>8.3333333333333343E-2</v>
      </c>
      <c r="K174" s="26">
        <f t="shared" si="20"/>
        <v>0.39513888888888893</v>
      </c>
      <c r="L174" s="26">
        <f t="shared" si="26"/>
        <v>0.33333333333333331</v>
      </c>
      <c r="M174" s="26">
        <f t="shared" si="21"/>
        <v>6.1805555555555614E-2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/>
      <c r="D175" s="24"/>
      <c r="E175" s="24"/>
      <c r="F175" s="24"/>
      <c r="G175" s="24"/>
      <c r="H175" s="26" t="str">
        <f t="shared" si="24"/>
        <v/>
      </c>
      <c r="I175" s="26" t="str">
        <f t="shared" si="25"/>
        <v/>
      </c>
      <c r="J175" s="29" t="str">
        <f t="shared" si="19"/>
        <v/>
      </c>
      <c r="K175" s="26" t="str">
        <f t="shared" si="20"/>
        <v/>
      </c>
      <c r="L175" s="26" t="str">
        <f t="shared" si="26"/>
        <v/>
      </c>
      <c r="M175" s="26" t="str">
        <f t="shared" si="21"/>
        <v/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>
        <v>0.55208333333333337</v>
      </c>
      <c r="D176" s="24">
        <v>0.89583333333333337</v>
      </c>
      <c r="E176" s="24">
        <v>4.1666666666666664E-2</v>
      </c>
      <c r="F176" s="24">
        <v>0</v>
      </c>
      <c r="G176" s="24">
        <v>0.25138888888888888</v>
      </c>
      <c r="H176" s="26" t="str">
        <f t="shared" si="24"/>
        <v>―</v>
      </c>
      <c r="I176" s="26">
        <f t="shared" si="25"/>
        <v>0.34375</v>
      </c>
      <c r="J176" s="29">
        <f t="shared" si="19"/>
        <v>0</v>
      </c>
      <c r="K176" s="26">
        <f t="shared" si="20"/>
        <v>0.30208333333333331</v>
      </c>
      <c r="L176" s="26">
        <f t="shared" si="26"/>
        <v>0.30208333333333331</v>
      </c>
      <c r="M176" s="26">
        <f t="shared" si="21"/>
        <v>0</v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0.28125</v>
      </c>
      <c r="D177" s="24">
        <v>0.48194444444444445</v>
      </c>
      <c r="E177" s="24">
        <v>0</v>
      </c>
      <c r="F177" s="24">
        <v>0</v>
      </c>
      <c r="G177" s="24">
        <v>0.14861111111111111</v>
      </c>
      <c r="H177" s="26">
        <f t="shared" si="24"/>
        <v>0.38541666666666663</v>
      </c>
      <c r="I177" s="26">
        <f t="shared" si="25"/>
        <v>0.20069444444444445</v>
      </c>
      <c r="J177" s="29">
        <f t="shared" si="19"/>
        <v>0</v>
      </c>
      <c r="K177" s="26">
        <f t="shared" si="20"/>
        <v>0.20069444444444445</v>
      </c>
      <c r="L177" s="26">
        <f t="shared" si="26"/>
        <v>0.20069444444444445</v>
      </c>
      <c r="M177" s="26">
        <f t="shared" si="21"/>
        <v>0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0.3125</v>
      </c>
      <c r="D178" s="24">
        <v>0.79305555555555551</v>
      </c>
      <c r="E178" s="24">
        <v>4.1666666666666664E-2</v>
      </c>
      <c r="F178" s="24">
        <v>0</v>
      </c>
      <c r="G178" s="24">
        <v>0.28055555555555556</v>
      </c>
      <c r="H178" s="26">
        <f t="shared" si="24"/>
        <v>0.83055555555555549</v>
      </c>
      <c r="I178" s="26">
        <f t="shared" si="25"/>
        <v>0.48055555555555551</v>
      </c>
      <c r="J178" s="29">
        <f t="shared" si="19"/>
        <v>0</v>
      </c>
      <c r="K178" s="26">
        <f t="shared" si="20"/>
        <v>0.43888888888888883</v>
      </c>
      <c r="L178" s="26">
        <f t="shared" si="26"/>
        <v>0.33333333333333331</v>
      </c>
      <c r="M178" s="26">
        <f t="shared" si="21"/>
        <v>0.10555555555555551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0.3125</v>
      </c>
      <c r="D179" s="24">
        <v>0.8</v>
      </c>
      <c r="E179" s="24">
        <v>4.8611111111111112E-2</v>
      </c>
      <c r="F179" s="24">
        <v>0</v>
      </c>
      <c r="G179" s="24">
        <v>0.27847222222222223</v>
      </c>
      <c r="H179" s="26">
        <f t="shared" si="24"/>
        <v>0.51944444444444449</v>
      </c>
      <c r="I179" s="26">
        <f t="shared" si="25"/>
        <v>0.48750000000000004</v>
      </c>
      <c r="J179" s="29">
        <f t="shared" si="19"/>
        <v>0</v>
      </c>
      <c r="K179" s="26">
        <f t="shared" si="20"/>
        <v>0.43888888888888894</v>
      </c>
      <c r="L179" s="26">
        <f t="shared" si="26"/>
        <v>0.33333333333333331</v>
      </c>
      <c r="M179" s="26">
        <f t="shared" si="21"/>
        <v>0.10555555555555562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>
        <v>0.21875</v>
      </c>
      <c r="D180" s="24">
        <v>0.67083333333333328</v>
      </c>
      <c r="E180" s="24">
        <v>4.4444444444444446E-2</v>
      </c>
      <c r="F180" s="24">
        <v>0</v>
      </c>
      <c r="G180" s="24">
        <v>0.24583333333333332</v>
      </c>
      <c r="H180" s="26">
        <f t="shared" si="24"/>
        <v>0.41874999999999996</v>
      </c>
      <c r="I180" s="26">
        <f t="shared" si="25"/>
        <v>0.45208333333333328</v>
      </c>
      <c r="J180" s="29">
        <f t="shared" si="19"/>
        <v>0</v>
      </c>
      <c r="K180" s="26">
        <f t="shared" si="20"/>
        <v>0.40763888888888883</v>
      </c>
      <c r="L180" s="26">
        <f t="shared" si="26"/>
        <v>0.33333333333333331</v>
      </c>
      <c r="M180" s="26">
        <f t="shared" si="21"/>
        <v>7.4305555555555514E-2</v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0.55277777777777781</v>
      </c>
      <c r="D181" s="24">
        <v>0.92708333333333337</v>
      </c>
      <c r="E181" s="24">
        <v>4.1666666666666664E-2</v>
      </c>
      <c r="F181" s="24">
        <v>0</v>
      </c>
      <c r="G181" s="24">
        <v>0.28194444444444444</v>
      </c>
      <c r="H181" s="26">
        <f t="shared" si="24"/>
        <v>0.88194444444444453</v>
      </c>
      <c r="I181" s="26">
        <f t="shared" si="25"/>
        <v>0.37430555555555556</v>
      </c>
      <c r="J181" s="29">
        <f t="shared" si="19"/>
        <v>1.0416666666666741E-2</v>
      </c>
      <c r="K181" s="26">
        <f t="shared" si="20"/>
        <v>0.33263888888888887</v>
      </c>
      <c r="L181" s="26">
        <f t="shared" si="26"/>
        <v>0.33263888888888887</v>
      </c>
      <c r="M181" s="26">
        <f t="shared" si="21"/>
        <v>0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/>
      <c r="D182" s="24"/>
      <c r="E182" s="24"/>
      <c r="F182" s="24"/>
      <c r="G182" s="24"/>
      <c r="H182" s="26" t="str">
        <f t="shared" si="24"/>
        <v/>
      </c>
      <c r="I182" s="26" t="str">
        <f t="shared" si="25"/>
        <v/>
      </c>
      <c r="J182" s="29" t="str">
        <f t="shared" si="19"/>
        <v/>
      </c>
      <c r="K182" s="26" t="str">
        <f t="shared" si="20"/>
        <v/>
      </c>
      <c r="L182" s="26" t="str">
        <f t="shared" si="26"/>
        <v/>
      </c>
      <c r="M182" s="26" t="str">
        <f t="shared" si="21"/>
        <v/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>
        <v>0.55208333333333337</v>
      </c>
      <c r="D183" s="24">
        <v>0.90416666666666667</v>
      </c>
      <c r="E183" s="24">
        <v>4.1666666666666664E-2</v>
      </c>
      <c r="F183" s="24">
        <v>0</v>
      </c>
      <c r="G183" s="24">
        <v>0.26458333333333334</v>
      </c>
      <c r="H183" s="26" t="str">
        <f t="shared" si="24"/>
        <v>―</v>
      </c>
      <c r="I183" s="26">
        <f t="shared" si="25"/>
        <v>0.3520833333333333</v>
      </c>
      <c r="J183" s="29">
        <f t="shared" si="19"/>
        <v>0</v>
      </c>
      <c r="K183" s="26">
        <f t="shared" si="20"/>
        <v>0.31041666666666662</v>
      </c>
      <c r="L183" s="26">
        <f t="shared" si="26"/>
        <v>0.31041666666666662</v>
      </c>
      <c r="M183" s="26">
        <f t="shared" si="21"/>
        <v>0</v>
      </c>
      <c r="N183" s="33">
        <f>IF(A183=EOMONTH(A183,0),SUMIFS(M$3:M671,O$3:O671,O183),"")</f>
        <v>0.48888888888888904</v>
      </c>
      <c r="O183" s="34">
        <f t="shared" si="22"/>
        <v>6</v>
      </c>
      <c r="P183" s="33">
        <f>IF(A183=EOMONTH(A183,0),SUMIFS(I$3:I671,O$3:O671,O183),"")</f>
        <v>7.7548611111111114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>
        <v>0.31319444444444444</v>
      </c>
      <c r="D184" s="24">
        <v>0.7944444444444444</v>
      </c>
      <c r="E184" s="24">
        <v>6.805555555555555E-2</v>
      </c>
      <c r="F184" s="24">
        <v>0</v>
      </c>
      <c r="G184" s="24">
        <v>0.23819444444444443</v>
      </c>
      <c r="H184" s="26">
        <f t="shared" si="24"/>
        <v>0.40902777777777788</v>
      </c>
      <c r="I184" s="26">
        <f t="shared" si="25"/>
        <v>0.48124999999999996</v>
      </c>
      <c r="J184" s="29">
        <f t="shared" si="19"/>
        <v>0</v>
      </c>
      <c r="K184" s="26">
        <f t="shared" si="20"/>
        <v>0.41319444444444442</v>
      </c>
      <c r="L184" s="26">
        <f t="shared" si="26"/>
        <v>0.33333333333333331</v>
      </c>
      <c r="M184" s="26">
        <f t="shared" si="21"/>
        <v>7.9861111111111105E-2</v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0.28125</v>
      </c>
      <c r="D185" s="24">
        <v>0.48819444444444443</v>
      </c>
      <c r="E185" s="24">
        <v>0</v>
      </c>
      <c r="F185" s="24">
        <v>0</v>
      </c>
      <c r="G185" s="24">
        <v>0.14722222222222223</v>
      </c>
      <c r="H185" s="26">
        <f t="shared" si="24"/>
        <v>0.4868055555555556</v>
      </c>
      <c r="I185" s="26">
        <f t="shared" si="25"/>
        <v>0.20694444444444443</v>
      </c>
      <c r="J185" s="29">
        <f t="shared" si="19"/>
        <v>0</v>
      </c>
      <c r="K185" s="26">
        <f t="shared" si="20"/>
        <v>0.20694444444444443</v>
      </c>
      <c r="L185" s="26">
        <f t="shared" si="26"/>
        <v>2.3611111111111471E-2</v>
      </c>
      <c r="M185" s="26">
        <f t="shared" si="21"/>
        <v>0.18333333333333296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0.28125</v>
      </c>
      <c r="D186" s="24">
        <v>0.48541666666666666</v>
      </c>
      <c r="E186" s="24">
        <v>0</v>
      </c>
      <c r="F186" s="24">
        <v>0</v>
      </c>
      <c r="G186" s="24">
        <v>0.15208333333333332</v>
      </c>
      <c r="H186" s="26">
        <f t="shared" si="24"/>
        <v>0.79305555555555562</v>
      </c>
      <c r="I186" s="26">
        <f t="shared" si="25"/>
        <v>0.20416666666666666</v>
      </c>
      <c r="J186" s="29">
        <f t="shared" si="19"/>
        <v>0</v>
      </c>
      <c r="K186" s="26">
        <f t="shared" si="20"/>
        <v>0.20416666666666666</v>
      </c>
      <c r="L186" s="26">
        <f t="shared" si="26"/>
        <v>0.20416666666666666</v>
      </c>
      <c r="M186" s="26">
        <f t="shared" si="21"/>
        <v>0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>
        <v>0.21875</v>
      </c>
      <c r="D187" s="24">
        <v>0.66249999999999998</v>
      </c>
      <c r="E187" s="24">
        <v>4.791666666666667E-2</v>
      </c>
      <c r="F187" s="24">
        <v>0</v>
      </c>
      <c r="G187" s="24">
        <v>0.26111111111111113</v>
      </c>
      <c r="H187" s="26">
        <f t="shared" si="24"/>
        <v>0.73333333333333339</v>
      </c>
      <c r="I187" s="26">
        <f t="shared" si="25"/>
        <v>0.44374999999999998</v>
      </c>
      <c r="J187" s="29">
        <f t="shared" si="19"/>
        <v>0</v>
      </c>
      <c r="K187" s="26">
        <f t="shared" si="20"/>
        <v>0.39583333333333331</v>
      </c>
      <c r="L187" s="26">
        <f t="shared" si="26"/>
        <v>0.33333333333333331</v>
      </c>
      <c r="M187" s="26">
        <f t="shared" si="21"/>
        <v>6.25E-2</v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6.25E-2</v>
      </c>
      <c r="D188" s="24">
        <v>0.49027777777777776</v>
      </c>
      <c r="E188" s="24">
        <v>6.25E-2</v>
      </c>
      <c r="F188" s="24">
        <v>6.25E-2</v>
      </c>
      <c r="G188" s="24">
        <v>0.15347222222222223</v>
      </c>
      <c r="H188" s="26">
        <f t="shared" si="24"/>
        <v>0.4</v>
      </c>
      <c r="I188" s="26">
        <f t="shared" si="25"/>
        <v>0.42777777777777776</v>
      </c>
      <c r="J188" s="29">
        <f t="shared" si="19"/>
        <v>8.3333333333333343E-2</v>
      </c>
      <c r="K188" s="26">
        <f t="shared" si="20"/>
        <v>0.36527777777777776</v>
      </c>
      <c r="L188" s="26">
        <f t="shared" si="26"/>
        <v>0.33333333333333331</v>
      </c>
      <c r="M188" s="26">
        <f t="shared" si="21"/>
        <v>3.1944444444444442E-2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/>
      <c r="D189" s="24"/>
      <c r="E189" s="24"/>
      <c r="F189" s="24"/>
      <c r="G189" s="24"/>
      <c r="H189" s="26" t="str">
        <f t="shared" si="24"/>
        <v/>
      </c>
      <c r="I189" s="26" t="str">
        <f t="shared" si="25"/>
        <v/>
      </c>
      <c r="J189" s="29" t="str">
        <f t="shared" si="19"/>
        <v/>
      </c>
      <c r="K189" s="26" t="str">
        <f t="shared" si="20"/>
        <v/>
      </c>
      <c r="L189" s="26" t="str">
        <f t="shared" si="26"/>
        <v/>
      </c>
      <c r="M189" s="26" t="str">
        <f t="shared" si="21"/>
        <v/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>
        <v>0.55208333333333337</v>
      </c>
      <c r="D190" s="24">
        <v>0.92013888888888884</v>
      </c>
      <c r="E190" s="24">
        <v>4.1666666666666664E-2</v>
      </c>
      <c r="F190" s="24">
        <v>0</v>
      </c>
      <c r="G190" s="24">
        <v>0.27638888888888891</v>
      </c>
      <c r="H190" s="26" t="str">
        <f t="shared" si="24"/>
        <v>―</v>
      </c>
      <c r="I190" s="26">
        <f t="shared" si="25"/>
        <v>0.36805555555555547</v>
      </c>
      <c r="J190" s="29">
        <f t="shared" si="19"/>
        <v>3.4722222222222099E-3</v>
      </c>
      <c r="K190" s="26">
        <f t="shared" si="20"/>
        <v>0.32638888888888878</v>
      </c>
      <c r="L190" s="26">
        <f t="shared" si="26"/>
        <v>0.32638888888888878</v>
      </c>
      <c r="M190" s="26">
        <f t="shared" si="21"/>
        <v>0</v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0.3125</v>
      </c>
      <c r="D191" s="24">
        <v>0.78888888888888886</v>
      </c>
      <c r="E191" s="24">
        <v>4.1666666666666664E-2</v>
      </c>
      <c r="F191" s="24">
        <v>0</v>
      </c>
      <c r="G191" s="24">
        <v>0.27986111111111112</v>
      </c>
      <c r="H191" s="26">
        <f t="shared" si="24"/>
        <v>0.39236111111111116</v>
      </c>
      <c r="I191" s="26">
        <f t="shared" si="25"/>
        <v>0.47638888888888886</v>
      </c>
      <c r="J191" s="29">
        <f t="shared" si="19"/>
        <v>0</v>
      </c>
      <c r="K191" s="26">
        <f t="shared" si="20"/>
        <v>0.43472222222222218</v>
      </c>
      <c r="L191" s="26">
        <f t="shared" si="26"/>
        <v>0.33333333333333331</v>
      </c>
      <c r="M191" s="26">
        <f t="shared" si="21"/>
        <v>0.10138888888888886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0.28194444444444444</v>
      </c>
      <c r="D192" s="24">
        <v>0.48402777777777778</v>
      </c>
      <c r="E192" s="24">
        <v>0</v>
      </c>
      <c r="F192" s="24">
        <v>0</v>
      </c>
      <c r="G192" s="24">
        <v>0.14027777777777778</v>
      </c>
      <c r="H192" s="26">
        <f t="shared" si="24"/>
        <v>0.49305555555555569</v>
      </c>
      <c r="I192" s="26">
        <f t="shared" si="25"/>
        <v>0.20208333333333334</v>
      </c>
      <c r="J192" s="29">
        <f t="shared" si="19"/>
        <v>0</v>
      </c>
      <c r="K192" s="26">
        <f t="shared" si="20"/>
        <v>0.20208333333333334</v>
      </c>
      <c r="L192" s="26">
        <f t="shared" si="26"/>
        <v>0.13611111111111129</v>
      </c>
      <c r="M192" s="26">
        <f t="shared" si="21"/>
        <v>6.5972222222222043E-2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0.28125</v>
      </c>
      <c r="D193" s="24">
        <v>0.48958333333333331</v>
      </c>
      <c r="E193" s="24">
        <v>0</v>
      </c>
      <c r="F193" s="24">
        <v>0</v>
      </c>
      <c r="G193" s="24">
        <v>0.15902777777777777</v>
      </c>
      <c r="H193" s="26">
        <f t="shared" si="24"/>
        <v>0.79722222222222228</v>
      </c>
      <c r="I193" s="26">
        <f t="shared" si="25"/>
        <v>0.20833333333333331</v>
      </c>
      <c r="J193" s="29">
        <f t="shared" si="19"/>
        <v>0</v>
      </c>
      <c r="K193" s="26">
        <f t="shared" si="20"/>
        <v>0.20833333333333331</v>
      </c>
      <c r="L193" s="26">
        <f t="shared" si="26"/>
        <v>0.20833333333333331</v>
      </c>
      <c r="M193" s="26">
        <f t="shared" si="21"/>
        <v>0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>
        <v>0.31319444444444444</v>
      </c>
      <c r="D194" s="24">
        <v>0.79097222222222219</v>
      </c>
      <c r="E194" s="24">
        <v>4.1666666666666664E-2</v>
      </c>
      <c r="F194" s="24">
        <v>0</v>
      </c>
      <c r="G194" s="24">
        <v>0.27847222222222223</v>
      </c>
      <c r="H194" s="26">
        <f t="shared" si="24"/>
        <v>0.82361111111111129</v>
      </c>
      <c r="I194" s="26">
        <f t="shared" si="25"/>
        <v>0.47777777777777775</v>
      </c>
      <c r="J194" s="29">
        <f t="shared" si="19"/>
        <v>0</v>
      </c>
      <c r="K194" s="26">
        <f t="shared" si="20"/>
        <v>0.43611111111111106</v>
      </c>
      <c r="L194" s="26">
        <f t="shared" si="26"/>
        <v>0.33333333333333331</v>
      </c>
      <c r="M194" s="26">
        <f t="shared" si="21"/>
        <v>0.10277777777777775</v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/>
      <c r="D195" s="24"/>
      <c r="E195" s="24"/>
      <c r="F195" s="24"/>
      <c r="G195" s="24"/>
      <c r="H195" s="26" t="str">
        <f t="shared" si="24"/>
        <v/>
      </c>
      <c r="I195" s="26" t="str">
        <f t="shared" si="25"/>
        <v/>
      </c>
      <c r="J195" s="29" t="str">
        <f t="shared" si="19"/>
        <v/>
      </c>
      <c r="K195" s="26" t="str">
        <f t="shared" si="20"/>
        <v/>
      </c>
      <c r="L195" s="26" t="str">
        <f t="shared" si="26"/>
        <v/>
      </c>
      <c r="M195" s="26" t="str">
        <f t="shared" si="21"/>
        <v/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6.25E-2</v>
      </c>
      <c r="D196" s="24">
        <v>0.45833333333333331</v>
      </c>
      <c r="E196" s="24">
        <v>0.10416666666666667</v>
      </c>
      <c r="F196" s="24">
        <v>6.25E-2</v>
      </c>
      <c r="G196" s="24">
        <v>0</v>
      </c>
      <c r="H196" s="26" t="str">
        <f t="shared" si="24"/>
        <v>―</v>
      </c>
      <c r="I196" s="26">
        <f t="shared" si="25"/>
        <v>0.39583333333333331</v>
      </c>
      <c r="J196" s="29">
        <f t="shared" ref="J196:J259" si="28">IF(C196="","",IF(COUNT(C196:D196)&lt;2,"",MAX(0,MIN("5:00",(D196&lt;C196)+D196)-C196)+MAX(0,MIN((D196&lt;C196)+D196,"29:00")-MAX(C196,"22:00")))-F196)</f>
        <v>8.3333333333333343E-2</v>
      </c>
      <c r="K196" s="26">
        <f t="shared" ref="K196:K259" si="29">IF(C196="","",I196-E196)</f>
        <v>0.29166666666666663</v>
      </c>
      <c r="L196" s="26">
        <f t="shared" si="26"/>
        <v>0.29166666666666663</v>
      </c>
      <c r="M196" s="26">
        <f t="shared" ref="M196:M259" si="30">IF(K196="","",MAX(K196-L196,0))</f>
        <v>0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>
        <v>0.55208333333333337</v>
      </c>
      <c r="D197" s="24">
        <v>0.89583333333333337</v>
      </c>
      <c r="E197" s="24">
        <v>4.1666666666666664E-2</v>
      </c>
      <c r="F197" s="24">
        <v>0</v>
      </c>
      <c r="G197" s="24">
        <v>0.24513888888888888</v>
      </c>
      <c r="H197" s="26">
        <f t="shared" ref="H197:H260" si="33">IF(C197&gt;0,IF(D196&gt;0,IF(C197&lt;D196,C197+1-D196,C197-D196),"―"),"")</f>
        <v>9.3750000000000056E-2</v>
      </c>
      <c r="I197" s="26">
        <f t="shared" ref="I197:I260" si="34">IF(D197-C197+(D197&lt;C197)=0,"",D197-C197+(D197&lt;C197))</f>
        <v>0.34375</v>
      </c>
      <c r="J197" s="29">
        <f t="shared" si="28"/>
        <v>0</v>
      </c>
      <c r="K197" s="26">
        <f t="shared" si="29"/>
        <v>0.30208333333333331</v>
      </c>
      <c r="L197" s="26">
        <f t="shared" si="26"/>
        <v>0.30208333333333331</v>
      </c>
      <c r="M197" s="26">
        <f t="shared" si="30"/>
        <v>0</v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0.28194444444444444</v>
      </c>
      <c r="D198" s="24">
        <v>0.47569444444444442</v>
      </c>
      <c r="E198" s="24">
        <v>0</v>
      </c>
      <c r="F198" s="24">
        <v>0</v>
      </c>
      <c r="G198" s="24">
        <v>0.13333333333333333</v>
      </c>
      <c r="H198" s="26">
        <f t="shared" si="33"/>
        <v>0.38611111111111118</v>
      </c>
      <c r="I198" s="26">
        <f t="shared" si="34"/>
        <v>0.19374999999999998</v>
      </c>
      <c r="J198" s="29">
        <f t="shared" si="28"/>
        <v>0</v>
      </c>
      <c r="K198" s="26">
        <f t="shared" si="29"/>
        <v>0.19374999999999998</v>
      </c>
      <c r="L198" s="26">
        <f t="shared" si="26"/>
        <v>0.19374999999999998</v>
      </c>
      <c r="M198" s="26">
        <f t="shared" si="30"/>
        <v>0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0.28125</v>
      </c>
      <c r="D199" s="24">
        <v>0.47986111111111113</v>
      </c>
      <c r="E199" s="24">
        <v>0</v>
      </c>
      <c r="F199" s="24">
        <v>0</v>
      </c>
      <c r="G199" s="24">
        <v>0.13680555555555557</v>
      </c>
      <c r="H199" s="26">
        <f t="shared" si="33"/>
        <v>0.80555555555555558</v>
      </c>
      <c r="I199" s="26">
        <f t="shared" si="34"/>
        <v>0.19861111111111113</v>
      </c>
      <c r="J199" s="29">
        <f t="shared" si="28"/>
        <v>0</v>
      </c>
      <c r="K199" s="26">
        <f t="shared" si="29"/>
        <v>0.19861111111111113</v>
      </c>
      <c r="L199" s="26">
        <f t="shared" si="26"/>
        <v>0.19861111111111113</v>
      </c>
      <c r="M199" s="26">
        <f t="shared" si="30"/>
        <v>0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/>
      <c r="D200" s="24"/>
      <c r="E200" s="24"/>
      <c r="F200" s="24"/>
      <c r="G200" s="24"/>
      <c r="H200" s="26" t="str">
        <f t="shared" si="33"/>
        <v/>
      </c>
      <c r="I200" s="26" t="str">
        <f t="shared" si="34"/>
        <v/>
      </c>
      <c r="J200" s="29" t="str">
        <f t="shared" si="28"/>
        <v/>
      </c>
      <c r="K200" s="26" t="str">
        <f t="shared" si="29"/>
        <v/>
      </c>
      <c r="L200" s="26" t="str">
        <f t="shared" si="26"/>
        <v/>
      </c>
      <c r="M200" s="26" t="str">
        <f t="shared" si="30"/>
        <v/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>
        <v>6.25E-2</v>
      </c>
      <c r="D201" s="24">
        <v>0.52013888888888893</v>
      </c>
      <c r="E201" s="24">
        <v>6.25E-2</v>
      </c>
      <c r="F201" s="24">
        <v>6.25E-2</v>
      </c>
      <c r="G201" s="24">
        <v>0.1673611111111111</v>
      </c>
      <c r="H201" s="26" t="str">
        <f t="shared" si="33"/>
        <v>―</v>
      </c>
      <c r="I201" s="26">
        <f t="shared" si="34"/>
        <v>0.45763888888888893</v>
      </c>
      <c r="J201" s="29">
        <f t="shared" si="28"/>
        <v>8.3333333333333343E-2</v>
      </c>
      <c r="K201" s="26">
        <f t="shared" si="29"/>
        <v>0.39513888888888893</v>
      </c>
      <c r="L201" s="26">
        <f t="shared" si="26"/>
        <v>0.33333333333333331</v>
      </c>
      <c r="M201" s="26">
        <f t="shared" si="30"/>
        <v>6.1805555555555614E-2</v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>
        <v>6.25E-2</v>
      </c>
      <c r="D202" s="24">
        <v>0.53888888888888886</v>
      </c>
      <c r="E202" s="24">
        <v>6.25E-2</v>
      </c>
      <c r="F202" s="24">
        <v>6.25E-2</v>
      </c>
      <c r="G202" s="24">
        <v>0.18819444444444444</v>
      </c>
      <c r="H202" s="26">
        <f t="shared" si="33"/>
        <v>0.54236111111111107</v>
      </c>
      <c r="I202" s="26">
        <f t="shared" si="34"/>
        <v>0.47638888888888886</v>
      </c>
      <c r="J202" s="29">
        <f t="shared" si="28"/>
        <v>8.3333333333333343E-2</v>
      </c>
      <c r="K202" s="26">
        <f t="shared" si="29"/>
        <v>0.41388888888888886</v>
      </c>
      <c r="L202" s="26">
        <f t="shared" si="26"/>
        <v>0.33333333333333331</v>
      </c>
      <c r="M202" s="26">
        <f t="shared" si="30"/>
        <v>8.0555555555555547E-2</v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0.55208333333333337</v>
      </c>
      <c r="D203" s="24">
        <v>0.89861111111111114</v>
      </c>
      <c r="E203" s="24">
        <v>4.1666666666666664E-2</v>
      </c>
      <c r="F203" s="24">
        <v>0</v>
      </c>
      <c r="G203" s="24">
        <v>0.2590277777777778</v>
      </c>
      <c r="H203" s="26">
        <f t="shared" si="33"/>
        <v>1.3194444444444509E-2</v>
      </c>
      <c r="I203" s="26">
        <f t="shared" si="34"/>
        <v>0.34652777777777777</v>
      </c>
      <c r="J203" s="29">
        <f t="shared" si="28"/>
        <v>0</v>
      </c>
      <c r="K203" s="26">
        <f t="shared" si="29"/>
        <v>0.30486111111111108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0.30486111111111108</v>
      </c>
      <c r="M203" s="26">
        <f t="shared" si="30"/>
        <v>0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0.55277777777777781</v>
      </c>
      <c r="D204" s="24">
        <v>0.90763888888888888</v>
      </c>
      <c r="E204" s="24">
        <v>4.3055555555555555E-2</v>
      </c>
      <c r="F204" s="24">
        <v>0</v>
      </c>
      <c r="G204" s="24">
        <v>0.26111111111111113</v>
      </c>
      <c r="H204" s="26">
        <f t="shared" si="33"/>
        <v>0.65416666666666667</v>
      </c>
      <c r="I204" s="26">
        <f t="shared" si="34"/>
        <v>0.35486111111111107</v>
      </c>
      <c r="J204" s="29">
        <f t="shared" si="28"/>
        <v>0</v>
      </c>
      <c r="K204" s="26">
        <f t="shared" si="29"/>
        <v>0.3118055555555555</v>
      </c>
      <c r="L204" s="26">
        <f t="shared" si="35"/>
        <v>0.3118055555555555</v>
      </c>
      <c r="M204" s="26">
        <f t="shared" si="30"/>
        <v>0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0.28194444444444444</v>
      </c>
      <c r="D205" s="24">
        <v>0.49791666666666667</v>
      </c>
      <c r="E205" s="24">
        <v>0</v>
      </c>
      <c r="F205" s="24">
        <v>0</v>
      </c>
      <c r="G205" s="24">
        <v>0.15277777777777779</v>
      </c>
      <c r="H205" s="26">
        <f t="shared" si="33"/>
        <v>0.37430555555555567</v>
      </c>
      <c r="I205" s="26">
        <f t="shared" si="34"/>
        <v>0.21597222222222223</v>
      </c>
      <c r="J205" s="29">
        <f t="shared" si="28"/>
        <v>0</v>
      </c>
      <c r="K205" s="26">
        <f t="shared" si="29"/>
        <v>0.21597222222222223</v>
      </c>
      <c r="L205" s="26">
        <f t="shared" si="35"/>
        <v>0.21597222222222223</v>
      </c>
      <c r="M205" s="26">
        <f t="shared" si="30"/>
        <v>0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0.28125</v>
      </c>
      <c r="D206" s="24">
        <v>0.4909722222222222</v>
      </c>
      <c r="E206" s="24">
        <v>0</v>
      </c>
      <c r="F206" s="24">
        <v>0</v>
      </c>
      <c r="G206" s="24">
        <v>0.15069444444444444</v>
      </c>
      <c r="H206" s="26">
        <f t="shared" si="33"/>
        <v>0.78333333333333333</v>
      </c>
      <c r="I206" s="26">
        <f t="shared" si="34"/>
        <v>0.2097222222222222</v>
      </c>
      <c r="J206" s="29">
        <f t="shared" si="28"/>
        <v>0</v>
      </c>
      <c r="K206" s="26">
        <f t="shared" si="29"/>
        <v>0.2097222222222222</v>
      </c>
      <c r="L206" s="26">
        <f t="shared" si="35"/>
        <v>0.16736111111111129</v>
      </c>
      <c r="M206" s="26">
        <f t="shared" si="30"/>
        <v>4.2361111111110905E-2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/>
      <c r="D207" s="24"/>
      <c r="E207" s="24"/>
      <c r="F207" s="24"/>
      <c r="G207" s="24"/>
      <c r="H207" s="26" t="str">
        <f t="shared" si="33"/>
        <v/>
      </c>
      <c r="I207" s="26" t="str">
        <f t="shared" si="34"/>
        <v/>
      </c>
      <c r="J207" s="29" t="str">
        <f t="shared" si="28"/>
        <v/>
      </c>
      <c r="K207" s="26" t="str">
        <f t="shared" si="29"/>
        <v/>
      </c>
      <c r="L207" s="26" t="str">
        <f t="shared" si="35"/>
        <v/>
      </c>
      <c r="M207" s="26" t="str">
        <f t="shared" si="30"/>
        <v/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4.1666666666666664E-2</v>
      </c>
      <c r="D208" s="24">
        <v>0.50694444444444442</v>
      </c>
      <c r="E208" s="24">
        <v>6.25E-2</v>
      </c>
      <c r="F208" s="24">
        <v>6.25E-2</v>
      </c>
      <c r="G208" s="24">
        <v>0.16805555555555557</v>
      </c>
      <c r="H208" s="26" t="str">
        <f t="shared" si="33"/>
        <v>―</v>
      </c>
      <c r="I208" s="26">
        <f t="shared" si="34"/>
        <v>0.46527777777777773</v>
      </c>
      <c r="J208" s="29">
        <f t="shared" si="28"/>
        <v>0.10416666666666669</v>
      </c>
      <c r="K208" s="26">
        <f t="shared" si="29"/>
        <v>0.40277777777777773</v>
      </c>
      <c r="L208" s="26">
        <f t="shared" si="35"/>
        <v>0.33333333333333331</v>
      </c>
      <c r="M208" s="26">
        <f t="shared" si="30"/>
        <v>6.944444444444442E-2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6.25E-2</v>
      </c>
      <c r="D209" s="24">
        <v>0.49027777777777776</v>
      </c>
      <c r="E209" s="24">
        <v>6.25E-2</v>
      </c>
      <c r="F209" s="24">
        <v>6.25E-2</v>
      </c>
      <c r="G209" s="24">
        <v>0.15138888888888888</v>
      </c>
      <c r="H209" s="26">
        <f t="shared" si="33"/>
        <v>0.55555555555555558</v>
      </c>
      <c r="I209" s="26">
        <f t="shared" si="34"/>
        <v>0.42777777777777776</v>
      </c>
      <c r="J209" s="29">
        <f t="shared" si="28"/>
        <v>8.3333333333333343E-2</v>
      </c>
      <c r="K209" s="26">
        <f t="shared" si="29"/>
        <v>0.36527777777777776</v>
      </c>
      <c r="L209" s="26">
        <f t="shared" si="35"/>
        <v>0.33333333333333331</v>
      </c>
      <c r="M209" s="26">
        <f t="shared" si="30"/>
        <v>3.1944444444444442E-2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/>
      <c r="D210" s="24"/>
      <c r="E210" s="24"/>
      <c r="F210" s="24"/>
      <c r="G210" s="24"/>
      <c r="H210" s="26" t="str">
        <f t="shared" si="33"/>
        <v/>
      </c>
      <c r="I210" s="26" t="str">
        <f t="shared" si="34"/>
        <v/>
      </c>
      <c r="J210" s="29" t="str">
        <f t="shared" si="28"/>
        <v/>
      </c>
      <c r="K210" s="26" t="str">
        <f t="shared" si="29"/>
        <v/>
      </c>
      <c r="L210" s="26" t="str">
        <f t="shared" si="35"/>
        <v/>
      </c>
      <c r="M210" s="26" t="str">
        <f t="shared" si="30"/>
        <v/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>
        <v>0.55208333333333337</v>
      </c>
      <c r="D211" s="24">
        <v>0.93263888888888891</v>
      </c>
      <c r="E211" s="24">
        <v>4.1666666666666664E-2</v>
      </c>
      <c r="F211" s="24">
        <v>0</v>
      </c>
      <c r="G211" s="24">
        <v>0.28888888888888886</v>
      </c>
      <c r="H211" s="26" t="str">
        <f t="shared" si="33"/>
        <v>―</v>
      </c>
      <c r="I211" s="26">
        <f t="shared" si="34"/>
        <v>0.38055555555555554</v>
      </c>
      <c r="J211" s="29">
        <f t="shared" si="28"/>
        <v>1.5972222222222276E-2</v>
      </c>
      <c r="K211" s="26">
        <f t="shared" si="29"/>
        <v>0.33888888888888885</v>
      </c>
      <c r="L211" s="26">
        <f t="shared" si="35"/>
        <v>0.33333333333333331</v>
      </c>
      <c r="M211" s="26">
        <f t="shared" si="30"/>
        <v>5.5555555555555358E-3</v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0.28125</v>
      </c>
      <c r="D212" s="24">
        <v>0.49375000000000002</v>
      </c>
      <c r="E212" s="24">
        <v>0</v>
      </c>
      <c r="F212" s="24">
        <v>0</v>
      </c>
      <c r="G212" s="24">
        <v>0.14861111111111111</v>
      </c>
      <c r="H212" s="26">
        <f t="shared" si="33"/>
        <v>0.34861111111111109</v>
      </c>
      <c r="I212" s="26">
        <f t="shared" si="34"/>
        <v>0.21250000000000002</v>
      </c>
      <c r="J212" s="29">
        <f t="shared" si="28"/>
        <v>0</v>
      </c>
      <c r="K212" s="26">
        <f t="shared" si="29"/>
        <v>0.21250000000000002</v>
      </c>
      <c r="L212" s="26">
        <f t="shared" si="35"/>
        <v>0.21250000000000002</v>
      </c>
      <c r="M212" s="26">
        <f t="shared" si="30"/>
        <v>0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0.28125</v>
      </c>
      <c r="D213" s="24">
        <v>0.49305555555555558</v>
      </c>
      <c r="E213" s="24">
        <v>0</v>
      </c>
      <c r="F213" s="24">
        <v>0</v>
      </c>
      <c r="G213" s="24">
        <v>0.15208333333333332</v>
      </c>
      <c r="H213" s="26">
        <f t="shared" si="33"/>
        <v>0.78749999999999998</v>
      </c>
      <c r="I213" s="26">
        <f t="shared" si="34"/>
        <v>0.21180555555555558</v>
      </c>
      <c r="J213" s="29">
        <f t="shared" si="28"/>
        <v>0</v>
      </c>
      <c r="K213" s="26">
        <f t="shared" si="29"/>
        <v>0.21180555555555558</v>
      </c>
      <c r="L213" s="26">
        <f t="shared" si="35"/>
        <v>0.21180555555555558</v>
      </c>
      <c r="M213" s="26">
        <f t="shared" si="30"/>
        <v>0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0.28194444444444444</v>
      </c>
      <c r="D214" s="24">
        <v>0.47916666666666669</v>
      </c>
      <c r="E214" s="24">
        <v>0</v>
      </c>
      <c r="F214" s="24">
        <v>0</v>
      </c>
      <c r="G214" s="24">
        <v>0.15208333333333332</v>
      </c>
      <c r="H214" s="26">
        <f t="shared" si="33"/>
        <v>0.78888888888888897</v>
      </c>
      <c r="I214" s="26">
        <f t="shared" si="34"/>
        <v>0.19722222222222224</v>
      </c>
      <c r="J214" s="29">
        <f t="shared" si="28"/>
        <v>0</v>
      </c>
      <c r="K214" s="26">
        <f t="shared" si="29"/>
        <v>0.19722222222222224</v>
      </c>
      <c r="L214" s="26">
        <f t="shared" si="35"/>
        <v>0.19722222222222224</v>
      </c>
      <c r="M214" s="26">
        <f t="shared" si="30"/>
        <v>0</v>
      </c>
      <c r="N214" s="33">
        <f>IF(A214=EOMONTH(A214,0),SUMIFS(M$3:M702,O$3:O702,O214),"")</f>
        <v>0.91944444444444351</v>
      </c>
      <c r="O214" s="34">
        <f t="shared" si="31"/>
        <v>7</v>
      </c>
      <c r="P214" s="33">
        <f>IF(A214=EOMONTH(A214,0),SUMIFS(I$3:I702,O$3:O702,O214),"")</f>
        <v>8.5847222222222204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6.25E-2</v>
      </c>
      <c r="D215" s="24">
        <v>0.51249999999999996</v>
      </c>
      <c r="E215" s="24">
        <v>6.25E-2</v>
      </c>
      <c r="F215" s="24">
        <v>6.25E-2</v>
      </c>
      <c r="G215" s="24">
        <v>0.16597222222222222</v>
      </c>
      <c r="H215" s="26">
        <f t="shared" si="33"/>
        <v>0.58333333333333326</v>
      </c>
      <c r="I215" s="26">
        <f t="shared" si="34"/>
        <v>0.44999999999999996</v>
      </c>
      <c r="J215" s="29">
        <f t="shared" si="28"/>
        <v>8.3333333333333343E-2</v>
      </c>
      <c r="K215" s="26">
        <f t="shared" si="29"/>
        <v>0.38749999999999996</v>
      </c>
      <c r="L215" s="26">
        <f t="shared" si="35"/>
        <v>0.33333333333333331</v>
      </c>
      <c r="M215" s="26">
        <f t="shared" si="30"/>
        <v>5.4166666666666641E-2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6.25E-2</v>
      </c>
      <c r="D216" s="24">
        <v>0.50555555555555554</v>
      </c>
      <c r="E216" s="24">
        <v>6.25E-2</v>
      </c>
      <c r="F216" s="24">
        <v>6.25E-2</v>
      </c>
      <c r="G216" s="24">
        <v>0.16041666666666668</v>
      </c>
      <c r="H216" s="26">
        <f t="shared" si="33"/>
        <v>0.55000000000000004</v>
      </c>
      <c r="I216" s="26">
        <f t="shared" si="34"/>
        <v>0.44305555555555554</v>
      </c>
      <c r="J216" s="29">
        <f t="shared" si="28"/>
        <v>8.3333333333333343E-2</v>
      </c>
      <c r="K216" s="26">
        <f t="shared" si="29"/>
        <v>0.38055555555555554</v>
      </c>
      <c r="L216" s="26">
        <f t="shared" si="35"/>
        <v>0.33333333333333331</v>
      </c>
      <c r="M216" s="26">
        <f t="shared" si="30"/>
        <v>4.7222222222222221E-2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/>
      <c r="D217" s="24"/>
      <c r="E217" s="24"/>
      <c r="F217" s="24"/>
      <c r="G217" s="24"/>
      <c r="H217" s="26" t="str">
        <f t="shared" si="33"/>
        <v/>
      </c>
      <c r="I217" s="26" t="str">
        <f t="shared" si="34"/>
        <v/>
      </c>
      <c r="J217" s="29" t="str">
        <f t="shared" si="28"/>
        <v/>
      </c>
      <c r="K217" s="26" t="str">
        <f t="shared" si="29"/>
        <v/>
      </c>
      <c r="L217" s="26" t="str">
        <f t="shared" si="35"/>
        <v/>
      </c>
      <c r="M217" s="26" t="str">
        <f t="shared" si="30"/>
        <v/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>
        <v>0.55208333333333337</v>
      </c>
      <c r="D218" s="24">
        <v>0.90833333333333333</v>
      </c>
      <c r="E218" s="24">
        <v>4.1666666666666664E-2</v>
      </c>
      <c r="F218" s="24">
        <v>0</v>
      </c>
      <c r="G218" s="24">
        <v>0.26944444444444443</v>
      </c>
      <c r="H218" s="26" t="str">
        <f t="shared" si="33"/>
        <v>―</v>
      </c>
      <c r="I218" s="26">
        <f t="shared" si="34"/>
        <v>0.35624999999999996</v>
      </c>
      <c r="J218" s="29">
        <f t="shared" si="28"/>
        <v>0</v>
      </c>
      <c r="K218" s="26">
        <f t="shared" si="29"/>
        <v>0.31458333333333327</v>
      </c>
      <c r="L218" s="26">
        <f t="shared" si="35"/>
        <v>0.31458333333333327</v>
      </c>
      <c r="M218" s="26">
        <f t="shared" si="30"/>
        <v>0</v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0.28125</v>
      </c>
      <c r="D219" s="24">
        <v>0.51736111111111116</v>
      </c>
      <c r="E219" s="24">
        <v>0</v>
      </c>
      <c r="F219" s="24">
        <v>0</v>
      </c>
      <c r="G219" s="24">
        <v>0.15694444444444444</v>
      </c>
      <c r="H219" s="26">
        <f t="shared" si="33"/>
        <v>0.37291666666666667</v>
      </c>
      <c r="I219" s="26">
        <f t="shared" si="34"/>
        <v>0.23611111111111116</v>
      </c>
      <c r="J219" s="29">
        <f t="shared" si="28"/>
        <v>0</v>
      </c>
      <c r="K219" s="26">
        <f t="shared" si="29"/>
        <v>0.23611111111111116</v>
      </c>
      <c r="L219" s="26">
        <f t="shared" si="35"/>
        <v>0.23611111111111116</v>
      </c>
      <c r="M219" s="26">
        <f t="shared" si="30"/>
        <v>0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0.21944444444444444</v>
      </c>
      <c r="D220" s="24">
        <v>0.79861111111111116</v>
      </c>
      <c r="E220" s="24">
        <v>4.5138888888888888E-2</v>
      </c>
      <c r="F220" s="24">
        <v>0</v>
      </c>
      <c r="G220" s="24">
        <v>0.38124999999999998</v>
      </c>
      <c r="H220" s="26">
        <f t="shared" si="33"/>
        <v>0.70208333333333339</v>
      </c>
      <c r="I220" s="26">
        <f t="shared" si="34"/>
        <v>0.57916666666666672</v>
      </c>
      <c r="J220" s="29">
        <f t="shared" si="28"/>
        <v>0</v>
      </c>
      <c r="K220" s="26">
        <f t="shared" si="29"/>
        <v>0.53402777777777788</v>
      </c>
      <c r="L220" s="26">
        <f t="shared" si="35"/>
        <v>0.25208333333333344</v>
      </c>
      <c r="M220" s="26">
        <f t="shared" si="30"/>
        <v>0.28194444444444444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0.3125</v>
      </c>
      <c r="D221" s="24">
        <v>0.80069444444444449</v>
      </c>
      <c r="E221" s="24">
        <v>4.8611111111111112E-2</v>
      </c>
      <c r="F221" s="24">
        <v>0</v>
      </c>
      <c r="G221" s="24">
        <v>0.33333333333333331</v>
      </c>
      <c r="H221" s="26">
        <f t="shared" si="33"/>
        <v>0.51388888888888884</v>
      </c>
      <c r="I221" s="26">
        <f t="shared" si="34"/>
        <v>0.48819444444444449</v>
      </c>
      <c r="J221" s="29">
        <f t="shared" si="28"/>
        <v>0</v>
      </c>
      <c r="K221" s="26">
        <f t="shared" si="29"/>
        <v>0.43958333333333338</v>
      </c>
      <c r="L221" s="26">
        <f t="shared" si="35"/>
        <v>0.33333333333333331</v>
      </c>
      <c r="M221" s="26">
        <f t="shared" si="30"/>
        <v>0.10625000000000007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/>
      <c r="D222" s="24"/>
      <c r="E222" s="24"/>
      <c r="F222" s="24"/>
      <c r="G222" s="24"/>
      <c r="H222" s="26" t="str">
        <f t="shared" si="33"/>
        <v/>
      </c>
      <c r="I222" s="26" t="str">
        <f t="shared" si="34"/>
        <v/>
      </c>
      <c r="J222" s="29" t="str">
        <f t="shared" si="28"/>
        <v/>
      </c>
      <c r="K222" s="26" t="str">
        <f t="shared" si="29"/>
        <v/>
      </c>
      <c r="L222" s="26" t="str">
        <f t="shared" si="35"/>
        <v/>
      </c>
      <c r="M222" s="26" t="str">
        <f t="shared" si="30"/>
        <v/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0.55208333333333337</v>
      </c>
      <c r="D223" s="24">
        <v>0.91736111111111107</v>
      </c>
      <c r="E223" s="24">
        <v>4.1666666666666664E-2</v>
      </c>
      <c r="F223" s="24">
        <v>0</v>
      </c>
      <c r="G223" s="24">
        <v>0.28194444444444444</v>
      </c>
      <c r="H223" s="26" t="str">
        <f t="shared" si="33"/>
        <v>―</v>
      </c>
      <c r="I223" s="26">
        <f t="shared" si="34"/>
        <v>0.3652777777777777</v>
      </c>
      <c r="J223" s="29">
        <f t="shared" si="28"/>
        <v>6.9444444444444198E-4</v>
      </c>
      <c r="K223" s="26">
        <f t="shared" si="29"/>
        <v>0.32361111111111102</v>
      </c>
      <c r="L223" s="26">
        <f t="shared" si="35"/>
        <v>0.32361111111111102</v>
      </c>
      <c r="M223" s="26">
        <f t="shared" si="30"/>
        <v>0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0.28125</v>
      </c>
      <c r="D224" s="24">
        <v>0.48749999999999999</v>
      </c>
      <c r="E224" s="24">
        <v>0</v>
      </c>
      <c r="F224" s="24">
        <v>0</v>
      </c>
      <c r="G224" s="24">
        <v>0.15</v>
      </c>
      <c r="H224" s="26">
        <f t="shared" si="33"/>
        <v>0.36388888888888893</v>
      </c>
      <c r="I224" s="26">
        <f t="shared" si="34"/>
        <v>0.20624999999999999</v>
      </c>
      <c r="J224" s="29">
        <f t="shared" si="28"/>
        <v>0</v>
      </c>
      <c r="K224" s="26">
        <f t="shared" si="29"/>
        <v>0.20624999999999999</v>
      </c>
      <c r="L224" s="26">
        <f t="shared" si="35"/>
        <v>0.20624999999999999</v>
      </c>
      <c r="M224" s="26">
        <f t="shared" si="30"/>
        <v>0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>
        <v>0.55277777777777781</v>
      </c>
      <c r="D225" s="24">
        <v>0.89583333333333337</v>
      </c>
      <c r="E225" s="24">
        <v>4.1666666666666664E-2</v>
      </c>
      <c r="F225" s="24">
        <v>0</v>
      </c>
      <c r="G225" s="24">
        <v>0.25277777777777777</v>
      </c>
      <c r="H225" s="26">
        <f t="shared" si="33"/>
        <v>6.5277777777777823E-2</v>
      </c>
      <c r="I225" s="26">
        <f t="shared" si="34"/>
        <v>0.34305555555555556</v>
      </c>
      <c r="J225" s="29">
        <f t="shared" si="28"/>
        <v>0</v>
      </c>
      <c r="K225" s="26">
        <f t="shared" si="29"/>
        <v>0.30138888888888887</v>
      </c>
      <c r="L225" s="26">
        <f t="shared" si="35"/>
        <v>0.30138888888888887</v>
      </c>
      <c r="M225" s="26">
        <f t="shared" si="30"/>
        <v>0</v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0.28125</v>
      </c>
      <c r="D226" s="24">
        <v>0.50416666666666665</v>
      </c>
      <c r="E226" s="24">
        <v>1.0416666666666666E-2</v>
      </c>
      <c r="F226" s="24">
        <v>0</v>
      </c>
      <c r="G226" s="24">
        <v>0.14097222222222222</v>
      </c>
      <c r="H226" s="26">
        <f t="shared" si="33"/>
        <v>0.38541666666666663</v>
      </c>
      <c r="I226" s="26">
        <f t="shared" si="34"/>
        <v>0.22291666666666665</v>
      </c>
      <c r="J226" s="29">
        <f t="shared" si="28"/>
        <v>0</v>
      </c>
      <c r="K226" s="26">
        <f t="shared" si="29"/>
        <v>0.21249999999999999</v>
      </c>
      <c r="L226" s="26">
        <f t="shared" si="35"/>
        <v>0.21249999999999999</v>
      </c>
      <c r="M226" s="26">
        <f t="shared" si="30"/>
        <v>0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0.97569444444444442</v>
      </c>
      <c r="D227" s="24">
        <v>0.34791666666666665</v>
      </c>
      <c r="E227" s="24">
        <v>4.9305555555555554E-2</v>
      </c>
      <c r="F227" s="24">
        <v>6.9444444444444441E-3</v>
      </c>
      <c r="G227" s="24">
        <v>0.20833333333333334</v>
      </c>
      <c r="H227" s="26">
        <f t="shared" si="33"/>
        <v>0.47152777777777777</v>
      </c>
      <c r="I227" s="26">
        <f t="shared" si="34"/>
        <v>0.37222222222222223</v>
      </c>
      <c r="J227" s="29">
        <f t="shared" si="28"/>
        <v>0.22569444444444439</v>
      </c>
      <c r="K227" s="26">
        <f t="shared" si="29"/>
        <v>0.32291666666666669</v>
      </c>
      <c r="L227" s="26">
        <f t="shared" si="35"/>
        <v>0.28958333333333353</v>
      </c>
      <c r="M227" s="26">
        <f t="shared" si="30"/>
        <v>3.3333333333333159E-2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0.28125</v>
      </c>
      <c r="D228" s="24">
        <v>0.4861111111111111</v>
      </c>
      <c r="E228" s="24">
        <v>6.9444444444444441E-3</v>
      </c>
      <c r="F228" s="24">
        <v>0</v>
      </c>
      <c r="G228" s="24">
        <v>0.14097222222222222</v>
      </c>
      <c r="H228" s="26">
        <f t="shared" si="33"/>
        <v>0.93333333333333335</v>
      </c>
      <c r="I228" s="26">
        <f t="shared" si="34"/>
        <v>0.2048611111111111</v>
      </c>
      <c r="J228" s="29">
        <f t="shared" si="28"/>
        <v>0</v>
      </c>
      <c r="K228" s="26">
        <f t="shared" si="29"/>
        <v>0.19791666666666666</v>
      </c>
      <c r="L228" s="26">
        <f t="shared" si="35"/>
        <v>0.19791666666666666</v>
      </c>
      <c r="M228" s="26">
        <f t="shared" si="30"/>
        <v>0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>
        <v>0.19791666666666666</v>
      </c>
      <c r="D229" s="24">
        <v>0.62013888888888891</v>
      </c>
      <c r="E229" s="24">
        <v>4.791666666666667E-2</v>
      </c>
      <c r="F229" s="24">
        <v>0</v>
      </c>
      <c r="G229" s="24">
        <v>0.22152777777777777</v>
      </c>
      <c r="H229" s="26">
        <f t="shared" si="33"/>
        <v>0.71180555555555558</v>
      </c>
      <c r="I229" s="26">
        <f t="shared" si="34"/>
        <v>0.42222222222222228</v>
      </c>
      <c r="J229" s="29">
        <f t="shared" si="28"/>
        <v>1.0416666666666685E-2</v>
      </c>
      <c r="K229" s="26">
        <f t="shared" si="29"/>
        <v>0.37430555555555561</v>
      </c>
      <c r="L229" s="26">
        <f t="shared" si="35"/>
        <v>0.33333333333333331</v>
      </c>
      <c r="M229" s="26">
        <f t="shared" si="30"/>
        <v>4.0972222222222299E-2</v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6.25E-2</v>
      </c>
      <c r="D230" s="24">
        <v>0.4861111111111111</v>
      </c>
      <c r="E230" s="24">
        <v>6.25E-2</v>
      </c>
      <c r="F230" s="24">
        <v>6.25E-2</v>
      </c>
      <c r="G230" s="24">
        <v>0.14583333333333334</v>
      </c>
      <c r="H230" s="26">
        <f t="shared" si="33"/>
        <v>0.44236111111111109</v>
      </c>
      <c r="I230" s="26">
        <f t="shared" si="34"/>
        <v>0.4236111111111111</v>
      </c>
      <c r="J230" s="29">
        <f t="shared" si="28"/>
        <v>8.3333333333333343E-2</v>
      </c>
      <c r="K230" s="26">
        <f t="shared" si="29"/>
        <v>0.3611111111111111</v>
      </c>
      <c r="L230" s="26">
        <f t="shared" si="35"/>
        <v>0.33333333333333331</v>
      </c>
      <c r="M230" s="26">
        <f t="shared" si="30"/>
        <v>2.777777777777779E-2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/>
      <c r="D231" s="24"/>
      <c r="E231" s="24"/>
      <c r="F231" s="24"/>
      <c r="G231" s="24"/>
      <c r="H231" s="26" t="str">
        <f t="shared" si="33"/>
        <v/>
      </c>
      <c r="I231" s="26" t="str">
        <f t="shared" si="34"/>
        <v/>
      </c>
      <c r="J231" s="29" t="str">
        <f t="shared" si="28"/>
        <v/>
      </c>
      <c r="K231" s="26" t="str">
        <f t="shared" si="29"/>
        <v/>
      </c>
      <c r="L231" s="26" t="str">
        <f t="shared" si="35"/>
        <v/>
      </c>
      <c r="M231" s="26" t="str">
        <f t="shared" si="30"/>
        <v/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/>
      <c r="D232" s="24"/>
      <c r="E232" s="24"/>
      <c r="F232" s="24"/>
      <c r="G232" s="24"/>
      <c r="H232" s="26" t="str">
        <f t="shared" si="33"/>
        <v/>
      </c>
      <c r="I232" s="26" t="str">
        <f t="shared" si="34"/>
        <v/>
      </c>
      <c r="J232" s="29" t="str">
        <f t="shared" si="28"/>
        <v/>
      </c>
      <c r="K232" s="26" t="str">
        <f t="shared" si="29"/>
        <v/>
      </c>
      <c r="L232" s="26" t="str">
        <f t="shared" si="35"/>
        <v/>
      </c>
      <c r="M232" s="26" t="str">
        <f t="shared" si="30"/>
        <v/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0.55208333333333337</v>
      </c>
      <c r="D233" s="24">
        <v>0.90902777777777777</v>
      </c>
      <c r="E233" s="24">
        <v>4.1666666666666664E-2</v>
      </c>
      <c r="F233" s="24">
        <v>0</v>
      </c>
      <c r="G233" s="24">
        <v>0.26666666666666666</v>
      </c>
      <c r="H233" s="26" t="str">
        <f t="shared" si="33"/>
        <v>―</v>
      </c>
      <c r="I233" s="26">
        <f t="shared" si="34"/>
        <v>0.3569444444444444</v>
      </c>
      <c r="J233" s="29">
        <f t="shared" si="28"/>
        <v>0</v>
      </c>
      <c r="K233" s="26">
        <f t="shared" si="29"/>
        <v>0.31527777777777771</v>
      </c>
      <c r="L233" s="26">
        <f t="shared" si="35"/>
        <v>0.31527777777777771</v>
      </c>
      <c r="M233" s="26">
        <f t="shared" si="30"/>
        <v>0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0.28125</v>
      </c>
      <c r="D234" s="24">
        <v>0.49861111111111112</v>
      </c>
      <c r="E234" s="24">
        <v>0</v>
      </c>
      <c r="F234" s="24">
        <v>0</v>
      </c>
      <c r="G234" s="24">
        <v>0.14652777777777778</v>
      </c>
      <c r="H234" s="26">
        <f t="shared" si="33"/>
        <v>0.37222222222222223</v>
      </c>
      <c r="I234" s="26">
        <f t="shared" si="34"/>
        <v>0.21736111111111112</v>
      </c>
      <c r="J234" s="29">
        <f t="shared" si="28"/>
        <v>0</v>
      </c>
      <c r="K234" s="26">
        <f t="shared" si="29"/>
        <v>0.21736111111111112</v>
      </c>
      <c r="L234" s="26">
        <f t="shared" si="35"/>
        <v>0.21736111111111112</v>
      </c>
      <c r="M234" s="26">
        <f t="shared" si="30"/>
        <v>0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0.3125</v>
      </c>
      <c r="D235" s="24">
        <v>0.78472222222222221</v>
      </c>
      <c r="E235" s="24">
        <v>4.8611111111111112E-2</v>
      </c>
      <c r="F235" s="24">
        <v>0</v>
      </c>
      <c r="G235" s="24">
        <v>0.27986111111111112</v>
      </c>
      <c r="H235" s="26">
        <f t="shared" si="33"/>
        <v>0.81388888888888888</v>
      </c>
      <c r="I235" s="26">
        <f t="shared" si="34"/>
        <v>0.47222222222222221</v>
      </c>
      <c r="J235" s="29">
        <f t="shared" si="28"/>
        <v>0</v>
      </c>
      <c r="K235" s="26">
        <f t="shared" si="29"/>
        <v>0.4236111111111111</v>
      </c>
      <c r="L235" s="26">
        <f t="shared" si="35"/>
        <v>0.33333333333333331</v>
      </c>
      <c r="M235" s="26">
        <f t="shared" si="30"/>
        <v>9.027777777777779E-2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>
        <v>0.28125</v>
      </c>
      <c r="D236" s="24">
        <v>0.51180555555555551</v>
      </c>
      <c r="E236" s="24">
        <v>0</v>
      </c>
      <c r="F236" s="24">
        <v>0</v>
      </c>
      <c r="G236" s="24">
        <v>0.15833333333333333</v>
      </c>
      <c r="H236" s="26">
        <f t="shared" si="33"/>
        <v>0.49652777777777779</v>
      </c>
      <c r="I236" s="26">
        <f t="shared" si="34"/>
        <v>0.23055555555555551</v>
      </c>
      <c r="J236" s="29">
        <f t="shared" si="28"/>
        <v>0</v>
      </c>
      <c r="K236" s="26">
        <f t="shared" si="29"/>
        <v>0.23055555555555551</v>
      </c>
      <c r="L236" s="26">
        <f t="shared" si="35"/>
        <v>0.23055555555555551</v>
      </c>
      <c r="M236" s="26">
        <f t="shared" si="30"/>
        <v>0</v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>
        <v>6.25E-2</v>
      </c>
      <c r="D237" s="24">
        <v>0.50208333333333333</v>
      </c>
      <c r="E237" s="24">
        <v>6.25E-2</v>
      </c>
      <c r="F237" s="24">
        <v>6.25E-2</v>
      </c>
      <c r="G237" s="24">
        <v>0.15277777777777779</v>
      </c>
      <c r="H237" s="26">
        <f t="shared" si="33"/>
        <v>0.55069444444444449</v>
      </c>
      <c r="I237" s="26">
        <f t="shared" si="34"/>
        <v>0.43958333333333333</v>
      </c>
      <c r="J237" s="29">
        <f t="shared" si="28"/>
        <v>8.3333333333333343E-2</v>
      </c>
      <c r="K237" s="26">
        <f t="shared" si="29"/>
        <v>0.37708333333333333</v>
      </c>
      <c r="L237" s="26">
        <f t="shared" si="35"/>
        <v>0.33333333333333331</v>
      </c>
      <c r="M237" s="26">
        <f t="shared" si="30"/>
        <v>4.3750000000000011E-2</v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/>
      <c r="D238" s="24"/>
      <c r="E238" s="24"/>
      <c r="F238" s="24"/>
      <c r="G238" s="24"/>
      <c r="H238" s="26" t="str">
        <f t="shared" si="33"/>
        <v/>
      </c>
      <c r="I238" s="26" t="str">
        <f t="shared" si="34"/>
        <v/>
      </c>
      <c r="J238" s="29" t="str">
        <f t="shared" si="28"/>
        <v/>
      </c>
      <c r="K238" s="26" t="str">
        <f t="shared" si="29"/>
        <v/>
      </c>
      <c r="L238" s="26" t="str">
        <f t="shared" si="35"/>
        <v/>
      </c>
      <c r="M238" s="26" t="str">
        <f t="shared" si="30"/>
        <v/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0.55208333333333337</v>
      </c>
      <c r="D239" s="24">
        <v>0.91111111111111109</v>
      </c>
      <c r="E239" s="24">
        <v>4.3055555555555555E-2</v>
      </c>
      <c r="F239" s="24">
        <v>0</v>
      </c>
      <c r="G239" s="24">
        <v>0.26944444444444443</v>
      </c>
      <c r="H239" s="26" t="str">
        <f t="shared" si="33"/>
        <v>―</v>
      </c>
      <c r="I239" s="26">
        <f t="shared" si="34"/>
        <v>0.35902777777777772</v>
      </c>
      <c r="J239" s="29">
        <f t="shared" si="28"/>
        <v>0</v>
      </c>
      <c r="K239" s="26">
        <f t="shared" si="29"/>
        <v>0.31597222222222215</v>
      </c>
      <c r="L239" s="26">
        <f t="shared" si="35"/>
        <v>0.31597222222222215</v>
      </c>
      <c r="M239" s="26">
        <f t="shared" si="30"/>
        <v>0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0.28125</v>
      </c>
      <c r="D240" s="24">
        <v>0.5</v>
      </c>
      <c r="E240" s="24">
        <v>0</v>
      </c>
      <c r="F240" s="24">
        <v>0</v>
      </c>
      <c r="G240" s="24">
        <v>0.15</v>
      </c>
      <c r="H240" s="26">
        <f t="shared" si="33"/>
        <v>0.37013888888888891</v>
      </c>
      <c r="I240" s="26">
        <f t="shared" si="34"/>
        <v>0.21875</v>
      </c>
      <c r="J240" s="29">
        <f t="shared" si="28"/>
        <v>0</v>
      </c>
      <c r="K240" s="26">
        <f t="shared" si="29"/>
        <v>0.21875</v>
      </c>
      <c r="L240" s="26">
        <f t="shared" si="35"/>
        <v>0.21875</v>
      </c>
      <c r="M240" s="26">
        <f t="shared" si="30"/>
        <v>0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0.28125</v>
      </c>
      <c r="D241" s="24">
        <v>0.50208333333333333</v>
      </c>
      <c r="E241" s="24">
        <v>0</v>
      </c>
      <c r="F241" s="24">
        <v>0</v>
      </c>
      <c r="G241" s="24">
        <v>0.14930555555555555</v>
      </c>
      <c r="H241" s="26">
        <f t="shared" si="33"/>
        <v>0.78125</v>
      </c>
      <c r="I241" s="26">
        <f t="shared" si="34"/>
        <v>0.22083333333333333</v>
      </c>
      <c r="J241" s="29">
        <f t="shared" si="28"/>
        <v>0</v>
      </c>
      <c r="K241" s="26">
        <f t="shared" si="29"/>
        <v>0.22083333333333333</v>
      </c>
      <c r="L241" s="26">
        <f t="shared" si="35"/>
        <v>0.22083333333333333</v>
      </c>
      <c r="M241" s="26">
        <f t="shared" si="30"/>
        <v>0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0.28125</v>
      </c>
      <c r="D242" s="24">
        <v>0.49166666666666664</v>
      </c>
      <c r="E242" s="24">
        <v>0</v>
      </c>
      <c r="F242" s="24">
        <v>0</v>
      </c>
      <c r="G242" s="24">
        <v>0.15</v>
      </c>
      <c r="H242" s="26">
        <f t="shared" si="33"/>
        <v>0.77916666666666667</v>
      </c>
      <c r="I242" s="26">
        <f t="shared" si="34"/>
        <v>0.21041666666666664</v>
      </c>
      <c r="J242" s="29">
        <f t="shared" si="28"/>
        <v>0</v>
      </c>
      <c r="K242" s="26">
        <f t="shared" si="29"/>
        <v>0.21041666666666664</v>
      </c>
      <c r="L242" s="26">
        <f t="shared" si="35"/>
        <v>0.21041666666666664</v>
      </c>
      <c r="M242" s="26">
        <f t="shared" si="30"/>
        <v>0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4.1666666666666664E-2</v>
      </c>
      <c r="D243" s="24">
        <v>0.50208333333333333</v>
      </c>
      <c r="E243" s="24">
        <v>6.25E-2</v>
      </c>
      <c r="F243" s="24">
        <v>6.25E-2</v>
      </c>
      <c r="G243" s="24">
        <v>0.15277777777777779</v>
      </c>
      <c r="H243" s="26">
        <f t="shared" si="33"/>
        <v>0.55000000000000004</v>
      </c>
      <c r="I243" s="26">
        <f t="shared" si="34"/>
        <v>0.46041666666666664</v>
      </c>
      <c r="J243" s="29">
        <f t="shared" si="28"/>
        <v>0.10416666666666669</v>
      </c>
      <c r="K243" s="26">
        <f t="shared" si="29"/>
        <v>0.39791666666666664</v>
      </c>
      <c r="L243" s="26">
        <f t="shared" si="35"/>
        <v>0.33333333333333331</v>
      </c>
      <c r="M243" s="26">
        <f t="shared" si="30"/>
        <v>6.4583333333333326E-2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>
        <v>0.3125</v>
      </c>
      <c r="D244" s="24">
        <v>0.77708333333333335</v>
      </c>
      <c r="E244" s="24">
        <v>4.6527777777777779E-2</v>
      </c>
      <c r="F244" s="24">
        <v>0</v>
      </c>
      <c r="G244" s="24">
        <v>0.26874999999999999</v>
      </c>
      <c r="H244" s="26">
        <f t="shared" si="33"/>
        <v>0.81041666666666667</v>
      </c>
      <c r="I244" s="26">
        <f t="shared" si="34"/>
        <v>0.46458333333333335</v>
      </c>
      <c r="J244" s="29">
        <f t="shared" si="28"/>
        <v>0</v>
      </c>
      <c r="K244" s="26">
        <f t="shared" si="29"/>
        <v>0.41805555555555557</v>
      </c>
      <c r="L244" s="26">
        <f t="shared" si="35"/>
        <v>0.33333333333333331</v>
      </c>
      <c r="M244" s="26">
        <f t="shared" si="30"/>
        <v>8.4722222222222254E-2</v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/>
      <c r="D245" s="24"/>
      <c r="E245" s="24"/>
      <c r="F245" s="24"/>
      <c r="G245" s="24"/>
      <c r="H245" s="26" t="str">
        <f t="shared" si="33"/>
        <v/>
      </c>
      <c r="I245" s="26" t="str">
        <f t="shared" si="34"/>
        <v/>
      </c>
      <c r="J245" s="29" t="str">
        <f t="shared" si="28"/>
        <v/>
      </c>
      <c r="K245" s="26" t="str">
        <f t="shared" si="29"/>
        <v/>
      </c>
      <c r="L245" s="26" t="str">
        <f t="shared" si="35"/>
        <v/>
      </c>
      <c r="M245" s="26" t="str">
        <f t="shared" si="30"/>
        <v/>
      </c>
      <c r="N245" s="33">
        <f>IF(A245=EOMONTH(A245,0),SUMIFS(M$3:M733,O$3:O733,O245),"")</f>
        <v>0.875</v>
      </c>
      <c r="O245" s="34">
        <f t="shared" si="31"/>
        <v>8</v>
      </c>
      <c r="P245" s="33">
        <f>IF(A245=EOMONTH(A245,0),SUMIFS(I$3:I733,O$3:O733,O245),"")</f>
        <v>8.7638888888888875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>
        <v>0.55208333333333337</v>
      </c>
      <c r="D246" s="24">
        <v>0.89583333333333337</v>
      </c>
      <c r="E246" s="24">
        <v>4.1666666666666664E-2</v>
      </c>
      <c r="F246" s="24">
        <v>0</v>
      </c>
      <c r="G246" s="24">
        <v>0.25416666666666665</v>
      </c>
      <c r="H246" s="26" t="str">
        <f t="shared" si="33"/>
        <v>―</v>
      </c>
      <c r="I246" s="26">
        <f t="shared" si="34"/>
        <v>0.34375</v>
      </c>
      <c r="J246" s="29">
        <f t="shared" si="28"/>
        <v>0</v>
      </c>
      <c r="K246" s="26">
        <f t="shared" si="29"/>
        <v>0.30208333333333331</v>
      </c>
      <c r="L246" s="26">
        <f t="shared" si="35"/>
        <v>0.30208333333333331</v>
      </c>
      <c r="M246" s="26">
        <f t="shared" si="30"/>
        <v>0</v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0.28125</v>
      </c>
      <c r="D247" s="24">
        <v>0.49791666666666667</v>
      </c>
      <c r="E247" s="24">
        <v>0</v>
      </c>
      <c r="F247" s="24">
        <v>0</v>
      </c>
      <c r="G247" s="24">
        <v>0.13402777777777777</v>
      </c>
      <c r="H247" s="26">
        <f t="shared" si="33"/>
        <v>0.38541666666666663</v>
      </c>
      <c r="I247" s="26">
        <f t="shared" si="34"/>
        <v>0.21666666666666667</v>
      </c>
      <c r="J247" s="29">
        <f t="shared" si="28"/>
        <v>0</v>
      </c>
      <c r="K247" s="26">
        <f t="shared" si="29"/>
        <v>0.21666666666666667</v>
      </c>
      <c r="L247" s="26">
        <f t="shared" si="35"/>
        <v>0.21666666666666667</v>
      </c>
      <c r="M247" s="26">
        <f t="shared" si="30"/>
        <v>0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0.28125</v>
      </c>
      <c r="D248" s="24">
        <v>0.57499999999999996</v>
      </c>
      <c r="E248" s="24">
        <v>3.6111111111111108E-2</v>
      </c>
      <c r="F248" s="24">
        <v>0</v>
      </c>
      <c r="G248" s="24">
        <v>0.15347222222222223</v>
      </c>
      <c r="H248" s="26">
        <f t="shared" si="33"/>
        <v>0.78333333333333333</v>
      </c>
      <c r="I248" s="26">
        <f t="shared" si="34"/>
        <v>0.29374999999999996</v>
      </c>
      <c r="J248" s="29">
        <f t="shared" si="28"/>
        <v>0</v>
      </c>
      <c r="K248" s="26">
        <f t="shared" si="29"/>
        <v>0.25763888888888886</v>
      </c>
      <c r="L248" s="26">
        <f t="shared" si="35"/>
        <v>0.25763888888888886</v>
      </c>
      <c r="M248" s="26">
        <f t="shared" si="30"/>
        <v>0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0.28194444444444444</v>
      </c>
      <c r="D249" s="24">
        <v>0.49166666666666664</v>
      </c>
      <c r="E249" s="24">
        <v>0</v>
      </c>
      <c r="F249" s="24">
        <v>0</v>
      </c>
      <c r="G249" s="24">
        <v>0.14444444444444443</v>
      </c>
      <c r="H249" s="26">
        <f t="shared" si="33"/>
        <v>0.7069444444444446</v>
      </c>
      <c r="I249" s="26">
        <f t="shared" si="34"/>
        <v>0.2097222222222222</v>
      </c>
      <c r="J249" s="29">
        <f t="shared" si="28"/>
        <v>0</v>
      </c>
      <c r="K249" s="26">
        <f t="shared" si="29"/>
        <v>0.2097222222222222</v>
      </c>
      <c r="L249" s="26">
        <f t="shared" si="35"/>
        <v>0.2097222222222222</v>
      </c>
      <c r="M249" s="26">
        <f t="shared" si="30"/>
        <v>0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0.9770833333333333</v>
      </c>
      <c r="D250" s="24">
        <v>0.36805555555555558</v>
      </c>
      <c r="E250" s="24">
        <v>4.1666666666666664E-2</v>
      </c>
      <c r="F250" s="24">
        <v>0</v>
      </c>
      <c r="G250" s="24">
        <v>0.22777777777777777</v>
      </c>
      <c r="H250" s="26">
        <f t="shared" si="33"/>
        <v>0.48541666666666666</v>
      </c>
      <c r="I250" s="26">
        <f t="shared" si="34"/>
        <v>0.39097222222222228</v>
      </c>
      <c r="J250" s="29">
        <f t="shared" si="28"/>
        <v>0.23124999999999996</v>
      </c>
      <c r="K250" s="26">
        <f t="shared" si="29"/>
        <v>0.34930555555555559</v>
      </c>
      <c r="L250" s="26">
        <f t="shared" si="35"/>
        <v>0.33333333333333331</v>
      </c>
      <c r="M250" s="26">
        <f t="shared" si="30"/>
        <v>1.5972222222222276E-2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6.25E-2</v>
      </c>
      <c r="D251" s="24">
        <v>0.50624999999999998</v>
      </c>
      <c r="E251" s="24">
        <v>6.25E-2</v>
      </c>
      <c r="F251" s="24">
        <v>6.25E-2</v>
      </c>
      <c r="G251" s="24">
        <v>0.16250000000000001</v>
      </c>
      <c r="H251" s="26">
        <f t="shared" si="33"/>
        <v>0.69444444444444442</v>
      </c>
      <c r="I251" s="26">
        <f t="shared" si="34"/>
        <v>0.44374999999999998</v>
      </c>
      <c r="J251" s="29">
        <f t="shared" si="28"/>
        <v>8.3333333333333343E-2</v>
      </c>
      <c r="K251" s="26">
        <f t="shared" si="29"/>
        <v>0.38124999999999998</v>
      </c>
      <c r="L251" s="26">
        <f t="shared" si="35"/>
        <v>0.33333333333333331</v>
      </c>
      <c r="M251" s="26">
        <f t="shared" si="30"/>
        <v>4.7916666666666663E-2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/>
      <c r="D252" s="24"/>
      <c r="E252" s="24"/>
      <c r="F252" s="24"/>
      <c r="G252" s="24"/>
      <c r="H252" s="26" t="str">
        <f t="shared" si="33"/>
        <v/>
      </c>
      <c r="I252" s="26" t="str">
        <f t="shared" si="34"/>
        <v/>
      </c>
      <c r="J252" s="29" t="str">
        <f t="shared" si="28"/>
        <v/>
      </c>
      <c r="K252" s="26" t="str">
        <f t="shared" si="29"/>
        <v/>
      </c>
      <c r="L252" s="26" t="str">
        <f t="shared" si="35"/>
        <v/>
      </c>
      <c r="M252" s="26" t="str">
        <f t="shared" si="30"/>
        <v/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>
        <v>0.55208333333333337</v>
      </c>
      <c r="D253" s="24">
        <v>0.8979166666666667</v>
      </c>
      <c r="E253" s="24">
        <v>4.1666666666666664E-2</v>
      </c>
      <c r="F253" s="24">
        <v>0</v>
      </c>
      <c r="G253" s="24">
        <v>0.25347222222222221</v>
      </c>
      <c r="H253" s="26" t="str">
        <f t="shared" si="33"/>
        <v>―</v>
      </c>
      <c r="I253" s="26">
        <f t="shared" si="34"/>
        <v>0.34583333333333333</v>
      </c>
      <c r="J253" s="29">
        <f t="shared" si="28"/>
        <v>0</v>
      </c>
      <c r="K253" s="26">
        <f t="shared" si="29"/>
        <v>0.30416666666666664</v>
      </c>
      <c r="L253" s="26">
        <f t="shared" si="35"/>
        <v>0.30416666666666664</v>
      </c>
      <c r="M253" s="26">
        <f t="shared" si="30"/>
        <v>0</v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0.28194444444444444</v>
      </c>
      <c r="D254" s="24">
        <v>0.50972222222222219</v>
      </c>
      <c r="E254" s="24">
        <v>0</v>
      </c>
      <c r="F254" s="24">
        <v>0</v>
      </c>
      <c r="G254" s="24">
        <v>0.15069444444444444</v>
      </c>
      <c r="H254" s="26">
        <f t="shared" si="33"/>
        <v>0.38402777777777786</v>
      </c>
      <c r="I254" s="26">
        <f t="shared" si="34"/>
        <v>0.22777777777777775</v>
      </c>
      <c r="J254" s="29">
        <f t="shared" si="28"/>
        <v>0</v>
      </c>
      <c r="K254" s="26">
        <f t="shared" si="29"/>
        <v>0.22777777777777775</v>
      </c>
      <c r="L254" s="26">
        <f t="shared" si="35"/>
        <v>0.22777777777777775</v>
      </c>
      <c r="M254" s="26">
        <f t="shared" si="30"/>
        <v>0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>
        <v>0.28125</v>
      </c>
      <c r="D255" s="24">
        <v>0.49236111111111114</v>
      </c>
      <c r="E255" s="24">
        <v>0</v>
      </c>
      <c r="F255" s="24">
        <v>0</v>
      </c>
      <c r="G255" s="24">
        <v>0.14027777777777778</v>
      </c>
      <c r="H255" s="26">
        <f t="shared" si="33"/>
        <v>0.77152777777777781</v>
      </c>
      <c r="I255" s="26">
        <f t="shared" si="34"/>
        <v>0.21111111111111114</v>
      </c>
      <c r="J255" s="29">
        <f t="shared" si="28"/>
        <v>0</v>
      </c>
      <c r="K255" s="26">
        <f t="shared" si="29"/>
        <v>0.21111111111111114</v>
      </c>
      <c r="L255" s="26">
        <f t="shared" si="35"/>
        <v>0.21111111111111114</v>
      </c>
      <c r="M255" s="26">
        <f t="shared" si="30"/>
        <v>0</v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0.28125</v>
      </c>
      <c r="D256" s="24">
        <v>0.4861111111111111</v>
      </c>
      <c r="E256" s="24">
        <v>0</v>
      </c>
      <c r="F256" s="24">
        <v>0</v>
      </c>
      <c r="G256" s="24">
        <v>0.14791666666666667</v>
      </c>
      <c r="H256" s="26">
        <f t="shared" si="33"/>
        <v>0.78888888888888886</v>
      </c>
      <c r="I256" s="26">
        <f t="shared" si="34"/>
        <v>0.2048611111111111</v>
      </c>
      <c r="J256" s="29">
        <f t="shared" si="28"/>
        <v>0</v>
      </c>
      <c r="K256" s="26">
        <f t="shared" si="29"/>
        <v>0.2048611111111111</v>
      </c>
      <c r="L256" s="26">
        <f t="shared" si="35"/>
        <v>0.2048611111111111</v>
      </c>
      <c r="M256" s="26">
        <f t="shared" si="30"/>
        <v>0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6.25E-2</v>
      </c>
      <c r="D257" s="24">
        <v>0.50208333333333333</v>
      </c>
      <c r="E257" s="24">
        <v>6.25E-2</v>
      </c>
      <c r="F257" s="24">
        <v>6.25E-2</v>
      </c>
      <c r="G257" s="24">
        <v>0.14583333333333334</v>
      </c>
      <c r="H257" s="26">
        <f t="shared" si="33"/>
        <v>0.57638888888888884</v>
      </c>
      <c r="I257" s="26">
        <f t="shared" si="34"/>
        <v>0.43958333333333333</v>
      </c>
      <c r="J257" s="29">
        <f t="shared" si="28"/>
        <v>8.3333333333333343E-2</v>
      </c>
      <c r="K257" s="26">
        <f t="shared" si="29"/>
        <v>0.37708333333333333</v>
      </c>
      <c r="L257" s="26">
        <f t="shared" si="35"/>
        <v>0.33333333333333331</v>
      </c>
      <c r="M257" s="26">
        <f t="shared" si="30"/>
        <v>4.3750000000000011E-2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6.25E-2</v>
      </c>
      <c r="D258" s="24">
        <v>0.52847222222222223</v>
      </c>
      <c r="E258" s="24">
        <v>6.25E-2</v>
      </c>
      <c r="F258" s="24">
        <v>5.486111111111111E-2</v>
      </c>
      <c r="G258" s="24">
        <v>0.18472222222222223</v>
      </c>
      <c r="H258" s="26">
        <f t="shared" si="33"/>
        <v>0.56041666666666667</v>
      </c>
      <c r="I258" s="26">
        <f t="shared" si="34"/>
        <v>0.46597222222222223</v>
      </c>
      <c r="J258" s="29">
        <f t="shared" si="28"/>
        <v>9.0972222222222232E-2</v>
      </c>
      <c r="K258" s="26">
        <f t="shared" si="29"/>
        <v>0.40347222222222223</v>
      </c>
      <c r="L258" s="26">
        <f t="shared" si="35"/>
        <v>0.33333333333333331</v>
      </c>
      <c r="M258" s="26">
        <f t="shared" si="30"/>
        <v>7.0138888888888917E-2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6.9444444444444448E-2</v>
      </c>
      <c r="D259" s="24">
        <v>0.45833333333333331</v>
      </c>
      <c r="E259" s="24">
        <v>6.25E-2</v>
      </c>
      <c r="F259" s="24">
        <v>6.25E-2</v>
      </c>
      <c r="G259" s="24">
        <v>0</v>
      </c>
      <c r="H259" s="26">
        <f t="shared" si="33"/>
        <v>0.54097222222222219</v>
      </c>
      <c r="I259" s="26">
        <f t="shared" si="34"/>
        <v>0.38888888888888884</v>
      </c>
      <c r="J259" s="29">
        <f t="shared" si="28"/>
        <v>7.6388888888888895E-2</v>
      </c>
      <c r="K259" s="26">
        <f t="shared" si="29"/>
        <v>0.32638888888888884</v>
      </c>
      <c r="L259" s="26">
        <f t="shared" si="35"/>
        <v>0.32638888888888884</v>
      </c>
      <c r="M259" s="26">
        <f t="shared" si="30"/>
        <v>0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>
        <v>0.55208333333333337</v>
      </c>
      <c r="D260" s="24">
        <v>0.89930555555555558</v>
      </c>
      <c r="E260" s="24">
        <v>4.1666666666666664E-2</v>
      </c>
      <c r="F260" s="24">
        <v>0</v>
      </c>
      <c r="G260" s="24">
        <v>0.25833333333333336</v>
      </c>
      <c r="H260" s="26">
        <f t="shared" si="33"/>
        <v>9.3750000000000056E-2</v>
      </c>
      <c r="I260" s="26">
        <f t="shared" si="34"/>
        <v>0.34722222222222221</v>
      </c>
      <c r="J260" s="29">
        <f t="shared" ref="J260:J323" si="37">IF(C260="","",IF(COUNT(C260:D260)&lt;2,"",MAX(0,MIN("5:00",(D260&lt;C260)+D260)-C260)+MAX(0,MIN((D260&lt;C260)+D260,"29:00")-MAX(C260,"22:00")))-F260)</f>
        <v>0</v>
      </c>
      <c r="K260" s="26">
        <f t="shared" ref="K260:K323" si="38">IF(C260="","",I260-E260)</f>
        <v>0.30555555555555552</v>
      </c>
      <c r="L260" s="26">
        <f t="shared" si="35"/>
        <v>0.30555555555555552</v>
      </c>
      <c r="M260" s="26">
        <f t="shared" ref="M260:M323" si="39">IF(K260="","",MAX(K260-L260,0))</f>
        <v>0</v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0.28125</v>
      </c>
      <c r="D261" s="24">
        <v>0.50277777777777777</v>
      </c>
      <c r="E261" s="24">
        <v>0</v>
      </c>
      <c r="F261" s="24">
        <v>0</v>
      </c>
      <c r="G261" s="24">
        <v>0.14861111111111111</v>
      </c>
      <c r="H261" s="26">
        <f t="shared" ref="H261:H324" si="42">IF(C261&gt;0,IF(D260&gt;0,IF(C261&lt;D260,C261+1-D260,C261-D260),"―"),"")</f>
        <v>0.38194444444444442</v>
      </c>
      <c r="I261" s="26">
        <f t="shared" ref="I261:I324" si="43">IF(D261-C261+(D261&lt;C261)=0,"",D261-C261+(D261&lt;C261))</f>
        <v>0.22152777777777777</v>
      </c>
      <c r="J261" s="29">
        <f t="shared" si="37"/>
        <v>0</v>
      </c>
      <c r="K261" s="26">
        <f t="shared" si="38"/>
        <v>0.22152777777777777</v>
      </c>
      <c r="L261" s="26">
        <f t="shared" si="35"/>
        <v>0.16319444444444464</v>
      </c>
      <c r="M261" s="26">
        <f t="shared" si="39"/>
        <v>5.8333333333333126E-2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4.1666666666666664E-2</v>
      </c>
      <c r="D262" s="24">
        <v>0.50972222222222219</v>
      </c>
      <c r="E262" s="24">
        <v>6.25E-2</v>
      </c>
      <c r="F262" s="24">
        <v>6.25E-2</v>
      </c>
      <c r="G262" s="24">
        <v>0.15625</v>
      </c>
      <c r="H262" s="26">
        <f t="shared" si="42"/>
        <v>0.53888888888888897</v>
      </c>
      <c r="I262" s="26">
        <f t="shared" si="43"/>
        <v>0.4680555555555555</v>
      </c>
      <c r="J262" s="29">
        <f t="shared" si="37"/>
        <v>0.10416666666666669</v>
      </c>
      <c r="K262" s="26">
        <f t="shared" si="38"/>
        <v>0.4055555555555555</v>
      </c>
      <c r="L262" s="26">
        <f t="shared" si="35"/>
        <v>0</v>
      </c>
      <c r="M262" s="26">
        <f t="shared" si="39"/>
        <v>0.4055555555555555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4.1666666666666664E-2</v>
      </c>
      <c r="D263" s="24">
        <v>0.50069444444444444</v>
      </c>
      <c r="E263" s="24">
        <v>6.25E-2</v>
      </c>
      <c r="F263" s="24">
        <v>6.25E-2</v>
      </c>
      <c r="G263" s="24">
        <v>0.16666666666666666</v>
      </c>
      <c r="H263" s="26">
        <f t="shared" si="42"/>
        <v>0.53194444444444455</v>
      </c>
      <c r="I263" s="26">
        <f t="shared" si="43"/>
        <v>0.45902777777777776</v>
      </c>
      <c r="J263" s="29">
        <f t="shared" si="37"/>
        <v>0.10416666666666669</v>
      </c>
      <c r="K263" s="26">
        <f t="shared" si="38"/>
        <v>0.39652777777777776</v>
      </c>
      <c r="L263" s="26">
        <f t="shared" si="35"/>
        <v>0.33333333333333331</v>
      </c>
      <c r="M263" s="26">
        <f t="shared" si="39"/>
        <v>6.3194444444444442E-2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/>
      <c r="D264" s="24"/>
      <c r="E264" s="24"/>
      <c r="F264" s="24"/>
      <c r="G264" s="24"/>
      <c r="H264" s="26" t="str">
        <f t="shared" si="42"/>
        <v/>
      </c>
      <c r="I264" s="26" t="str">
        <f t="shared" si="43"/>
        <v/>
      </c>
      <c r="J264" s="29" t="str">
        <f t="shared" si="37"/>
        <v/>
      </c>
      <c r="K264" s="26" t="str">
        <f t="shared" si="38"/>
        <v/>
      </c>
      <c r="L264" s="26" t="str">
        <f t="shared" si="35"/>
        <v/>
      </c>
      <c r="M264" s="26" t="str">
        <f t="shared" si="39"/>
        <v/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/>
      <c r="D265" s="24"/>
      <c r="E265" s="24"/>
      <c r="F265" s="24"/>
      <c r="G265" s="24"/>
      <c r="H265" s="26" t="str">
        <f t="shared" si="42"/>
        <v/>
      </c>
      <c r="I265" s="26" t="str">
        <f t="shared" si="43"/>
        <v/>
      </c>
      <c r="J265" s="29" t="str">
        <f t="shared" si="37"/>
        <v/>
      </c>
      <c r="K265" s="26" t="str">
        <f t="shared" si="38"/>
        <v/>
      </c>
      <c r="L265" s="26" t="str">
        <f t="shared" si="35"/>
        <v/>
      </c>
      <c r="M265" s="26" t="str">
        <f t="shared" si="39"/>
        <v/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6.25E-2</v>
      </c>
      <c r="D266" s="24">
        <v>0.45833333333333331</v>
      </c>
      <c r="E266" s="24">
        <v>6.25E-2</v>
      </c>
      <c r="F266" s="24">
        <v>6.25E-2</v>
      </c>
      <c r="G266" s="24">
        <v>0</v>
      </c>
      <c r="H266" s="26" t="str">
        <f t="shared" si="42"/>
        <v>―</v>
      </c>
      <c r="I266" s="26">
        <f t="shared" si="43"/>
        <v>0.39583333333333331</v>
      </c>
      <c r="J266" s="29">
        <f t="shared" si="37"/>
        <v>8.3333333333333343E-2</v>
      </c>
      <c r="K266" s="26">
        <f t="shared" si="38"/>
        <v>0.33333333333333331</v>
      </c>
      <c r="L266" s="26">
        <f t="shared" si="35"/>
        <v>0.33333333333333331</v>
      </c>
      <c r="M266" s="26">
        <f t="shared" si="39"/>
        <v>0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>
        <v>0.55208333333333337</v>
      </c>
      <c r="D267" s="24">
        <v>0.93680555555555556</v>
      </c>
      <c r="E267" s="24">
        <v>4.1666666666666664E-2</v>
      </c>
      <c r="F267" s="24">
        <v>0</v>
      </c>
      <c r="G267" s="24">
        <v>0.29652777777777778</v>
      </c>
      <c r="H267" s="26">
        <f t="shared" si="42"/>
        <v>9.3750000000000056E-2</v>
      </c>
      <c r="I267" s="26">
        <f t="shared" si="43"/>
        <v>0.38472222222222219</v>
      </c>
      <c r="J267" s="29">
        <f t="shared" si="37"/>
        <v>2.0138888888888928E-2</v>
      </c>
      <c r="K267" s="26">
        <f t="shared" si="38"/>
        <v>0.3430555555555555</v>
      </c>
      <c r="L267" s="26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6">
        <f t="shared" si="39"/>
        <v>9.7222222222221877E-3</v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0.28194444444444444</v>
      </c>
      <c r="D268" s="24">
        <v>0.57291666666666663</v>
      </c>
      <c r="E268" s="24">
        <v>3.125E-2</v>
      </c>
      <c r="F268" s="24">
        <v>0</v>
      </c>
      <c r="G268" s="24">
        <v>0.16597222222222222</v>
      </c>
      <c r="H268" s="26">
        <f t="shared" si="42"/>
        <v>0.34513888888888899</v>
      </c>
      <c r="I268" s="26">
        <f t="shared" si="43"/>
        <v>0.29097222222222219</v>
      </c>
      <c r="J268" s="29">
        <f t="shared" si="37"/>
        <v>0</v>
      </c>
      <c r="K268" s="26">
        <f t="shared" si="38"/>
        <v>0.25972222222222219</v>
      </c>
      <c r="L268" s="26">
        <f t="shared" si="44"/>
        <v>0.25972222222222219</v>
      </c>
      <c r="M268" s="26">
        <f t="shared" si="39"/>
        <v>0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0.28194444444444444</v>
      </c>
      <c r="D269" s="24">
        <v>0.78472222222222221</v>
      </c>
      <c r="E269" s="24">
        <v>7.4999999999999997E-2</v>
      </c>
      <c r="F269" s="24">
        <v>0</v>
      </c>
      <c r="G269" s="24">
        <v>0.24861111111111112</v>
      </c>
      <c r="H269" s="26">
        <f t="shared" si="42"/>
        <v>0.70902777777777792</v>
      </c>
      <c r="I269" s="26">
        <f t="shared" si="43"/>
        <v>0.50277777777777777</v>
      </c>
      <c r="J269" s="29">
        <f t="shared" si="37"/>
        <v>0</v>
      </c>
      <c r="K269" s="26">
        <f t="shared" si="38"/>
        <v>0.42777777777777776</v>
      </c>
      <c r="L269" s="26">
        <f t="shared" si="44"/>
        <v>0.33333333333333331</v>
      </c>
      <c r="M269" s="26">
        <f t="shared" si="39"/>
        <v>9.4444444444444442E-2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0.3125</v>
      </c>
      <c r="D270" s="24">
        <v>0.84722222222222221</v>
      </c>
      <c r="E270" s="24">
        <v>4.6527777777777779E-2</v>
      </c>
      <c r="F270" s="24">
        <v>0</v>
      </c>
      <c r="G270" s="24">
        <v>0.34236111111111112</v>
      </c>
      <c r="H270" s="26">
        <f t="shared" si="42"/>
        <v>0.52777777777777779</v>
      </c>
      <c r="I270" s="26">
        <f t="shared" si="43"/>
        <v>0.53472222222222221</v>
      </c>
      <c r="J270" s="29">
        <f t="shared" si="37"/>
        <v>0</v>
      </c>
      <c r="K270" s="26">
        <f t="shared" si="38"/>
        <v>0.48819444444444443</v>
      </c>
      <c r="L270" s="26">
        <f t="shared" si="44"/>
        <v>0.33333333333333331</v>
      </c>
      <c r="M270" s="26">
        <f t="shared" si="39"/>
        <v>0.15486111111111112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/>
      <c r="D271" s="24"/>
      <c r="E271" s="24"/>
      <c r="F271" s="24"/>
      <c r="G271" s="24"/>
      <c r="H271" s="26" t="str">
        <f t="shared" si="42"/>
        <v/>
      </c>
      <c r="I271" s="26" t="str">
        <f t="shared" si="43"/>
        <v/>
      </c>
      <c r="J271" s="29" t="str">
        <f t="shared" si="37"/>
        <v/>
      </c>
      <c r="K271" s="26" t="str">
        <f t="shared" si="38"/>
        <v/>
      </c>
      <c r="L271" s="26" t="str">
        <f t="shared" si="44"/>
        <v/>
      </c>
      <c r="M271" s="26" t="str">
        <f t="shared" si="39"/>
        <v/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0.55208333333333337</v>
      </c>
      <c r="D272" s="24">
        <v>0.90763888888888888</v>
      </c>
      <c r="E272" s="24">
        <v>4.1666666666666664E-2</v>
      </c>
      <c r="F272" s="24">
        <v>0</v>
      </c>
      <c r="G272" s="24">
        <v>0.26874999999999999</v>
      </c>
      <c r="H272" s="26" t="str">
        <f t="shared" si="42"/>
        <v>―</v>
      </c>
      <c r="I272" s="26">
        <f t="shared" si="43"/>
        <v>0.35555555555555551</v>
      </c>
      <c r="J272" s="29">
        <f t="shared" si="37"/>
        <v>0</v>
      </c>
      <c r="K272" s="26">
        <f t="shared" si="38"/>
        <v>0.31388888888888883</v>
      </c>
      <c r="L272" s="26">
        <f t="shared" si="44"/>
        <v>0.31388888888888883</v>
      </c>
      <c r="M272" s="26">
        <f t="shared" si="39"/>
        <v>0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0.55208333333333337</v>
      </c>
      <c r="D273" s="24">
        <v>0.89583333333333337</v>
      </c>
      <c r="E273" s="24">
        <v>4.2361111111111113E-2</v>
      </c>
      <c r="F273" s="24">
        <v>0</v>
      </c>
      <c r="G273" s="24">
        <v>0.2590277777777778</v>
      </c>
      <c r="H273" s="26">
        <f t="shared" si="42"/>
        <v>0.6444444444444446</v>
      </c>
      <c r="I273" s="26">
        <f t="shared" si="43"/>
        <v>0.34375</v>
      </c>
      <c r="J273" s="29">
        <f t="shared" si="37"/>
        <v>0</v>
      </c>
      <c r="K273" s="26">
        <f t="shared" si="38"/>
        <v>0.30138888888888887</v>
      </c>
      <c r="L273" s="26">
        <f t="shared" si="44"/>
        <v>0.30138888888888887</v>
      </c>
      <c r="M273" s="26">
        <f t="shared" si="39"/>
        <v>0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>
        <v>0.55347222222222225</v>
      </c>
      <c r="D274" s="24">
        <v>0.89930555555555558</v>
      </c>
      <c r="E274" s="24">
        <v>4.1666666666666664E-2</v>
      </c>
      <c r="F274" s="24">
        <v>0</v>
      </c>
      <c r="G274" s="24">
        <v>0.26250000000000001</v>
      </c>
      <c r="H274" s="26">
        <f t="shared" si="42"/>
        <v>0.65763888888888877</v>
      </c>
      <c r="I274" s="26">
        <f t="shared" si="43"/>
        <v>0.34583333333333333</v>
      </c>
      <c r="J274" s="29">
        <f t="shared" si="37"/>
        <v>0</v>
      </c>
      <c r="K274" s="26">
        <f t="shared" si="38"/>
        <v>0.30416666666666664</v>
      </c>
      <c r="L274" s="26">
        <f t="shared" si="44"/>
        <v>0.30416666666666664</v>
      </c>
      <c r="M274" s="26">
        <f t="shared" si="39"/>
        <v>0</v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0.31319444444444444</v>
      </c>
      <c r="D275" s="24">
        <v>0.78819444444444442</v>
      </c>
      <c r="E275" s="24">
        <v>6.25E-2</v>
      </c>
      <c r="F275" s="24">
        <v>0</v>
      </c>
      <c r="G275" s="24">
        <v>0.2590277777777778</v>
      </c>
      <c r="H275" s="26">
        <f t="shared" si="42"/>
        <v>0.41388888888888897</v>
      </c>
      <c r="I275" s="26">
        <f t="shared" si="43"/>
        <v>0.47499999999999998</v>
      </c>
      <c r="J275" s="29">
        <f t="shared" si="37"/>
        <v>0</v>
      </c>
      <c r="K275" s="26">
        <f t="shared" si="38"/>
        <v>0.41249999999999998</v>
      </c>
      <c r="L275" s="26">
        <f t="shared" si="44"/>
        <v>0.33333333333333331</v>
      </c>
      <c r="M275" s="26">
        <f t="shared" si="39"/>
        <v>7.9166666666666663E-2</v>
      </c>
      <c r="N275" s="33">
        <f>IF(A275=EOMONTH(A275,0),SUMIFS(M$3:M763,O$3:O763,O275),"")</f>
        <v>1.0430555555555554</v>
      </c>
      <c r="O275" s="34">
        <f t="shared" si="40"/>
        <v>9</v>
      </c>
      <c r="P275" s="33">
        <f>IF(A275=EOMONTH(A275,0),SUMIFS(I$3:I763,O$3:O763,O275),"")</f>
        <v>9.3076388888888868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0.28055555555555556</v>
      </c>
      <c r="D276" s="24">
        <v>0.50555555555555554</v>
      </c>
      <c r="E276" s="24">
        <v>0</v>
      </c>
      <c r="F276" s="24">
        <v>0</v>
      </c>
      <c r="G276" s="24">
        <v>0.14652777777777778</v>
      </c>
      <c r="H276" s="26">
        <f t="shared" si="42"/>
        <v>0.49236111111111103</v>
      </c>
      <c r="I276" s="26">
        <f t="shared" si="43"/>
        <v>0.22499999999999998</v>
      </c>
      <c r="J276" s="29">
        <f t="shared" si="37"/>
        <v>0</v>
      </c>
      <c r="K276" s="26">
        <f t="shared" si="38"/>
        <v>0.22499999999999998</v>
      </c>
      <c r="L276" s="26">
        <f t="shared" si="44"/>
        <v>8.0555555555555713E-2</v>
      </c>
      <c r="M276" s="26">
        <f t="shared" si="39"/>
        <v>0.14444444444444426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0.28125</v>
      </c>
      <c r="D277" s="24">
        <v>0.48541666666666666</v>
      </c>
      <c r="E277" s="24">
        <v>0</v>
      </c>
      <c r="F277" s="24">
        <v>0</v>
      </c>
      <c r="G277" s="24">
        <v>0.13958333333333334</v>
      </c>
      <c r="H277" s="26">
        <f t="shared" si="42"/>
        <v>0.77569444444444446</v>
      </c>
      <c r="I277" s="26">
        <f t="shared" si="43"/>
        <v>0.20416666666666666</v>
      </c>
      <c r="J277" s="29">
        <f t="shared" si="37"/>
        <v>0</v>
      </c>
      <c r="K277" s="26">
        <f t="shared" si="38"/>
        <v>0.20416666666666666</v>
      </c>
      <c r="L277" s="26">
        <f t="shared" si="44"/>
        <v>0.20416666666666666</v>
      </c>
      <c r="M277" s="26">
        <f t="shared" si="39"/>
        <v>0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6.25E-2</v>
      </c>
      <c r="D278" s="24">
        <v>0.49583333333333335</v>
      </c>
      <c r="E278" s="24">
        <v>6.25E-2</v>
      </c>
      <c r="F278" s="24">
        <v>6.25E-2</v>
      </c>
      <c r="G278" s="24">
        <v>0.14444444444444443</v>
      </c>
      <c r="H278" s="26">
        <f t="shared" si="42"/>
        <v>0.57708333333333339</v>
      </c>
      <c r="I278" s="26">
        <f t="shared" si="43"/>
        <v>0.43333333333333335</v>
      </c>
      <c r="J278" s="29">
        <f t="shared" si="37"/>
        <v>8.3333333333333343E-2</v>
      </c>
      <c r="K278" s="26">
        <f t="shared" si="38"/>
        <v>0.37083333333333335</v>
      </c>
      <c r="L278" s="26">
        <f t="shared" si="44"/>
        <v>0.33333333333333331</v>
      </c>
      <c r="M278" s="26">
        <f t="shared" si="39"/>
        <v>3.7500000000000033E-2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/>
      <c r="D279" s="24"/>
      <c r="E279" s="24"/>
      <c r="F279" s="24"/>
      <c r="G279" s="24"/>
      <c r="H279" s="26" t="str">
        <f t="shared" si="42"/>
        <v/>
      </c>
      <c r="I279" s="26" t="str">
        <f t="shared" si="43"/>
        <v/>
      </c>
      <c r="J279" s="29" t="str">
        <f t="shared" si="37"/>
        <v/>
      </c>
      <c r="K279" s="26" t="str">
        <f t="shared" si="38"/>
        <v/>
      </c>
      <c r="L279" s="26" t="str">
        <f t="shared" si="44"/>
        <v/>
      </c>
      <c r="M279" s="26" t="str">
        <f t="shared" si="39"/>
        <v/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/>
      <c r="D280" s="24"/>
      <c r="E280" s="24"/>
      <c r="F280" s="24"/>
      <c r="G280" s="24"/>
      <c r="H280" s="26" t="str">
        <f t="shared" si="42"/>
        <v/>
      </c>
      <c r="I280" s="26" t="str">
        <f t="shared" si="43"/>
        <v/>
      </c>
      <c r="J280" s="29" t="str">
        <f t="shared" si="37"/>
        <v/>
      </c>
      <c r="K280" s="26" t="str">
        <f t="shared" si="38"/>
        <v/>
      </c>
      <c r="L280" s="26" t="str">
        <f t="shared" si="44"/>
        <v/>
      </c>
      <c r="M280" s="26" t="str">
        <f t="shared" si="39"/>
        <v/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>
        <v>0.55208333333333337</v>
      </c>
      <c r="D281" s="24">
        <v>0.91319444444444442</v>
      </c>
      <c r="E281" s="24">
        <v>4.1666666666666664E-2</v>
      </c>
      <c r="F281" s="24">
        <v>0</v>
      </c>
      <c r="G281" s="24">
        <v>0.27500000000000002</v>
      </c>
      <c r="H281" s="26" t="str">
        <f t="shared" si="42"/>
        <v>―</v>
      </c>
      <c r="I281" s="26">
        <f t="shared" si="43"/>
        <v>0.36111111111111105</v>
      </c>
      <c r="J281" s="29">
        <f t="shared" si="37"/>
        <v>0</v>
      </c>
      <c r="K281" s="26">
        <f t="shared" si="38"/>
        <v>0.31944444444444436</v>
      </c>
      <c r="L281" s="26">
        <f t="shared" si="44"/>
        <v>0.31944444444444436</v>
      </c>
      <c r="M281" s="26">
        <f t="shared" si="39"/>
        <v>0</v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0.28125</v>
      </c>
      <c r="D282" s="24">
        <v>0.4861111111111111</v>
      </c>
      <c r="E282" s="24">
        <v>0</v>
      </c>
      <c r="F282" s="24">
        <v>0</v>
      </c>
      <c r="G282" s="24">
        <v>0.13125000000000001</v>
      </c>
      <c r="H282" s="26">
        <f t="shared" si="42"/>
        <v>0.36805555555555558</v>
      </c>
      <c r="I282" s="26">
        <f t="shared" si="43"/>
        <v>0.2048611111111111</v>
      </c>
      <c r="J282" s="29">
        <f t="shared" si="37"/>
        <v>0</v>
      </c>
      <c r="K282" s="26">
        <f t="shared" si="38"/>
        <v>0.2048611111111111</v>
      </c>
      <c r="L282" s="26">
        <f t="shared" si="44"/>
        <v>0.2048611111111111</v>
      </c>
      <c r="M282" s="26">
        <f t="shared" si="39"/>
        <v>0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0.3125</v>
      </c>
      <c r="D283" s="24">
        <v>0.78819444444444442</v>
      </c>
      <c r="E283" s="24">
        <v>4.4444444444444446E-2</v>
      </c>
      <c r="F283" s="24">
        <v>0</v>
      </c>
      <c r="G283" s="24">
        <v>0.27569444444444446</v>
      </c>
      <c r="H283" s="26">
        <f t="shared" si="42"/>
        <v>0.82638888888888884</v>
      </c>
      <c r="I283" s="26">
        <f t="shared" si="43"/>
        <v>0.47569444444444442</v>
      </c>
      <c r="J283" s="29">
        <f t="shared" si="37"/>
        <v>0</v>
      </c>
      <c r="K283" s="26">
        <f t="shared" si="38"/>
        <v>0.43124999999999997</v>
      </c>
      <c r="L283" s="26">
        <f t="shared" si="44"/>
        <v>0.33333333333333331</v>
      </c>
      <c r="M283" s="26">
        <f t="shared" si="39"/>
        <v>9.7916666666666652E-2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0.28819444444444442</v>
      </c>
      <c r="D284" s="24">
        <v>0.48958333333333331</v>
      </c>
      <c r="E284" s="24">
        <v>0</v>
      </c>
      <c r="F284" s="24">
        <v>0</v>
      </c>
      <c r="G284" s="24">
        <v>0.14305555555555555</v>
      </c>
      <c r="H284" s="26">
        <f t="shared" si="42"/>
        <v>0.5</v>
      </c>
      <c r="I284" s="26">
        <f t="shared" si="43"/>
        <v>0.2013888888888889</v>
      </c>
      <c r="J284" s="29">
        <f t="shared" si="37"/>
        <v>0</v>
      </c>
      <c r="K284" s="26">
        <f t="shared" si="38"/>
        <v>0.2013888888888889</v>
      </c>
      <c r="L284" s="26">
        <f t="shared" si="44"/>
        <v>0.2013888888888889</v>
      </c>
      <c r="M284" s="26">
        <f t="shared" si="39"/>
        <v>0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/>
      <c r="D285" s="24"/>
      <c r="E285" s="24"/>
      <c r="F285" s="24"/>
      <c r="G285" s="24"/>
      <c r="H285" s="26" t="str">
        <f t="shared" si="42"/>
        <v/>
      </c>
      <c r="I285" s="26" t="str">
        <f t="shared" si="43"/>
        <v/>
      </c>
      <c r="J285" s="29" t="str">
        <f t="shared" si="37"/>
        <v/>
      </c>
      <c r="K285" s="26" t="str">
        <f t="shared" si="38"/>
        <v/>
      </c>
      <c r="L285" s="26" t="str">
        <f t="shared" si="44"/>
        <v/>
      </c>
      <c r="M285" s="26" t="str">
        <f t="shared" si="39"/>
        <v/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6.25E-2</v>
      </c>
      <c r="D286" s="24">
        <v>0.50694444444444442</v>
      </c>
      <c r="E286" s="24">
        <v>6.25E-2</v>
      </c>
      <c r="F286" s="24">
        <v>6.25E-2</v>
      </c>
      <c r="G286" s="24">
        <v>0.15902777777777777</v>
      </c>
      <c r="H286" s="26" t="str">
        <f t="shared" si="42"/>
        <v>―</v>
      </c>
      <c r="I286" s="26">
        <f t="shared" si="43"/>
        <v>0.44444444444444442</v>
      </c>
      <c r="J286" s="29">
        <f t="shared" si="37"/>
        <v>8.3333333333333343E-2</v>
      </c>
      <c r="K286" s="26">
        <f t="shared" si="38"/>
        <v>0.38194444444444442</v>
      </c>
      <c r="L286" s="26">
        <f t="shared" si="44"/>
        <v>0.33333333333333331</v>
      </c>
      <c r="M286" s="26">
        <f t="shared" si="39"/>
        <v>4.8611111111111105E-2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0.55208333333333337</v>
      </c>
      <c r="D287" s="24">
        <v>0.89930555555555558</v>
      </c>
      <c r="E287" s="24">
        <v>4.1666666666666664E-2</v>
      </c>
      <c r="F287" s="24">
        <v>0</v>
      </c>
      <c r="G287" s="24">
        <v>0.24652777777777779</v>
      </c>
      <c r="H287" s="26">
        <f t="shared" si="42"/>
        <v>4.5138888888888951E-2</v>
      </c>
      <c r="I287" s="26">
        <f t="shared" si="43"/>
        <v>0.34722222222222221</v>
      </c>
      <c r="J287" s="29">
        <f t="shared" si="37"/>
        <v>0</v>
      </c>
      <c r="K287" s="26">
        <f t="shared" si="38"/>
        <v>0.30555555555555552</v>
      </c>
      <c r="L287" s="26">
        <f t="shared" si="44"/>
        <v>0.30555555555555552</v>
      </c>
      <c r="M287" s="26">
        <f t="shared" si="39"/>
        <v>0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>
        <v>0.55208333333333337</v>
      </c>
      <c r="D288" s="24">
        <v>0.89930555555555558</v>
      </c>
      <c r="E288" s="24">
        <v>4.1666666666666664E-2</v>
      </c>
      <c r="F288" s="24">
        <v>0</v>
      </c>
      <c r="G288" s="24">
        <v>0.26458333333333334</v>
      </c>
      <c r="H288" s="26">
        <f t="shared" si="42"/>
        <v>0.6527777777777779</v>
      </c>
      <c r="I288" s="26">
        <f t="shared" si="43"/>
        <v>0.34722222222222221</v>
      </c>
      <c r="J288" s="29">
        <f t="shared" si="37"/>
        <v>0</v>
      </c>
      <c r="K288" s="26">
        <f t="shared" si="38"/>
        <v>0.30555555555555552</v>
      </c>
      <c r="L288" s="26">
        <f t="shared" si="44"/>
        <v>0.30555555555555552</v>
      </c>
      <c r="M288" s="26">
        <f t="shared" si="39"/>
        <v>0</v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0.28125</v>
      </c>
      <c r="D289" s="24">
        <v>0.50902777777777775</v>
      </c>
      <c r="E289" s="24">
        <v>0</v>
      </c>
      <c r="F289" s="24">
        <v>0</v>
      </c>
      <c r="G289" s="24">
        <v>0.14027777777777778</v>
      </c>
      <c r="H289" s="26">
        <f t="shared" si="42"/>
        <v>0.38194444444444442</v>
      </c>
      <c r="I289" s="26">
        <f t="shared" si="43"/>
        <v>0.22777777777777775</v>
      </c>
      <c r="J289" s="29">
        <f t="shared" si="37"/>
        <v>0</v>
      </c>
      <c r="K289" s="26">
        <f t="shared" si="38"/>
        <v>0.22777777777777775</v>
      </c>
      <c r="L289" s="26">
        <f t="shared" si="44"/>
        <v>0.22777777777777775</v>
      </c>
      <c r="M289" s="26">
        <f t="shared" si="39"/>
        <v>0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0.21875</v>
      </c>
      <c r="D290" s="24">
        <v>0.65277777777777779</v>
      </c>
      <c r="E290" s="24">
        <v>4.6527777777777779E-2</v>
      </c>
      <c r="F290" s="24">
        <v>0</v>
      </c>
      <c r="G290" s="24">
        <v>0.23055555555555557</v>
      </c>
      <c r="H290" s="26">
        <f t="shared" si="42"/>
        <v>0.70972222222222225</v>
      </c>
      <c r="I290" s="26">
        <f t="shared" si="43"/>
        <v>0.43402777777777779</v>
      </c>
      <c r="J290" s="29">
        <f t="shared" si="37"/>
        <v>0</v>
      </c>
      <c r="K290" s="26">
        <f t="shared" si="38"/>
        <v>0.38750000000000001</v>
      </c>
      <c r="L290" s="26">
        <f t="shared" si="44"/>
        <v>0.29305555555555585</v>
      </c>
      <c r="M290" s="26">
        <f t="shared" si="39"/>
        <v>9.4444444444444164E-2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0.28125</v>
      </c>
      <c r="D291" s="24">
        <v>0.50277777777777777</v>
      </c>
      <c r="E291" s="24">
        <v>0</v>
      </c>
      <c r="F291" s="24">
        <v>0</v>
      </c>
      <c r="G291" s="24">
        <v>0.16944444444444445</v>
      </c>
      <c r="H291" s="26">
        <f t="shared" si="42"/>
        <v>0.62847222222222221</v>
      </c>
      <c r="I291" s="26">
        <f t="shared" si="43"/>
        <v>0.22152777777777777</v>
      </c>
      <c r="J291" s="29">
        <f t="shared" si="37"/>
        <v>0</v>
      </c>
      <c r="K291" s="26">
        <f t="shared" si="38"/>
        <v>0.22152777777777777</v>
      </c>
      <c r="L291" s="26">
        <f t="shared" si="44"/>
        <v>0.22152777777777777</v>
      </c>
      <c r="M291" s="26">
        <f t="shared" si="39"/>
        <v>0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>
        <v>0.19791666666666666</v>
      </c>
      <c r="D292" s="24">
        <v>0.64236111111111116</v>
      </c>
      <c r="E292" s="24">
        <v>5.1388888888888887E-2</v>
      </c>
      <c r="F292" s="24">
        <v>0</v>
      </c>
      <c r="G292" s="24">
        <v>0.25416666666666665</v>
      </c>
      <c r="H292" s="26">
        <f t="shared" si="42"/>
        <v>0.69513888888888897</v>
      </c>
      <c r="I292" s="26">
        <f t="shared" si="43"/>
        <v>0.44444444444444453</v>
      </c>
      <c r="J292" s="29">
        <f t="shared" si="37"/>
        <v>1.0416666666666685E-2</v>
      </c>
      <c r="K292" s="26">
        <f t="shared" si="38"/>
        <v>0.39305555555555566</v>
      </c>
      <c r="L292" s="26">
        <f t="shared" si="44"/>
        <v>0.33333333333333331</v>
      </c>
      <c r="M292" s="26">
        <f t="shared" si="39"/>
        <v>5.9722222222222343E-2</v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6.25E-2</v>
      </c>
      <c r="D293" s="24">
        <v>0.49444444444444446</v>
      </c>
      <c r="E293" s="24">
        <v>6.25E-2</v>
      </c>
      <c r="F293" s="24">
        <v>6.25E-2</v>
      </c>
      <c r="G293" s="24">
        <v>0.1361111111111111</v>
      </c>
      <c r="H293" s="26">
        <f t="shared" si="42"/>
        <v>0.42013888888888884</v>
      </c>
      <c r="I293" s="26">
        <f t="shared" si="43"/>
        <v>0.43194444444444446</v>
      </c>
      <c r="J293" s="29">
        <f t="shared" si="37"/>
        <v>8.3333333333333343E-2</v>
      </c>
      <c r="K293" s="26">
        <f t="shared" si="38"/>
        <v>0.36944444444444446</v>
      </c>
      <c r="L293" s="26">
        <f t="shared" si="44"/>
        <v>0.33333333333333331</v>
      </c>
      <c r="M293" s="26">
        <f t="shared" si="39"/>
        <v>3.6111111111111149E-2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0.375</v>
      </c>
      <c r="D294" s="24">
        <v>0.8125</v>
      </c>
      <c r="E294" s="24">
        <v>4.1666666666666664E-2</v>
      </c>
      <c r="F294" s="24">
        <v>0</v>
      </c>
      <c r="G294" s="24">
        <v>0</v>
      </c>
      <c r="H294" s="26">
        <f t="shared" si="42"/>
        <v>0.88055555555555554</v>
      </c>
      <c r="I294" s="26">
        <f t="shared" si="43"/>
        <v>0.4375</v>
      </c>
      <c r="J294" s="29">
        <f t="shared" si="37"/>
        <v>0</v>
      </c>
      <c r="K294" s="26">
        <f t="shared" si="38"/>
        <v>0.39583333333333331</v>
      </c>
      <c r="L294" s="26">
        <f t="shared" si="44"/>
        <v>0.33333333333333331</v>
      </c>
      <c r="M294" s="26">
        <f t="shared" si="39"/>
        <v>6.25E-2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>
        <v>0.55277777777777781</v>
      </c>
      <c r="D295" s="24">
        <v>0.91041666666666665</v>
      </c>
      <c r="E295" s="24">
        <v>4.1666666666666664E-2</v>
      </c>
      <c r="F295" s="24">
        <v>0</v>
      </c>
      <c r="G295" s="24">
        <v>0.25</v>
      </c>
      <c r="H295" s="26">
        <f t="shared" si="42"/>
        <v>0.74027777777777781</v>
      </c>
      <c r="I295" s="26">
        <f t="shared" si="43"/>
        <v>0.35763888888888884</v>
      </c>
      <c r="J295" s="29">
        <f t="shared" si="37"/>
        <v>0</v>
      </c>
      <c r="K295" s="26">
        <f t="shared" si="38"/>
        <v>0.31597222222222215</v>
      </c>
      <c r="L295" s="26">
        <f t="shared" si="44"/>
        <v>0.31597222222222215</v>
      </c>
      <c r="M295" s="26">
        <f t="shared" si="39"/>
        <v>0</v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/>
      <c r="D296" s="24"/>
      <c r="E296" s="24"/>
      <c r="F296" s="24"/>
      <c r="G296" s="24"/>
      <c r="H296" s="26" t="str">
        <f t="shared" si="42"/>
        <v/>
      </c>
      <c r="I296" s="26" t="str">
        <f t="shared" si="43"/>
        <v/>
      </c>
      <c r="J296" s="29" t="str">
        <f t="shared" si="37"/>
        <v/>
      </c>
      <c r="K296" s="26" t="str">
        <f t="shared" si="38"/>
        <v/>
      </c>
      <c r="L296" s="26" t="str">
        <f t="shared" si="44"/>
        <v/>
      </c>
      <c r="M296" s="26" t="str">
        <f t="shared" si="39"/>
        <v/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0.28125</v>
      </c>
      <c r="D297" s="24">
        <v>0.49236111111111114</v>
      </c>
      <c r="E297" s="24">
        <v>0</v>
      </c>
      <c r="F297" s="24">
        <v>0</v>
      </c>
      <c r="G297" s="24">
        <v>0.15</v>
      </c>
      <c r="H297" s="26" t="str">
        <f t="shared" si="42"/>
        <v>―</v>
      </c>
      <c r="I297" s="26">
        <f t="shared" si="43"/>
        <v>0.21111111111111114</v>
      </c>
      <c r="J297" s="29">
        <f t="shared" si="37"/>
        <v>0</v>
      </c>
      <c r="K297" s="26">
        <f t="shared" si="38"/>
        <v>0.21111111111111114</v>
      </c>
      <c r="L297" s="26">
        <f t="shared" si="44"/>
        <v>0.1291666666666671</v>
      </c>
      <c r="M297" s="26">
        <f t="shared" si="39"/>
        <v>8.1944444444444042E-2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0.28125</v>
      </c>
      <c r="D298" s="24">
        <v>0.49444444444444446</v>
      </c>
      <c r="E298" s="24">
        <v>0</v>
      </c>
      <c r="F298" s="24">
        <v>0</v>
      </c>
      <c r="G298" s="24">
        <v>0.15208333333333332</v>
      </c>
      <c r="H298" s="26">
        <f t="shared" si="42"/>
        <v>0.78888888888888886</v>
      </c>
      <c r="I298" s="26">
        <f t="shared" si="43"/>
        <v>0.21319444444444446</v>
      </c>
      <c r="J298" s="29">
        <f t="shared" si="37"/>
        <v>0</v>
      </c>
      <c r="K298" s="26">
        <f t="shared" si="38"/>
        <v>0.21319444444444446</v>
      </c>
      <c r="L298" s="26">
        <f t="shared" si="44"/>
        <v>0.21319444444444446</v>
      </c>
      <c r="M298" s="26">
        <f t="shared" si="39"/>
        <v>0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>
        <v>6.25E-2</v>
      </c>
      <c r="D299" s="24">
        <v>0.51527777777777772</v>
      </c>
      <c r="E299" s="24">
        <v>6.25E-2</v>
      </c>
      <c r="F299" s="24">
        <v>6.25E-2</v>
      </c>
      <c r="G299" s="24">
        <v>0.15486111111111112</v>
      </c>
      <c r="H299" s="26">
        <f t="shared" si="42"/>
        <v>0.56805555555555554</v>
      </c>
      <c r="I299" s="26">
        <f t="shared" si="43"/>
        <v>0.45277777777777772</v>
      </c>
      <c r="J299" s="29">
        <f t="shared" si="37"/>
        <v>8.3333333333333343E-2</v>
      </c>
      <c r="K299" s="26">
        <f t="shared" si="38"/>
        <v>0.39027777777777772</v>
      </c>
      <c r="L299" s="26">
        <f t="shared" si="44"/>
        <v>0.33333333333333331</v>
      </c>
      <c r="M299" s="26">
        <f t="shared" si="39"/>
        <v>5.6944444444444409E-2</v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>
        <v>6.25E-2</v>
      </c>
      <c r="D300" s="24"/>
      <c r="E300" s="24"/>
      <c r="F300" s="24"/>
      <c r="G300" s="24"/>
      <c r="H300" s="26">
        <f t="shared" si="42"/>
        <v>0.54722222222222228</v>
      </c>
      <c r="I300" s="26">
        <f t="shared" si="43"/>
        <v>0.9375</v>
      </c>
      <c r="J300" s="29" t="e">
        <f t="shared" si="37"/>
        <v>#VALUE!</v>
      </c>
      <c r="K300" s="26">
        <f t="shared" si="38"/>
        <v>0.9375</v>
      </c>
      <c r="L300" s="26">
        <f t="shared" si="44"/>
        <v>0.33333333333333331</v>
      </c>
      <c r="M300" s="26">
        <f t="shared" si="39"/>
        <v>0.60416666666666674</v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/>
      <c r="D301" s="24"/>
      <c r="E301" s="24"/>
      <c r="F301" s="24"/>
      <c r="G301" s="24"/>
      <c r="H301" s="26" t="str">
        <f t="shared" si="42"/>
        <v/>
      </c>
      <c r="I301" s="26" t="str">
        <f t="shared" si="43"/>
        <v/>
      </c>
      <c r="J301" s="29" t="str">
        <f t="shared" si="37"/>
        <v/>
      </c>
      <c r="K301" s="26" t="str">
        <f t="shared" si="38"/>
        <v/>
      </c>
      <c r="L301" s="26" t="str">
        <f t="shared" si="44"/>
        <v/>
      </c>
      <c r="M301" s="26" t="str">
        <f t="shared" si="39"/>
        <v/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/>
      <c r="D302" s="24"/>
      <c r="E302" s="24"/>
      <c r="F302" s="24"/>
      <c r="G302" s="24"/>
      <c r="H302" s="26" t="str">
        <f t="shared" si="42"/>
        <v/>
      </c>
      <c r="I302" s="26" t="str">
        <f t="shared" si="43"/>
        <v/>
      </c>
      <c r="J302" s="29" t="str">
        <f t="shared" si="37"/>
        <v/>
      </c>
      <c r="K302" s="26" t="str">
        <f t="shared" si="38"/>
        <v/>
      </c>
      <c r="L302" s="26" t="str">
        <f t="shared" si="44"/>
        <v/>
      </c>
      <c r="M302" s="26" t="str">
        <f t="shared" si="39"/>
        <v/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/>
      <c r="D303" s="24"/>
      <c r="E303" s="24"/>
      <c r="F303" s="24"/>
      <c r="G303" s="24"/>
      <c r="H303" s="26" t="str">
        <f t="shared" si="42"/>
        <v/>
      </c>
      <c r="I303" s="26" t="str">
        <f t="shared" si="43"/>
        <v/>
      </c>
      <c r="J303" s="29" t="str">
        <f t="shared" si="37"/>
        <v/>
      </c>
      <c r="K303" s="26" t="str">
        <f t="shared" si="38"/>
        <v/>
      </c>
      <c r="L303" s="26" t="str">
        <f t="shared" si="44"/>
        <v/>
      </c>
      <c r="M303" s="26" t="str">
        <f t="shared" si="39"/>
        <v/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/>
      <c r="D304" s="24"/>
      <c r="E304" s="24"/>
      <c r="F304" s="24"/>
      <c r="G304" s="24"/>
      <c r="H304" s="26" t="str">
        <f t="shared" si="42"/>
        <v/>
      </c>
      <c r="I304" s="26" t="str">
        <f t="shared" si="43"/>
        <v/>
      </c>
      <c r="J304" s="29" t="str">
        <f t="shared" si="37"/>
        <v/>
      </c>
      <c r="K304" s="26" t="str">
        <f t="shared" si="38"/>
        <v/>
      </c>
      <c r="L304" s="26" t="str">
        <f t="shared" si="44"/>
        <v/>
      </c>
      <c r="M304" s="26" t="str">
        <f t="shared" si="39"/>
        <v/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/>
      <c r="D305" s="24"/>
      <c r="E305" s="24"/>
      <c r="F305" s="24"/>
      <c r="G305" s="24"/>
      <c r="H305" s="26" t="str">
        <f t="shared" si="42"/>
        <v/>
      </c>
      <c r="I305" s="26" t="str">
        <f t="shared" si="43"/>
        <v/>
      </c>
      <c r="J305" s="29" t="str">
        <f t="shared" si="37"/>
        <v/>
      </c>
      <c r="K305" s="26" t="str">
        <f t="shared" si="38"/>
        <v/>
      </c>
      <c r="L305" s="26" t="str">
        <f t="shared" si="44"/>
        <v/>
      </c>
      <c r="M305" s="26" t="str">
        <f t="shared" si="39"/>
        <v/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/>
      <c r="D306" s="24"/>
      <c r="E306" s="24"/>
      <c r="F306" s="24"/>
      <c r="G306" s="24"/>
      <c r="H306" s="26" t="str">
        <f t="shared" si="42"/>
        <v/>
      </c>
      <c r="I306" s="26" t="str">
        <f t="shared" si="43"/>
        <v/>
      </c>
      <c r="J306" s="29" t="str">
        <f t="shared" si="37"/>
        <v/>
      </c>
      <c r="K306" s="26" t="str">
        <f t="shared" si="38"/>
        <v/>
      </c>
      <c r="L306" s="26" t="str">
        <f t="shared" si="44"/>
        <v/>
      </c>
      <c r="M306" s="26" t="str">
        <f t="shared" si="39"/>
        <v/>
      </c>
      <c r="N306" s="33">
        <f>IF(A306=EOMONTH(A306,0),SUMIFS(M$3:M794,O$3:O794,O306),"")</f>
        <v>1.324305555555555</v>
      </c>
      <c r="O306" s="34">
        <f t="shared" si="40"/>
        <v>10</v>
      </c>
      <c r="P306" s="33">
        <f>IF(A306=EOMONTH(A306,0),SUMIFS(I$3:I794,O$3:O794,O306),"")</f>
        <v>7.6138888888888889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/>
      <c r="D307" s="24"/>
      <c r="E307" s="24"/>
      <c r="F307" s="24"/>
      <c r="G307" s="24"/>
      <c r="H307" s="26" t="str">
        <f t="shared" si="42"/>
        <v/>
      </c>
      <c r="I307" s="26" t="str">
        <f t="shared" si="43"/>
        <v/>
      </c>
      <c r="J307" s="29" t="str">
        <f t="shared" si="37"/>
        <v/>
      </c>
      <c r="K307" s="26" t="str">
        <f t="shared" si="38"/>
        <v/>
      </c>
      <c r="L307" s="26" t="str">
        <f t="shared" si="44"/>
        <v/>
      </c>
      <c r="M307" s="26" t="str">
        <f t="shared" si="39"/>
        <v/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/>
      <c r="D308" s="24"/>
      <c r="E308" s="24"/>
      <c r="F308" s="24"/>
      <c r="G308" s="24"/>
      <c r="H308" s="26" t="str">
        <f t="shared" si="42"/>
        <v/>
      </c>
      <c r="I308" s="26" t="str">
        <f t="shared" si="43"/>
        <v/>
      </c>
      <c r="J308" s="29" t="str">
        <f t="shared" si="37"/>
        <v/>
      </c>
      <c r="K308" s="26" t="str">
        <f t="shared" si="38"/>
        <v/>
      </c>
      <c r="L308" s="26" t="str">
        <f t="shared" si="44"/>
        <v/>
      </c>
      <c r="M308" s="26" t="str">
        <f t="shared" si="39"/>
        <v/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/>
      <c r="D309" s="24"/>
      <c r="E309" s="24"/>
      <c r="F309" s="24"/>
      <c r="G309" s="24"/>
      <c r="H309" s="26" t="str">
        <f t="shared" si="42"/>
        <v/>
      </c>
      <c r="I309" s="26" t="str">
        <f t="shared" si="43"/>
        <v/>
      </c>
      <c r="J309" s="29" t="str">
        <f t="shared" si="37"/>
        <v/>
      </c>
      <c r="K309" s="26" t="str">
        <f t="shared" si="38"/>
        <v/>
      </c>
      <c r="L309" s="26" t="str">
        <f t="shared" si="44"/>
        <v/>
      </c>
      <c r="M309" s="26" t="str">
        <f t="shared" si="39"/>
        <v/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/>
      <c r="D310" s="24"/>
      <c r="E310" s="24"/>
      <c r="F310" s="24"/>
      <c r="G310" s="24"/>
      <c r="H310" s="26" t="str">
        <f t="shared" si="42"/>
        <v/>
      </c>
      <c r="I310" s="26" t="str">
        <f t="shared" si="43"/>
        <v/>
      </c>
      <c r="J310" s="29" t="str">
        <f t="shared" si="37"/>
        <v/>
      </c>
      <c r="K310" s="26" t="str">
        <f t="shared" si="38"/>
        <v/>
      </c>
      <c r="L310" s="26" t="str">
        <f t="shared" si="44"/>
        <v/>
      </c>
      <c r="M310" s="26" t="str">
        <f t="shared" si="39"/>
        <v/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/>
      <c r="D311" s="24"/>
      <c r="E311" s="24"/>
      <c r="F311" s="24"/>
      <c r="G311" s="24"/>
      <c r="H311" s="26" t="str">
        <f t="shared" si="42"/>
        <v/>
      </c>
      <c r="I311" s="26" t="str">
        <f t="shared" si="43"/>
        <v/>
      </c>
      <c r="J311" s="29" t="str">
        <f t="shared" si="37"/>
        <v/>
      </c>
      <c r="K311" s="26" t="str">
        <f t="shared" si="38"/>
        <v/>
      </c>
      <c r="L311" s="26" t="str">
        <f t="shared" si="44"/>
        <v/>
      </c>
      <c r="M311" s="26" t="str">
        <f t="shared" si="39"/>
        <v/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/>
      <c r="D312" s="24"/>
      <c r="E312" s="24"/>
      <c r="F312" s="24"/>
      <c r="G312" s="24"/>
      <c r="H312" s="26" t="str">
        <f t="shared" si="42"/>
        <v/>
      </c>
      <c r="I312" s="26" t="str">
        <f t="shared" si="43"/>
        <v/>
      </c>
      <c r="J312" s="29" t="str">
        <f t="shared" si="37"/>
        <v/>
      </c>
      <c r="K312" s="26" t="str">
        <f t="shared" si="38"/>
        <v/>
      </c>
      <c r="L312" s="26" t="str">
        <f t="shared" si="44"/>
        <v/>
      </c>
      <c r="M312" s="26" t="str">
        <f t="shared" si="39"/>
        <v/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/>
      <c r="D313" s="24"/>
      <c r="E313" s="24"/>
      <c r="F313" s="24"/>
      <c r="G313" s="24"/>
      <c r="H313" s="26" t="str">
        <f t="shared" si="42"/>
        <v/>
      </c>
      <c r="I313" s="26" t="str">
        <f t="shared" si="43"/>
        <v/>
      </c>
      <c r="J313" s="29" t="str">
        <f t="shared" si="37"/>
        <v/>
      </c>
      <c r="K313" s="26" t="str">
        <f t="shared" si="38"/>
        <v/>
      </c>
      <c r="L313" s="26" t="str">
        <f t="shared" si="44"/>
        <v/>
      </c>
      <c r="M313" s="26" t="str">
        <f t="shared" si="39"/>
        <v/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/>
      <c r="D314" s="24"/>
      <c r="E314" s="24"/>
      <c r="F314" s="24"/>
      <c r="G314" s="24"/>
      <c r="H314" s="26" t="str">
        <f t="shared" si="42"/>
        <v/>
      </c>
      <c r="I314" s="26" t="str">
        <f t="shared" si="43"/>
        <v/>
      </c>
      <c r="J314" s="29" t="str">
        <f t="shared" si="37"/>
        <v/>
      </c>
      <c r="K314" s="26" t="str">
        <f t="shared" si="38"/>
        <v/>
      </c>
      <c r="L314" s="26" t="str">
        <f t="shared" si="44"/>
        <v/>
      </c>
      <c r="M314" s="26" t="str">
        <f t="shared" si="39"/>
        <v/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/>
      <c r="D315" s="24"/>
      <c r="E315" s="24"/>
      <c r="F315" s="24"/>
      <c r="G315" s="24"/>
      <c r="H315" s="26" t="str">
        <f t="shared" si="42"/>
        <v/>
      </c>
      <c r="I315" s="26" t="str">
        <f t="shared" si="43"/>
        <v/>
      </c>
      <c r="J315" s="29" t="str">
        <f t="shared" si="37"/>
        <v/>
      </c>
      <c r="K315" s="26" t="str">
        <f t="shared" si="38"/>
        <v/>
      </c>
      <c r="L315" s="26" t="str">
        <f t="shared" si="44"/>
        <v/>
      </c>
      <c r="M315" s="26" t="str">
        <f t="shared" si="39"/>
        <v/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/>
      <c r="D316" s="24"/>
      <c r="E316" s="24"/>
      <c r="F316" s="24"/>
      <c r="G316" s="24"/>
      <c r="H316" s="26" t="str">
        <f t="shared" si="42"/>
        <v/>
      </c>
      <c r="I316" s="26" t="str">
        <f t="shared" si="43"/>
        <v/>
      </c>
      <c r="J316" s="29" t="str">
        <f t="shared" si="37"/>
        <v/>
      </c>
      <c r="K316" s="26" t="str">
        <f t="shared" si="38"/>
        <v/>
      </c>
      <c r="L316" s="26" t="str">
        <f t="shared" si="44"/>
        <v/>
      </c>
      <c r="M316" s="26" t="str">
        <f t="shared" si="39"/>
        <v/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/>
      <c r="D317" s="24"/>
      <c r="E317" s="24"/>
      <c r="F317" s="24"/>
      <c r="G317" s="24"/>
      <c r="H317" s="26" t="str">
        <f t="shared" si="42"/>
        <v/>
      </c>
      <c r="I317" s="26" t="str">
        <f t="shared" si="43"/>
        <v/>
      </c>
      <c r="J317" s="29" t="str">
        <f t="shared" si="37"/>
        <v/>
      </c>
      <c r="K317" s="26" t="str">
        <f t="shared" si="38"/>
        <v/>
      </c>
      <c r="L317" s="26" t="str">
        <f t="shared" si="44"/>
        <v/>
      </c>
      <c r="M317" s="26" t="str">
        <f t="shared" si="39"/>
        <v/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/>
      <c r="D318" s="24"/>
      <c r="E318" s="24"/>
      <c r="F318" s="24"/>
      <c r="G318" s="24"/>
      <c r="H318" s="26" t="str">
        <f t="shared" si="42"/>
        <v/>
      </c>
      <c r="I318" s="26" t="str">
        <f t="shared" si="43"/>
        <v/>
      </c>
      <c r="J318" s="29" t="str">
        <f t="shared" si="37"/>
        <v/>
      </c>
      <c r="K318" s="26" t="str">
        <f t="shared" si="38"/>
        <v/>
      </c>
      <c r="L318" s="26" t="str">
        <f t="shared" si="44"/>
        <v/>
      </c>
      <c r="M318" s="26" t="str">
        <f t="shared" si="39"/>
        <v/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/>
      <c r="D319" s="24"/>
      <c r="E319" s="24"/>
      <c r="F319" s="24"/>
      <c r="G319" s="24"/>
      <c r="H319" s="26" t="str">
        <f t="shared" si="42"/>
        <v/>
      </c>
      <c r="I319" s="26" t="str">
        <f t="shared" si="43"/>
        <v/>
      </c>
      <c r="J319" s="29" t="str">
        <f t="shared" si="37"/>
        <v/>
      </c>
      <c r="K319" s="26" t="str">
        <f t="shared" si="38"/>
        <v/>
      </c>
      <c r="L319" s="26" t="str">
        <f t="shared" si="44"/>
        <v/>
      </c>
      <c r="M319" s="26" t="str">
        <f t="shared" si="39"/>
        <v/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/>
      <c r="D320" s="24"/>
      <c r="E320" s="24"/>
      <c r="F320" s="24"/>
      <c r="G320" s="24"/>
      <c r="H320" s="26" t="str">
        <f t="shared" si="42"/>
        <v/>
      </c>
      <c r="I320" s="26" t="str">
        <f t="shared" si="43"/>
        <v/>
      </c>
      <c r="J320" s="29" t="str">
        <f t="shared" si="37"/>
        <v/>
      </c>
      <c r="K320" s="26" t="str">
        <f t="shared" si="38"/>
        <v/>
      </c>
      <c r="L320" s="26" t="str">
        <f t="shared" si="44"/>
        <v/>
      </c>
      <c r="M320" s="26" t="str">
        <f t="shared" si="39"/>
        <v/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/>
      <c r="D321" s="24"/>
      <c r="E321" s="24"/>
      <c r="F321" s="24"/>
      <c r="G321" s="24"/>
      <c r="H321" s="26" t="str">
        <f t="shared" si="42"/>
        <v/>
      </c>
      <c r="I321" s="26" t="str">
        <f t="shared" si="43"/>
        <v/>
      </c>
      <c r="J321" s="29" t="str">
        <f t="shared" si="37"/>
        <v/>
      </c>
      <c r="K321" s="26" t="str">
        <f t="shared" si="38"/>
        <v/>
      </c>
      <c r="L321" s="26" t="str">
        <f t="shared" si="44"/>
        <v/>
      </c>
      <c r="M321" s="26" t="str">
        <f t="shared" si="39"/>
        <v/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/>
      <c r="D322" s="24"/>
      <c r="E322" s="24"/>
      <c r="F322" s="24"/>
      <c r="G322" s="24"/>
      <c r="H322" s="26" t="str">
        <f t="shared" si="42"/>
        <v/>
      </c>
      <c r="I322" s="26" t="str">
        <f t="shared" si="43"/>
        <v/>
      </c>
      <c r="J322" s="29" t="str">
        <f t="shared" si="37"/>
        <v/>
      </c>
      <c r="K322" s="26" t="str">
        <f t="shared" si="38"/>
        <v/>
      </c>
      <c r="L322" s="26" t="str">
        <f t="shared" si="44"/>
        <v/>
      </c>
      <c r="M322" s="26" t="str">
        <f t="shared" si="39"/>
        <v/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/>
      <c r="D323" s="24"/>
      <c r="E323" s="24"/>
      <c r="F323" s="24"/>
      <c r="G323" s="24"/>
      <c r="H323" s="26" t="str">
        <f t="shared" si="42"/>
        <v/>
      </c>
      <c r="I323" s="26" t="str">
        <f t="shared" si="43"/>
        <v/>
      </c>
      <c r="J323" s="29" t="str">
        <f t="shared" si="37"/>
        <v/>
      </c>
      <c r="K323" s="26" t="str">
        <f t="shared" si="38"/>
        <v/>
      </c>
      <c r="L323" s="26" t="str">
        <f t="shared" si="44"/>
        <v/>
      </c>
      <c r="M323" s="26" t="str">
        <f t="shared" si="39"/>
        <v/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/>
      <c r="D324" s="24"/>
      <c r="E324" s="24"/>
      <c r="F324" s="24"/>
      <c r="G324" s="24"/>
      <c r="H324" s="26" t="str">
        <f t="shared" si="42"/>
        <v/>
      </c>
      <c r="I324" s="26" t="str">
        <f t="shared" si="43"/>
        <v/>
      </c>
      <c r="J324" s="29" t="str">
        <f t="shared" ref="J324:J387" si="46">IF(C324="","",IF(COUNT(C324:D324)&lt;2,"",MAX(0,MIN("5:00",(D324&lt;C324)+D324)-C324)+MAX(0,MIN((D324&lt;C324)+D324,"29:00")-MAX(C324,"22:00")))-F324)</f>
        <v/>
      </c>
      <c r="K324" s="26" t="str">
        <f t="shared" ref="K324:K387" si="47">IF(C324="","",I324-E324)</f>
        <v/>
      </c>
      <c r="L324" s="26" t="str">
        <f t="shared" si="44"/>
        <v/>
      </c>
      <c r="M324" s="26" t="str">
        <f t="shared" ref="M324:M387" si="48">IF(K324="","",MAX(K324-L324,0))</f>
        <v/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/>
      <c r="D325" s="24"/>
      <c r="E325" s="24"/>
      <c r="F325" s="24"/>
      <c r="G325" s="24"/>
      <c r="H325" s="26" t="str">
        <f t="shared" ref="H325:H388" si="51">IF(C325&gt;0,IF(D324&gt;0,IF(C325&lt;D324,C325+1-D324,C325-D324),"―"),"")</f>
        <v/>
      </c>
      <c r="I325" s="26" t="str">
        <f t="shared" ref="I325:I388" si="52">IF(D325-C325+(D325&lt;C325)=0,"",D325-C325+(D325&lt;C325))</f>
        <v/>
      </c>
      <c r="J325" s="29" t="str">
        <f t="shared" si="46"/>
        <v/>
      </c>
      <c r="K325" s="26" t="str">
        <f t="shared" si="47"/>
        <v/>
      </c>
      <c r="L325" s="26" t="str">
        <f t="shared" si="44"/>
        <v/>
      </c>
      <c r="M325" s="26" t="str">
        <f t="shared" si="48"/>
        <v/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/>
      <c r="D326" s="24"/>
      <c r="E326" s="24"/>
      <c r="F326" s="24"/>
      <c r="G326" s="24"/>
      <c r="H326" s="26" t="str">
        <f t="shared" si="51"/>
        <v/>
      </c>
      <c r="I326" s="26" t="str">
        <f t="shared" si="52"/>
        <v/>
      </c>
      <c r="J326" s="29" t="str">
        <f t="shared" si="46"/>
        <v/>
      </c>
      <c r="K326" s="26" t="str">
        <f t="shared" si="47"/>
        <v/>
      </c>
      <c r="L326" s="26" t="str">
        <f t="shared" si="44"/>
        <v/>
      </c>
      <c r="M326" s="26" t="str">
        <f t="shared" si="48"/>
        <v/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/>
      <c r="D327" s="24"/>
      <c r="E327" s="24"/>
      <c r="F327" s="24"/>
      <c r="G327" s="24"/>
      <c r="H327" s="26" t="str">
        <f t="shared" si="51"/>
        <v/>
      </c>
      <c r="I327" s="26" t="str">
        <f t="shared" si="52"/>
        <v/>
      </c>
      <c r="J327" s="29" t="str">
        <f t="shared" si="46"/>
        <v/>
      </c>
      <c r="K327" s="26" t="str">
        <f t="shared" si="47"/>
        <v/>
      </c>
      <c r="L327" s="26" t="str">
        <f t="shared" si="44"/>
        <v/>
      </c>
      <c r="M327" s="26" t="str">
        <f t="shared" si="48"/>
        <v/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/>
      <c r="D328" s="24"/>
      <c r="E328" s="24"/>
      <c r="F328" s="24"/>
      <c r="G328" s="24"/>
      <c r="H328" s="26" t="str">
        <f t="shared" si="51"/>
        <v/>
      </c>
      <c r="I328" s="26" t="str">
        <f t="shared" si="52"/>
        <v/>
      </c>
      <c r="J328" s="29" t="str">
        <f t="shared" si="46"/>
        <v/>
      </c>
      <c r="K328" s="26" t="str">
        <f t="shared" si="47"/>
        <v/>
      </c>
      <c r="L328" s="26" t="str">
        <f t="shared" si="44"/>
        <v/>
      </c>
      <c r="M328" s="26" t="str">
        <f t="shared" si="48"/>
        <v/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/>
      <c r="D329" s="24"/>
      <c r="E329" s="24"/>
      <c r="F329" s="24"/>
      <c r="G329" s="24"/>
      <c r="H329" s="26" t="str">
        <f t="shared" si="51"/>
        <v/>
      </c>
      <c r="I329" s="26" t="str">
        <f t="shared" si="52"/>
        <v/>
      </c>
      <c r="J329" s="29" t="str">
        <f t="shared" si="46"/>
        <v/>
      </c>
      <c r="K329" s="26" t="str">
        <f t="shared" si="47"/>
        <v/>
      </c>
      <c r="L329" s="26" t="str">
        <f t="shared" si="44"/>
        <v/>
      </c>
      <c r="M329" s="26" t="str">
        <f t="shared" si="48"/>
        <v/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/>
      <c r="D330" s="24"/>
      <c r="E330" s="24"/>
      <c r="F330" s="24"/>
      <c r="G330" s="24"/>
      <c r="H330" s="26" t="str">
        <f t="shared" si="51"/>
        <v/>
      </c>
      <c r="I330" s="26" t="str">
        <f t="shared" si="52"/>
        <v/>
      </c>
      <c r="J330" s="29" t="str">
        <f t="shared" si="46"/>
        <v/>
      </c>
      <c r="K330" s="26" t="str">
        <f t="shared" si="47"/>
        <v/>
      </c>
      <c r="L330" s="26" t="str">
        <f t="shared" si="44"/>
        <v/>
      </c>
      <c r="M330" s="26" t="str">
        <f t="shared" si="48"/>
        <v/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/>
      <c r="D331" s="24"/>
      <c r="E331" s="24"/>
      <c r="F331" s="24"/>
      <c r="G331" s="24"/>
      <c r="H331" s="26" t="str">
        <f t="shared" si="51"/>
        <v/>
      </c>
      <c r="I331" s="26" t="str">
        <f t="shared" si="52"/>
        <v/>
      </c>
      <c r="J331" s="29" t="str">
        <f t="shared" si="46"/>
        <v/>
      </c>
      <c r="K331" s="26" t="str">
        <f t="shared" si="47"/>
        <v/>
      </c>
      <c r="L331" s="26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6" t="str">
        <f t="shared" si="48"/>
        <v/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/>
      <c r="D332" s="24"/>
      <c r="E332" s="24"/>
      <c r="F332" s="24"/>
      <c r="G332" s="24"/>
      <c r="H332" s="26" t="str">
        <f t="shared" si="51"/>
        <v/>
      </c>
      <c r="I332" s="26" t="str">
        <f t="shared" si="52"/>
        <v/>
      </c>
      <c r="J332" s="29" t="str">
        <f t="shared" si="46"/>
        <v/>
      </c>
      <c r="K332" s="26" t="str">
        <f t="shared" si="47"/>
        <v/>
      </c>
      <c r="L332" s="26" t="str">
        <f t="shared" si="53"/>
        <v/>
      </c>
      <c r="M332" s="26" t="str">
        <f t="shared" si="48"/>
        <v/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/>
      <c r="D333" s="24"/>
      <c r="E333" s="24"/>
      <c r="F333" s="24"/>
      <c r="G333" s="24"/>
      <c r="H333" s="26" t="str">
        <f t="shared" si="51"/>
        <v/>
      </c>
      <c r="I333" s="26" t="str">
        <f t="shared" si="52"/>
        <v/>
      </c>
      <c r="J333" s="29" t="str">
        <f t="shared" si="46"/>
        <v/>
      </c>
      <c r="K333" s="26" t="str">
        <f t="shared" si="47"/>
        <v/>
      </c>
      <c r="L333" s="26" t="str">
        <f t="shared" si="53"/>
        <v/>
      </c>
      <c r="M333" s="26" t="str">
        <f t="shared" si="48"/>
        <v/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/>
      <c r="D334" s="24"/>
      <c r="E334" s="24"/>
      <c r="F334" s="24"/>
      <c r="G334" s="24"/>
      <c r="H334" s="26" t="str">
        <f t="shared" si="51"/>
        <v/>
      </c>
      <c r="I334" s="26" t="str">
        <f t="shared" si="52"/>
        <v/>
      </c>
      <c r="J334" s="29" t="str">
        <f t="shared" si="46"/>
        <v/>
      </c>
      <c r="K334" s="26" t="str">
        <f t="shared" si="47"/>
        <v/>
      </c>
      <c r="L334" s="26" t="str">
        <f t="shared" si="53"/>
        <v/>
      </c>
      <c r="M334" s="26" t="str">
        <f t="shared" si="48"/>
        <v/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/>
      <c r="D335" s="24"/>
      <c r="E335" s="24"/>
      <c r="F335" s="24"/>
      <c r="G335" s="24"/>
      <c r="H335" s="26" t="str">
        <f t="shared" si="51"/>
        <v/>
      </c>
      <c r="I335" s="26" t="str">
        <f t="shared" si="52"/>
        <v/>
      </c>
      <c r="J335" s="29" t="str">
        <f t="shared" si="46"/>
        <v/>
      </c>
      <c r="K335" s="26" t="str">
        <f t="shared" si="47"/>
        <v/>
      </c>
      <c r="L335" s="26" t="str">
        <f t="shared" si="53"/>
        <v/>
      </c>
      <c r="M335" s="26" t="str">
        <f t="shared" si="48"/>
        <v/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/>
      <c r="D336" s="24"/>
      <c r="E336" s="24"/>
      <c r="F336" s="24"/>
      <c r="G336" s="24"/>
      <c r="H336" s="26" t="str">
        <f t="shared" si="51"/>
        <v/>
      </c>
      <c r="I336" s="26" t="str">
        <f t="shared" si="52"/>
        <v/>
      </c>
      <c r="J336" s="29" t="str">
        <f t="shared" si="46"/>
        <v/>
      </c>
      <c r="K336" s="26" t="str">
        <f t="shared" si="47"/>
        <v/>
      </c>
      <c r="L336" s="26" t="str">
        <f t="shared" si="53"/>
        <v/>
      </c>
      <c r="M336" s="26" t="str">
        <f t="shared" si="48"/>
        <v/>
      </c>
      <c r="N336" s="33">
        <f>IF(A336=EOMONTH(A336,0),SUMIFS(M$3:M824,O$3:O824,O336),"")</f>
        <v>0</v>
      </c>
      <c r="O336" s="34">
        <f t="shared" si="49"/>
        <v>11</v>
      </c>
      <c r="P336" s="33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/>
      <c r="D337" s="24"/>
      <c r="E337" s="24"/>
      <c r="F337" s="24"/>
      <c r="G337" s="24"/>
      <c r="H337" s="26" t="str">
        <f t="shared" si="51"/>
        <v/>
      </c>
      <c r="I337" s="26" t="str">
        <f t="shared" si="52"/>
        <v/>
      </c>
      <c r="J337" s="29" t="str">
        <f t="shared" si="46"/>
        <v/>
      </c>
      <c r="K337" s="26" t="str">
        <f t="shared" si="47"/>
        <v/>
      </c>
      <c r="L337" s="26" t="str">
        <f t="shared" si="53"/>
        <v/>
      </c>
      <c r="M337" s="26" t="str">
        <f t="shared" si="48"/>
        <v/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/>
      <c r="D338" s="24"/>
      <c r="E338" s="24"/>
      <c r="F338" s="24"/>
      <c r="G338" s="24"/>
      <c r="H338" s="26" t="str">
        <f t="shared" si="51"/>
        <v/>
      </c>
      <c r="I338" s="26" t="str">
        <f t="shared" si="52"/>
        <v/>
      </c>
      <c r="J338" s="29" t="str">
        <f t="shared" si="46"/>
        <v/>
      </c>
      <c r="K338" s="26" t="str">
        <f t="shared" si="47"/>
        <v/>
      </c>
      <c r="L338" s="26" t="str">
        <f t="shared" si="53"/>
        <v/>
      </c>
      <c r="M338" s="26" t="str">
        <f t="shared" si="48"/>
        <v/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/>
      <c r="D339" s="24"/>
      <c r="E339" s="24"/>
      <c r="F339" s="24"/>
      <c r="G339" s="24"/>
      <c r="H339" s="26" t="str">
        <f t="shared" si="51"/>
        <v/>
      </c>
      <c r="I339" s="26" t="str">
        <f t="shared" si="52"/>
        <v/>
      </c>
      <c r="J339" s="29" t="str">
        <f t="shared" si="46"/>
        <v/>
      </c>
      <c r="K339" s="26" t="str">
        <f t="shared" si="47"/>
        <v/>
      </c>
      <c r="L339" s="26" t="str">
        <f t="shared" si="53"/>
        <v/>
      </c>
      <c r="M339" s="26" t="str">
        <f t="shared" si="48"/>
        <v/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/>
      <c r="D340" s="24"/>
      <c r="E340" s="24"/>
      <c r="F340" s="24"/>
      <c r="G340" s="24"/>
      <c r="H340" s="26" t="str">
        <f t="shared" si="51"/>
        <v/>
      </c>
      <c r="I340" s="26" t="str">
        <f t="shared" si="52"/>
        <v/>
      </c>
      <c r="J340" s="29" t="str">
        <f t="shared" si="46"/>
        <v/>
      </c>
      <c r="K340" s="26" t="str">
        <f t="shared" si="47"/>
        <v/>
      </c>
      <c r="L340" s="26" t="str">
        <f t="shared" si="53"/>
        <v/>
      </c>
      <c r="M340" s="26" t="str">
        <f t="shared" si="48"/>
        <v/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/>
      <c r="D341" s="24"/>
      <c r="E341" s="24"/>
      <c r="F341" s="24"/>
      <c r="G341" s="24"/>
      <c r="H341" s="26" t="str">
        <f t="shared" si="51"/>
        <v/>
      </c>
      <c r="I341" s="26" t="str">
        <f t="shared" si="52"/>
        <v/>
      </c>
      <c r="J341" s="29" t="str">
        <f t="shared" si="46"/>
        <v/>
      </c>
      <c r="K341" s="26" t="str">
        <f t="shared" si="47"/>
        <v/>
      </c>
      <c r="L341" s="26" t="str">
        <f t="shared" si="53"/>
        <v/>
      </c>
      <c r="M341" s="26" t="str">
        <f t="shared" si="48"/>
        <v/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/>
      <c r="D342" s="24"/>
      <c r="E342" s="24"/>
      <c r="F342" s="24"/>
      <c r="G342" s="24"/>
      <c r="H342" s="26" t="str">
        <f t="shared" si="51"/>
        <v/>
      </c>
      <c r="I342" s="26" t="str">
        <f t="shared" si="52"/>
        <v/>
      </c>
      <c r="J342" s="29" t="str">
        <f t="shared" si="46"/>
        <v/>
      </c>
      <c r="K342" s="26" t="str">
        <f t="shared" si="47"/>
        <v/>
      </c>
      <c r="L342" s="26" t="str">
        <f t="shared" si="53"/>
        <v/>
      </c>
      <c r="M342" s="26" t="str">
        <f t="shared" si="48"/>
        <v/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/>
      <c r="D343" s="24"/>
      <c r="E343" s="24"/>
      <c r="F343" s="24"/>
      <c r="G343" s="24"/>
      <c r="H343" s="26" t="str">
        <f t="shared" si="51"/>
        <v/>
      </c>
      <c r="I343" s="26" t="str">
        <f t="shared" si="52"/>
        <v/>
      </c>
      <c r="J343" s="29" t="str">
        <f t="shared" si="46"/>
        <v/>
      </c>
      <c r="K343" s="26" t="str">
        <f t="shared" si="47"/>
        <v/>
      </c>
      <c r="L343" s="26" t="str">
        <f t="shared" si="53"/>
        <v/>
      </c>
      <c r="M343" s="26" t="str">
        <f t="shared" si="48"/>
        <v/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/>
      <c r="D344" s="24"/>
      <c r="E344" s="24"/>
      <c r="F344" s="24"/>
      <c r="G344" s="24"/>
      <c r="H344" s="26" t="str">
        <f t="shared" si="51"/>
        <v/>
      </c>
      <c r="I344" s="26" t="str">
        <f t="shared" si="52"/>
        <v/>
      </c>
      <c r="J344" s="29" t="str">
        <f t="shared" si="46"/>
        <v/>
      </c>
      <c r="K344" s="26" t="str">
        <f t="shared" si="47"/>
        <v/>
      </c>
      <c r="L344" s="26" t="str">
        <f t="shared" si="53"/>
        <v/>
      </c>
      <c r="M344" s="26" t="str">
        <f t="shared" si="48"/>
        <v/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/>
      <c r="D345" s="24"/>
      <c r="E345" s="24"/>
      <c r="F345" s="24"/>
      <c r="G345" s="24"/>
      <c r="H345" s="26" t="str">
        <f t="shared" si="51"/>
        <v/>
      </c>
      <c r="I345" s="26" t="str">
        <f t="shared" si="52"/>
        <v/>
      </c>
      <c r="J345" s="29" t="str">
        <f t="shared" si="46"/>
        <v/>
      </c>
      <c r="K345" s="26" t="str">
        <f t="shared" si="47"/>
        <v/>
      </c>
      <c r="L345" s="26" t="str">
        <f t="shared" si="53"/>
        <v/>
      </c>
      <c r="M345" s="26" t="str">
        <f t="shared" si="48"/>
        <v/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/>
      <c r="D346" s="24"/>
      <c r="E346" s="24"/>
      <c r="F346" s="24"/>
      <c r="G346" s="24"/>
      <c r="H346" s="26" t="str">
        <f t="shared" si="51"/>
        <v/>
      </c>
      <c r="I346" s="26" t="str">
        <f t="shared" si="52"/>
        <v/>
      </c>
      <c r="J346" s="29" t="str">
        <f t="shared" si="46"/>
        <v/>
      </c>
      <c r="K346" s="26" t="str">
        <f t="shared" si="47"/>
        <v/>
      </c>
      <c r="L346" s="26" t="str">
        <f t="shared" si="53"/>
        <v/>
      </c>
      <c r="M346" s="26" t="str">
        <f t="shared" si="48"/>
        <v/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/>
      <c r="D347" s="24"/>
      <c r="E347" s="24"/>
      <c r="F347" s="24"/>
      <c r="G347" s="24"/>
      <c r="H347" s="26" t="str">
        <f t="shared" si="51"/>
        <v/>
      </c>
      <c r="I347" s="26" t="str">
        <f t="shared" si="52"/>
        <v/>
      </c>
      <c r="J347" s="29" t="str">
        <f t="shared" si="46"/>
        <v/>
      </c>
      <c r="K347" s="26" t="str">
        <f t="shared" si="47"/>
        <v/>
      </c>
      <c r="L347" s="26" t="str">
        <f t="shared" si="53"/>
        <v/>
      </c>
      <c r="M347" s="26" t="str">
        <f t="shared" si="48"/>
        <v/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/>
      <c r="D348" s="24"/>
      <c r="E348" s="24"/>
      <c r="F348" s="24"/>
      <c r="G348" s="24"/>
      <c r="H348" s="26" t="str">
        <f t="shared" si="51"/>
        <v/>
      </c>
      <c r="I348" s="26" t="str">
        <f t="shared" si="52"/>
        <v/>
      </c>
      <c r="J348" s="29" t="str">
        <f t="shared" si="46"/>
        <v/>
      </c>
      <c r="K348" s="26" t="str">
        <f t="shared" si="47"/>
        <v/>
      </c>
      <c r="L348" s="26" t="str">
        <f t="shared" si="53"/>
        <v/>
      </c>
      <c r="M348" s="26" t="str">
        <f t="shared" si="48"/>
        <v/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/>
      <c r="D349" s="24"/>
      <c r="E349" s="24"/>
      <c r="F349" s="24"/>
      <c r="G349" s="24"/>
      <c r="H349" s="26" t="str">
        <f t="shared" si="51"/>
        <v/>
      </c>
      <c r="I349" s="26" t="str">
        <f t="shared" si="52"/>
        <v/>
      </c>
      <c r="J349" s="29" t="str">
        <f t="shared" si="46"/>
        <v/>
      </c>
      <c r="K349" s="26" t="str">
        <f t="shared" si="47"/>
        <v/>
      </c>
      <c r="L349" s="26" t="str">
        <f t="shared" si="53"/>
        <v/>
      </c>
      <c r="M349" s="26" t="str">
        <f t="shared" si="48"/>
        <v/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/>
      <c r="D350" s="24"/>
      <c r="E350" s="24"/>
      <c r="F350" s="24"/>
      <c r="G350" s="24"/>
      <c r="H350" s="26" t="str">
        <f t="shared" si="51"/>
        <v/>
      </c>
      <c r="I350" s="26" t="str">
        <f t="shared" si="52"/>
        <v/>
      </c>
      <c r="J350" s="29" t="str">
        <f t="shared" si="46"/>
        <v/>
      </c>
      <c r="K350" s="26" t="str">
        <f t="shared" si="47"/>
        <v/>
      </c>
      <c r="L350" s="26" t="str">
        <f t="shared" si="53"/>
        <v/>
      </c>
      <c r="M350" s="26" t="str">
        <f t="shared" si="48"/>
        <v/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/>
      <c r="D352" s="24"/>
      <c r="E352" s="24"/>
      <c r="F352" s="24"/>
      <c r="G352" s="24"/>
      <c r="H352" s="26" t="str">
        <f t="shared" si="51"/>
        <v/>
      </c>
      <c r="I352" s="26" t="str">
        <f t="shared" si="52"/>
        <v/>
      </c>
      <c r="J352" s="29" t="str">
        <f t="shared" si="46"/>
        <v/>
      </c>
      <c r="K352" s="26" t="str">
        <f t="shared" si="47"/>
        <v/>
      </c>
      <c r="L352" s="26" t="str">
        <f t="shared" si="53"/>
        <v/>
      </c>
      <c r="M352" s="26" t="str">
        <f t="shared" si="48"/>
        <v/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/>
      <c r="D353" s="24"/>
      <c r="E353" s="24"/>
      <c r="F353" s="24"/>
      <c r="G353" s="24"/>
      <c r="H353" s="26" t="str">
        <f t="shared" si="51"/>
        <v/>
      </c>
      <c r="I353" s="26" t="str">
        <f t="shared" si="52"/>
        <v/>
      </c>
      <c r="J353" s="29" t="str">
        <f t="shared" si="46"/>
        <v/>
      </c>
      <c r="K353" s="26" t="str">
        <f t="shared" si="47"/>
        <v/>
      </c>
      <c r="L353" s="26" t="str">
        <f t="shared" si="53"/>
        <v/>
      </c>
      <c r="M353" s="26" t="str">
        <f t="shared" si="48"/>
        <v/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/>
      <c r="D354" s="24"/>
      <c r="E354" s="24"/>
      <c r="F354" s="24"/>
      <c r="G354" s="24"/>
      <c r="H354" s="26" t="str">
        <f t="shared" si="51"/>
        <v/>
      </c>
      <c r="I354" s="26" t="str">
        <f t="shared" si="52"/>
        <v/>
      </c>
      <c r="J354" s="29" t="str">
        <f t="shared" si="46"/>
        <v/>
      </c>
      <c r="K354" s="26" t="str">
        <f t="shared" si="47"/>
        <v/>
      </c>
      <c r="L354" s="26" t="str">
        <f t="shared" si="53"/>
        <v/>
      </c>
      <c r="M354" s="26" t="str">
        <f t="shared" si="48"/>
        <v/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/>
      <c r="D361" s="24"/>
      <c r="E361" s="24"/>
      <c r="F361" s="24"/>
      <c r="G361" s="24"/>
      <c r="H361" s="26" t="str">
        <f t="shared" si="51"/>
        <v/>
      </c>
      <c r="I361" s="26" t="str">
        <f t="shared" si="52"/>
        <v/>
      </c>
      <c r="J361" s="29" t="str">
        <f t="shared" si="46"/>
        <v/>
      </c>
      <c r="K361" s="26" t="str">
        <f t="shared" si="47"/>
        <v/>
      </c>
      <c r="L361" s="26" t="str">
        <f t="shared" si="53"/>
        <v/>
      </c>
      <c r="M361" s="26" t="str">
        <f t="shared" si="48"/>
        <v/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0</v>
      </c>
      <c r="O367" s="34">
        <f t="shared" si="49"/>
        <v>12</v>
      </c>
      <c r="P367" s="33">
        <f>IF(A367=EOMONTH(A367,0),SUMIFS(I$3:I855,O$3:O855,O367),"")</f>
        <v>0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3" priority="1" operator="greaterThan">
      <formula>0.375</formula>
    </cfRule>
  </conditionalFormatting>
  <conditionalFormatting sqref="H3">
    <cfRule type="cellIs" dxfId="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910B-C938-4F42-8DE1-0E81E57C21B3}">
  <dimension ref="A1:AH491"/>
  <sheetViews>
    <sheetView showRowColHeader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92" sqref="N92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/>
      <c r="D4" s="36"/>
      <c r="E4" s="35"/>
      <c r="F4" s="35"/>
      <c r="G4" s="35"/>
      <c r="H4" s="26" t="str">
        <f>IF(C4&gt;0,IF(D3&gt;0,IF(C4&lt;D3,C4+1-D3,C4-D3),"―"),"")</f>
        <v/>
      </c>
      <c r="I4" s="26" t="str">
        <f>IF(D4-C4+(D4&lt;C4)=0,"",D4-C4+(D4&lt;C4))</f>
        <v/>
      </c>
      <c r="J4" s="29" t="str">
        <f t="shared" ref="J4:J67" si="1">IF(C4="","",IF(COUNT(C4:D4)&lt;2,"",MAX(0,MIN("5:00",(D4&lt;C4)+D4)-C4)+MAX(0,MIN((D4&lt;C4)+D4,"29:00")-MAX(C4,"22:00")))-F4)</f>
        <v/>
      </c>
      <c r="K4" s="26" t="str">
        <f t="shared" ref="K4:K67" si="2">IF(C4="","",I4-E4)</f>
        <v/>
      </c>
      <c r="L4" s="26" t="str">
        <f>IF(C4="","",IF(OR(WEEKDAY(A4)=3,WEEKDAY(A4)=4),IF(SUM(L$2:L3)&gt;=5/3,0,IF(SUM(L$2:L3)&lt;=4/3,MIN(K4,1/3),MIN(5/3-SUM(L$2:L3),K4))),MIN(K4,1/3)))</f>
        <v/>
      </c>
      <c r="M4" s="26" t="str">
        <f t="shared" ref="M4:M67" si="3">IF(K4="","",MAX(K4-L4,0))</f>
        <v/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/>
      <c r="D5" s="35"/>
      <c r="E5" s="35"/>
      <c r="F5" s="35"/>
      <c r="G5" s="35"/>
      <c r="H5" s="26" t="str">
        <f t="shared" ref="H5:H68" si="6">IF(C5&gt;0,IF(D4&gt;0,IF(C5&lt;D4,C5+1-D4,C5-D4),"―"),"")</f>
        <v/>
      </c>
      <c r="I5" s="26" t="str">
        <f t="shared" ref="I5:I68" si="7">IF(D5-C5+(D5&lt;C5)=0,"",D5-C5+(D5&lt;C5))</f>
        <v/>
      </c>
      <c r="J5" s="29" t="str">
        <f t="shared" si="1"/>
        <v/>
      </c>
      <c r="K5" s="26" t="str">
        <f t="shared" si="2"/>
        <v/>
      </c>
      <c r="L5" s="26" t="str">
        <f>IF(C5="","",IF(OR(WEEKDAY(A5)=3,WEEKDAY(A5)=4),IF(SUM(L$2:L4)&gt;=5/3,0,IF(SUM(L$2:L4)&lt;=4/3,MIN(K5,1/3),MIN(5/3-SUM(L$2:L4),K5))),MIN(K5,1/3)))</f>
        <v/>
      </c>
      <c r="M5" s="26" t="str">
        <f t="shared" si="3"/>
        <v/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/>
      <c r="D6" s="35"/>
      <c r="E6" s="35"/>
      <c r="F6" s="35"/>
      <c r="G6" s="35"/>
      <c r="H6" s="26" t="str">
        <f t="shared" si="6"/>
        <v/>
      </c>
      <c r="I6" s="26" t="str">
        <f t="shared" si="7"/>
        <v/>
      </c>
      <c r="J6" s="29" t="str">
        <f t="shared" si="1"/>
        <v/>
      </c>
      <c r="K6" s="26" t="str">
        <f t="shared" si="2"/>
        <v/>
      </c>
      <c r="L6" s="26" t="str">
        <f>IF(C6="","",IF(OR(WEEKDAY(A6)=3,WEEKDAY(A6)=4),IF(SUM(L$2:L5)&gt;=5/3,0,IF(SUM(L$2:L5)&lt;=4/3,MIN(K6,1/3),MIN(5/3-SUM(L$2:L5),K6))),MIN(K6,1/3)))</f>
        <v/>
      </c>
      <c r="M6" s="26" t="str">
        <f t="shared" si="3"/>
        <v/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/>
      <c r="D7" s="36"/>
      <c r="E7" s="35"/>
      <c r="F7" s="35"/>
      <c r="G7" s="35"/>
      <c r="H7" s="26" t="str">
        <f t="shared" si="6"/>
        <v/>
      </c>
      <c r="I7" s="26" t="str">
        <f t="shared" si="7"/>
        <v/>
      </c>
      <c r="J7" s="29" t="str">
        <f t="shared" si="1"/>
        <v/>
      </c>
      <c r="K7" s="26" t="str">
        <f t="shared" si="2"/>
        <v/>
      </c>
      <c r="L7" s="26" t="str">
        <f>IF(C7="","",IF(OR(WEEKDAY(A7)=3,WEEKDAY(A7)=4),IF(SUM(L$2:L6)&gt;=5/3,0,IF(SUM(L$2:L6)&lt;=4/3,MIN(K7,1/3),MIN(5/3-SUM(L$2:L6),K7))),MIN(K7,1/3)))</f>
        <v/>
      </c>
      <c r="M7" s="26" t="str">
        <f t="shared" si="3"/>
        <v/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/>
      <c r="D8" s="35"/>
      <c r="E8" s="35"/>
      <c r="F8" s="35"/>
      <c r="G8" s="35"/>
      <c r="H8" s="26" t="str">
        <f t="shared" si="6"/>
        <v/>
      </c>
      <c r="I8" s="26" t="str">
        <f t="shared" si="7"/>
        <v/>
      </c>
      <c r="J8" s="29" t="str">
        <f t="shared" si="1"/>
        <v/>
      </c>
      <c r="K8" s="26" t="str">
        <f t="shared" si="2"/>
        <v/>
      </c>
      <c r="L8" s="26" t="str">
        <f>IF(C8="","",IF(OR(WEEKDAY(A8)=3,WEEKDAY(A8)=4),IF(SUM(L$2:L7)&gt;=5/3,0,IF(SUM(L$2:L7)&lt;=4/3,MIN(K8,1/3),MIN(5/3-SUM(L$2:L7),K8))),MIN(K8,1/3)))</f>
        <v/>
      </c>
      <c r="M8" s="26" t="str">
        <f t="shared" si="3"/>
        <v/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/>
      <c r="D9" s="35"/>
      <c r="E9" s="35"/>
      <c r="F9" s="35"/>
      <c r="G9" s="35"/>
      <c r="H9" s="26" t="str">
        <f t="shared" si="6"/>
        <v/>
      </c>
      <c r="I9" s="26" t="str">
        <f t="shared" si="7"/>
        <v/>
      </c>
      <c r="J9" s="29" t="str">
        <f t="shared" si="1"/>
        <v/>
      </c>
      <c r="K9" s="26" t="str">
        <f t="shared" si="2"/>
        <v/>
      </c>
      <c r="L9" s="26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6" t="str">
        <f t="shared" si="3"/>
        <v/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/>
      <c r="D10" s="35"/>
      <c r="E10" s="35"/>
      <c r="F10" s="35"/>
      <c r="G10" s="35"/>
      <c r="H10" s="26" t="str">
        <f t="shared" si="6"/>
        <v/>
      </c>
      <c r="I10" s="26" t="str">
        <f t="shared" si="7"/>
        <v/>
      </c>
      <c r="J10" s="29" t="str">
        <f t="shared" si="1"/>
        <v/>
      </c>
      <c r="K10" s="26" t="str">
        <f t="shared" si="2"/>
        <v/>
      </c>
      <c r="L10" s="26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6" t="str">
        <f t="shared" si="3"/>
        <v/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/>
      <c r="D11" s="36"/>
      <c r="E11" s="35"/>
      <c r="F11" s="35"/>
      <c r="G11" s="35"/>
      <c r="H11" s="26" t="str">
        <f t="shared" si="6"/>
        <v/>
      </c>
      <c r="I11" s="26" t="str">
        <f t="shared" si="7"/>
        <v/>
      </c>
      <c r="J11" s="29" t="str">
        <f t="shared" si="1"/>
        <v/>
      </c>
      <c r="K11" s="26" t="str">
        <f t="shared" si="2"/>
        <v/>
      </c>
      <c r="L11" s="26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6" t="str">
        <f t="shared" si="3"/>
        <v/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/>
      <c r="D12" s="35"/>
      <c r="E12" s="35"/>
      <c r="F12" s="35"/>
      <c r="G12" s="35"/>
      <c r="H12" s="26" t="str">
        <f t="shared" si="6"/>
        <v/>
      </c>
      <c r="I12" s="26" t="str">
        <f t="shared" si="7"/>
        <v/>
      </c>
      <c r="J12" s="29" t="str">
        <f t="shared" si="1"/>
        <v/>
      </c>
      <c r="K12" s="26" t="str">
        <f t="shared" si="2"/>
        <v/>
      </c>
      <c r="L12" s="26" t="str">
        <f t="shared" si="8"/>
        <v/>
      </c>
      <c r="M12" s="26" t="str">
        <f t="shared" si="3"/>
        <v/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/>
      <c r="D13" s="35"/>
      <c r="E13" s="35"/>
      <c r="F13" s="35"/>
      <c r="G13" s="35"/>
      <c r="H13" s="26" t="str">
        <f t="shared" si="6"/>
        <v/>
      </c>
      <c r="I13" s="26" t="str">
        <f t="shared" si="7"/>
        <v/>
      </c>
      <c r="J13" s="29" t="str">
        <f t="shared" si="1"/>
        <v/>
      </c>
      <c r="K13" s="26" t="str">
        <f t="shared" si="2"/>
        <v/>
      </c>
      <c r="L13" s="26" t="str">
        <f t="shared" si="8"/>
        <v/>
      </c>
      <c r="M13" s="26" t="str">
        <f t="shared" si="3"/>
        <v/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/>
      <c r="D14" s="36"/>
      <c r="E14" s="35"/>
      <c r="F14" s="35"/>
      <c r="G14" s="35"/>
      <c r="H14" s="26" t="str">
        <f t="shared" si="6"/>
        <v/>
      </c>
      <c r="I14" s="26" t="str">
        <f t="shared" si="7"/>
        <v/>
      </c>
      <c r="J14" s="29" t="str">
        <f t="shared" si="1"/>
        <v/>
      </c>
      <c r="K14" s="26" t="str">
        <f t="shared" si="2"/>
        <v/>
      </c>
      <c r="L14" s="26" t="str">
        <f t="shared" si="8"/>
        <v/>
      </c>
      <c r="M14" s="26" t="str">
        <f t="shared" si="3"/>
        <v/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/>
      <c r="D15" s="35"/>
      <c r="E15" s="35"/>
      <c r="F15" s="35"/>
      <c r="G15" s="35"/>
      <c r="H15" s="26" t="str">
        <f t="shared" si="6"/>
        <v/>
      </c>
      <c r="I15" s="26" t="str">
        <f t="shared" si="7"/>
        <v/>
      </c>
      <c r="J15" s="29" t="str">
        <f t="shared" si="1"/>
        <v/>
      </c>
      <c r="K15" s="26" t="str">
        <f t="shared" si="2"/>
        <v/>
      </c>
      <c r="L15" s="26" t="str">
        <f t="shared" si="8"/>
        <v/>
      </c>
      <c r="M15" s="26" t="str">
        <f t="shared" si="3"/>
        <v/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/>
      <c r="D16" s="35"/>
      <c r="E16" s="35"/>
      <c r="F16" s="35"/>
      <c r="G16" s="35"/>
      <c r="H16" s="26" t="str">
        <f t="shared" si="6"/>
        <v/>
      </c>
      <c r="I16" s="26" t="str">
        <f t="shared" si="7"/>
        <v/>
      </c>
      <c r="J16" s="29" t="str">
        <f t="shared" si="1"/>
        <v/>
      </c>
      <c r="K16" s="26" t="str">
        <f t="shared" si="2"/>
        <v/>
      </c>
      <c r="L16" s="26" t="str">
        <f t="shared" si="8"/>
        <v/>
      </c>
      <c r="M16" s="26" t="str">
        <f t="shared" si="3"/>
        <v/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/>
      <c r="D17" s="35"/>
      <c r="E17" s="35"/>
      <c r="F17" s="35"/>
      <c r="G17" s="35"/>
      <c r="H17" s="26" t="str">
        <f t="shared" si="6"/>
        <v/>
      </c>
      <c r="I17" s="26" t="str">
        <f t="shared" si="7"/>
        <v/>
      </c>
      <c r="J17" s="29" t="str">
        <f t="shared" si="1"/>
        <v/>
      </c>
      <c r="K17" s="26" t="str">
        <f t="shared" si="2"/>
        <v/>
      </c>
      <c r="L17" s="26" t="str">
        <f t="shared" si="8"/>
        <v/>
      </c>
      <c r="M17" s="26" t="str">
        <f t="shared" si="3"/>
        <v/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/>
      <c r="D18" s="36"/>
      <c r="E18" s="35"/>
      <c r="F18" s="35"/>
      <c r="G18" s="35"/>
      <c r="H18" s="26" t="str">
        <f t="shared" si="6"/>
        <v/>
      </c>
      <c r="I18" s="26" t="str">
        <f t="shared" si="7"/>
        <v/>
      </c>
      <c r="J18" s="29" t="str">
        <f t="shared" si="1"/>
        <v/>
      </c>
      <c r="K18" s="26" t="str">
        <f t="shared" si="2"/>
        <v/>
      </c>
      <c r="L18" s="26" t="str">
        <f t="shared" si="8"/>
        <v/>
      </c>
      <c r="M18" s="26" t="str">
        <f t="shared" si="3"/>
        <v/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/>
      <c r="D19" s="35"/>
      <c r="E19" s="35"/>
      <c r="F19" s="35"/>
      <c r="G19" s="35"/>
      <c r="H19" s="26" t="str">
        <f t="shared" si="6"/>
        <v/>
      </c>
      <c r="I19" s="26" t="str">
        <f t="shared" si="7"/>
        <v/>
      </c>
      <c r="J19" s="29" t="str">
        <f t="shared" si="1"/>
        <v/>
      </c>
      <c r="K19" s="26" t="str">
        <f t="shared" si="2"/>
        <v/>
      </c>
      <c r="L19" s="26" t="str">
        <f t="shared" si="8"/>
        <v/>
      </c>
      <c r="M19" s="26" t="str">
        <f t="shared" si="3"/>
        <v/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/>
      <c r="D20" s="35"/>
      <c r="E20" s="35"/>
      <c r="F20" s="35"/>
      <c r="G20" s="35"/>
      <c r="H20" s="26" t="str">
        <f t="shared" si="6"/>
        <v/>
      </c>
      <c r="I20" s="26" t="str">
        <f t="shared" si="7"/>
        <v/>
      </c>
      <c r="J20" s="29" t="str">
        <f t="shared" si="1"/>
        <v/>
      </c>
      <c r="K20" s="26" t="str">
        <f t="shared" si="2"/>
        <v/>
      </c>
      <c r="L20" s="26" t="str">
        <f t="shared" si="8"/>
        <v/>
      </c>
      <c r="M20" s="26" t="str">
        <f t="shared" si="3"/>
        <v/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/>
      <c r="D21" s="36"/>
      <c r="E21" s="35"/>
      <c r="F21" s="35"/>
      <c r="G21" s="35"/>
      <c r="H21" s="26" t="str">
        <f t="shared" si="6"/>
        <v/>
      </c>
      <c r="I21" s="26" t="str">
        <f t="shared" si="7"/>
        <v/>
      </c>
      <c r="J21" s="29" t="str">
        <f t="shared" si="1"/>
        <v/>
      </c>
      <c r="K21" s="26" t="str">
        <f t="shared" si="2"/>
        <v/>
      </c>
      <c r="L21" s="26" t="str">
        <f t="shared" si="8"/>
        <v/>
      </c>
      <c r="M21" s="26" t="str">
        <f t="shared" si="3"/>
        <v/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/>
      <c r="D22" s="36"/>
      <c r="E22" s="35"/>
      <c r="F22" s="35"/>
      <c r="G22" s="35"/>
      <c r="H22" s="26" t="str">
        <f t="shared" si="6"/>
        <v/>
      </c>
      <c r="I22" s="26" t="str">
        <f t="shared" si="7"/>
        <v/>
      </c>
      <c r="J22" s="29" t="str">
        <f t="shared" si="1"/>
        <v/>
      </c>
      <c r="K22" s="26" t="str">
        <f t="shared" si="2"/>
        <v/>
      </c>
      <c r="L22" s="26" t="str">
        <f t="shared" si="8"/>
        <v/>
      </c>
      <c r="M22" s="26" t="str">
        <f t="shared" si="3"/>
        <v/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/>
      <c r="D23" s="35"/>
      <c r="E23" s="35"/>
      <c r="F23" s="35"/>
      <c r="G23" s="35"/>
      <c r="H23" s="26" t="str">
        <f t="shared" si="6"/>
        <v/>
      </c>
      <c r="I23" s="26" t="str">
        <f t="shared" si="7"/>
        <v/>
      </c>
      <c r="J23" s="29" t="str">
        <f t="shared" si="1"/>
        <v/>
      </c>
      <c r="K23" s="26" t="str">
        <f t="shared" si="2"/>
        <v/>
      </c>
      <c r="L23" s="26" t="str">
        <f t="shared" si="8"/>
        <v/>
      </c>
      <c r="M23" s="26" t="str">
        <f t="shared" si="3"/>
        <v/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/>
      <c r="D24" s="35"/>
      <c r="E24" s="35"/>
      <c r="F24" s="35"/>
      <c r="G24" s="35"/>
      <c r="H24" s="26" t="str">
        <f t="shared" si="6"/>
        <v/>
      </c>
      <c r="I24" s="26" t="str">
        <f t="shared" si="7"/>
        <v/>
      </c>
      <c r="J24" s="29" t="str">
        <f t="shared" si="1"/>
        <v/>
      </c>
      <c r="K24" s="26" t="str">
        <f t="shared" si="2"/>
        <v/>
      </c>
      <c r="L24" s="26" t="str">
        <f t="shared" si="8"/>
        <v/>
      </c>
      <c r="M24" s="26" t="str">
        <f t="shared" si="3"/>
        <v/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/>
      <c r="D25" s="36"/>
      <c r="E25" s="35"/>
      <c r="F25" s="35"/>
      <c r="G25" s="35"/>
      <c r="H25" s="26" t="str">
        <f t="shared" si="6"/>
        <v/>
      </c>
      <c r="I25" s="26" t="str">
        <f t="shared" si="7"/>
        <v/>
      </c>
      <c r="J25" s="29" t="str">
        <f t="shared" si="1"/>
        <v/>
      </c>
      <c r="K25" s="26" t="str">
        <f t="shared" si="2"/>
        <v/>
      </c>
      <c r="L25" s="26" t="str">
        <f t="shared" si="8"/>
        <v/>
      </c>
      <c r="M25" s="26" t="str">
        <f t="shared" si="3"/>
        <v/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/>
      <c r="D26" s="24"/>
      <c r="E26" s="24"/>
      <c r="F26" s="24"/>
      <c r="G26" s="24"/>
      <c r="H26" s="26" t="str">
        <f t="shared" si="6"/>
        <v/>
      </c>
      <c r="I26" s="26" t="str">
        <f t="shared" si="7"/>
        <v/>
      </c>
      <c r="J26" s="29" t="str">
        <f t="shared" si="1"/>
        <v/>
      </c>
      <c r="K26" s="26" t="str">
        <f t="shared" si="2"/>
        <v/>
      </c>
      <c r="L26" s="26" t="str">
        <f t="shared" si="8"/>
        <v/>
      </c>
      <c r="M26" s="26" t="str">
        <f t="shared" si="3"/>
        <v/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/>
      <c r="D27" s="24"/>
      <c r="E27" s="24"/>
      <c r="F27" s="24"/>
      <c r="G27" s="24"/>
      <c r="H27" s="26" t="str">
        <f t="shared" si="6"/>
        <v/>
      </c>
      <c r="I27" s="26" t="str">
        <f t="shared" si="7"/>
        <v/>
      </c>
      <c r="J27" s="29" t="str">
        <f t="shared" si="1"/>
        <v/>
      </c>
      <c r="K27" s="26" t="str">
        <f t="shared" si="2"/>
        <v/>
      </c>
      <c r="L27" s="26" t="str">
        <f t="shared" si="8"/>
        <v/>
      </c>
      <c r="M27" s="26" t="str">
        <f t="shared" si="3"/>
        <v/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/>
      <c r="D28" s="25"/>
      <c r="E28" s="24"/>
      <c r="F28" s="24"/>
      <c r="G28" s="24"/>
      <c r="H28" s="26" t="str">
        <f t="shared" si="6"/>
        <v/>
      </c>
      <c r="I28" s="26" t="str">
        <f t="shared" si="7"/>
        <v/>
      </c>
      <c r="J28" s="29" t="str">
        <f t="shared" si="1"/>
        <v/>
      </c>
      <c r="K28" s="26" t="str">
        <f t="shared" si="2"/>
        <v/>
      </c>
      <c r="L28" s="26" t="str">
        <f t="shared" si="8"/>
        <v/>
      </c>
      <c r="M28" s="26" t="str">
        <f t="shared" si="3"/>
        <v/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/>
      <c r="D29" s="24"/>
      <c r="E29" s="24"/>
      <c r="F29" s="24"/>
      <c r="G29" s="24"/>
      <c r="H29" s="26" t="str">
        <f t="shared" si="6"/>
        <v/>
      </c>
      <c r="I29" s="26" t="str">
        <f t="shared" si="7"/>
        <v/>
      </c>
      <c r="J29" s="29" t="str">
        <f t="shared" si="1"/>
        <v/>
      </c>
      <c r="K29" s="26" t="str">
        <f t="shared" si="2"/>
        <v/>
      </c>
      <c r="L29" s="26" t="str">
        <f t="shared" si="8"/>
        <v/>
      </c>
      <c r="M29" s="26" t="str">
        <f t="shared" si="3"/>
        <v/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/>
      <c r="D30" s="24"/>
      <c r="E30" s="24"/>
      <c r="F30" s="24"/>
      <c r="G30" s="24"/>
      <c r="H30" s="26" t="str">
        <f t="shared" si="6"/>
        <v/>
      </c>
      <c r="I30" s="26" t="str">
        <f t="shared" si="7"/>
        <v/>
      </c>
      <c r="J30" s="29" t="str">
        <f t="shared" si="1"/>
        <v/>
      </c>
      <c r="K30" s="26" t="str">
        <f t="shared" si="2"/>
        <v/>
      </c>
      <c r="L30" s="26" t="str">
        <f t="shared" si="8"/>
        <v/>
      </c>
      <c r="M30" s="26" t="str">
        <f t="shared" si="3"/>
        <v/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/>
      <c r="D31" s="24"/>
      <c r="E31" s="24"/>
      <c r="F31" s="24"/>
      <c r="G31" s="24"/>
      <c r="H31" s="26" t="str">
        <f t="shared" si="6"/>
        <v/>
      </c>
      <c r="I31" s="26" t="str">
        <f t="shared" si="7"/>
        <v/>
      </c>
      <c r="J31" s="29" t="str">
        <f t="shared" si="1"/>
        <v/>
      </c>
      <c r="K31" s="26" t="str">
        <f t="shared" si="2"/>
        <v/>
      </c>
      <c r="L31" s="26" t="str">
        <f t="shared" si="8"/>
        <v/>
      </c>
      <c r="M31" s="26" t="str">
        <f t="shared" si="3"/>
        <v/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/>
      <c r="D32" s="25"/>
      <c r="E32" s="24"/>
      <c r="F32" s="24"/>
      <c r="G32" s="24"/>
      <c r="H32" s="26" t="str">
        <f t="shared" si="6"/>
        <v/>
      </c>
      <c r="I32" s="26" t="str">
        <f t="shared" si="7"/>
        <v/>
      </c>
      <c r="J32" s="29" t="str">
        <f t="shared" si="1"/>
        <v/>
      </c>
      <c r="K32" s="26" t="str">
        <f t="shared" si="2"/>
        <v/>
      </c>
      <c r="L32" s="26" t="str">
        <f t="shared" si="8"/>
        <v/>
      </c>
      <c r="M32" s="26" t="str">
        <f t="shared" si="3"/>
        <v/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/>
      <c r="D33" s="24"/>
      <c r="E33" s="24"/>
      <c r="F33" s="24"/>
      <c r="G33" s="24"/>
      <c r="H33" s="26" t="str">
        <f t="shared" si="6"/>
        <v/>
      </c>
      <c r="I33" s="26" t="str">
        <f t="shared" si="7"/>
        <v/>
      </c>
      <c r="J33" s="29" t="str">
        <f t="shared" si="1"/>
        <v/>
      </c>
      <c r="K33" s="26" t="str">
        <f t="shared" si="2"/>
        <v/>
      </c>
      <c r="L33" s="26" t="str">
        <f t="shared" si="8"/>
        <v/>
      </c>
      <c r="M33" s="26" t="str">
        <f t="shared" si="3"/>
        <v/>
      </c>
      <c r="N33" s="33">
        <f>IF(A33=EOMONTH(A33,0),SUMIFS(M$3:M521,O$3:O521,O33),"")</f>
        <v>0</v>
      </c>
      <c r="O33" s="34">
        <f t="shared" si="4"/>
        <v>1</v>
      </c>
      <c r="P33" s="33">
        <f>IF(A33=EOMONTH(A33,0),SUMIFS(I$3:I521,O$3:O521,O33),"")</f>
        <v>0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/>
      <c r="D34" s="24"/>
      <c r="E34" s="24"/>
      <c r="F34" s="24"/>
      <c r="G34" s="24"/>
      <c r="H34" s="26" t="str">
        <f t="shared" si="6"/>
        <v/>
      </c>
      <c r="I34" s="26" t="str">
        <f t="shared" si="7"/>
        <v/>
      </c>
      <c r="J34" s="29" t="str">
        <f t="shared" si="1"/>
        <v/>
      </c>
      <c r="K34" s="26" t="str">
        <f t="shared" si="2"/>
        <v/>
      </c>
      <c r="L34" s="26" t="str">
        <f t="shared" si="8"/>
        <v/>
      </c>
      <c r="M34" s="26" t="str">
        <f t="shared" si="3"/>
        <v/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/>
      <c r="D35" s="24"/>
      <c r="E35" s="24"/>
      <c r="F35" s="24"/>
      <c r="G35" s="24"/>
      <c r="H35" s="26" t="str">
        <f t="shared" si="6"/>
        <v/>
      </c>
      <c r="I35" s="26" t="str">
        <f t="shared" si="7"/>
        <v/>
      </c>
      <c r="J35" s="29" t="str">
        <f t="shared" si="1"/>
        <v/>
      </c>
      <c r="K35" s="26" t="str">
        <f t="shared" si="2"/>
        <v/>
      </c>
      <c r="L35" s="26" t="str">
        <f t="shared" si="8"/>
        <v/>
      </c>
      <c r="M35" s="26" t="str">
        <f t="shared" si="3"/>
        <v/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/>
      <c r="D36" s="24"/>
      <c r="E36" s="24"/>
      <c r="F36" s="24"/>
      <c r="G36" s="24"/>
      <c r="H36" s="26" t="str">
        <f t="shared" si="6"/>
        <v/>
      </c>
      <c r="I36" s="26" t="str">
        <f t="shared" si="7"/>
        <v/>
      </c>
      <c r="J36" s="29" t="str">
        <f t="shared" si="1"/>
        <v/>
      </c>
      <c r="K36" s="26" t="str">
        <f t="shared" si="2"/>
        <v/>
      </c>
      <c r="L36" s="26" t="str">
        <f t="shared" si="8"/>
        <v/>
      </c>
      <c r="M36" s="26" t="str">
        <f t="shared" si="3"/>
        <v/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/>
      <c r="D37" s="24"/>
      <c r="E37" s="24"/>
      <c r="F37" s="24"/>
      <c r="G37" s="24"/>
      <c r="H37" s="26" t="str">
        <f t="shared" si="6"/>
        <v/>
      </c>
      <c r="I37" s="26" t="str">
        <f t="shared" si="7"/>
        <v/>
      </c>
      <c r="J37" s="29" t="str">
        <f t="shared" si="1"/>
        <v/>
      </c>
      <c r="K37" s="26" t="str">
        <f t="shared" si="2"/>
        <v/>
      </c>
      <c r="L37" s="26" t="str">
        <f t="shared" si="8"/>
        <v/>
      </c>
      <c r="M37" s="26" t="str">
        <f t="shared" si="3"/>
        <v/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/>
      <c r="D38" s="24"/>
      <c r="E38" s="24"/>
      <c r="F38" s="24"/>
      <c r="G38" s="24"/>
      <c r="H38" s="26" t="str">
        <f t="shared" si="6"/>
        <v/>
      </c>
      <c r="I38" s="26" t="str">
        <f t="shared" si="7"/>
        <v/>
      </c>
      <c r="J38" s="29" t="str">
        <f t="shared" si="1"/>
        <v/>
      </c>
      <c r="K38" s="26" t="str">
        <f t="shared" si="2"/>
        <v/>
      </c>
      <c r="L38" s="26" t="str">
        <f t="shared" si="8"/>
        <v/>
      </c>
      <c r="M38" s="26" t="str">
        <f t="shared" si="3"/>
        <v/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/>
      <c r="D39" s="24"/>
      <c r="E39" s="24"/>
      <c r="F39" s="24"/>
      <c r="G39" s="24"/>
      <c r="H39" s="26" t="str">
        <f t="shared" si="6"/>
        <v/>
      </c>
      <c r="I39" s="26" t="str">
        <f t="shared" si="7"/>
        <v/>
      </c>
      <c r="J39" s="29" t="str">
        <f t="shared" si="1"/>
        <v/>
      </c>
      <c r="K39" s="26" t="str">
        <f t="shared" si="2"/>
        <v/>
      </c>
      <c r="L39" s="26" t="str">
        <f t="shared" si="8"/>
        <v/>
      </c>
      <c r="M39" s="26" t="str">
        <f t="shared" si="3"/>
        <v/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/>
      <c r="D40" s="24"/>
      <c r="E40" s="24"/>
      <c r="F40" s="24"/>
      <c r="G40" s="24"/>
      <c r="H40" s="26" t="str">
        <f t="shared" si="6"/>
        <v/>
      </c>
      <c r="I40" s="26" t="str">
        <f t="shared" si="7"/>
        <v/>
      </c>
      <c r="J40" s="29" t="str">
        <f t="shared" si="1"/>
        <v/>
      </c>
      <c r="K40" s="26" t="str">
        <f t="shared" si="2"/>
        <v/>
      </c>
      <c r="L40" s="26" t="str">
        <f t="shared" si="8"/>
        <v/>
      </c>
      <c r="M40" s="26" t="str">
        <f t="shared" si="3"/>
        <v/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/>
      <c r="D41" s="24"/>
      <c r="E41" s="24"/>
      <c r="F41" s="24"/>
      <c r="G41" s="24"/>
      <c r="H41" s="26" t="str">
        <f t="shared" si="6"/>
        <v/>
      </c>
      <c r="I41" s="26" t="str">
        <f t="shared" si="7"/>
        <v/>
      </c>
      <c r="J41" s="29" t="str">
        <f t="shared" si="1"/>
        <v/>
      </c>
      <c r="K41" s="26" t="str">
        <f t="shared" si="2"/>
        <v/>
      </c>
      <c r="L41" s="26" t="str">
        <f t="shared" si="8"/>
        <v/>
      </c>
      <c r="M41" s="26" t="str">
        <f t="shared" si="3"/>
        <v/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/>
      <c r="D42" s="24"/>
      <c r="E42" s="24"/>
      <c r="F42" s="24"/>
      <c r="G42" s="24"/>
      <c r="H42" s="26" t="str">
        <f t="shared" si="6"/>
        <v/>
      </c>
      <c r="I42" s="26" t="str">
        <f t="shared" si="7"/>
        <v/>
      </c>
      <c r="J42" s="29" t="str">
        <f t="shared" si="1"/>
        <v/>
      </c>
      <c r="K42" s="26" t="str">
        <f t="shared" si="2"/>
        <v/>
      </c>
      <c r="L42" s="26" t="str">
        <f t="shared" si="8"/>
        <v/>
      </c>
      <c r="M42" s="26" t="str">
        <f t="shared" si="3"/>
        <v/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/>
      <c r="D43" s="24"/>
      <c r="E43" s="24"/>
      <c r="F43" s="24"/>
      <c r="G43" s="24"/>
      <c r="H43" s="26" t="str">
        <f t="shared" si="6"/>
        <v/>
      </c>
      <c r="I43" s="26" t="str">
        <f t="shared" si="7"/>
        <v/>
      </c>
      <c r="J43" s="29" t="str">
        <f t="shared" si="1"/>
        <v/>
      </c>
      <c r="K43" s="26" t="str">
        <f t="shared" si="2"/>
        <v/>
      </c>
      <c r="L43" s="26" t="str">
        <f t="shared" si="8"/>
        <v/>
      </c>
      <c r="M43" s="26" t="str">
        <f t="shared" si="3"/>
        <v/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/>
      <c r="D44" s="24"/>
      <c r="E44" s="24"/>
      <c r="F44" s="24"/>
      <c r="G44" s="24"/>
      <c r="H44" s="26" t="str">
        <f t="shared" si="6"/>
        <v/>
      </c>
      <c r="I44" s="26" t="str">
        <f t="shared" si="7"/>
        <v/>
      </c>
      <c r="J44" s="29" t="str">
        <f t="shared" si="1"/>
        <v/>
      </c>
      <c r="K44" s="26" t="str">
        <f t="shared" si="2"/>
        <v/>
      </c>
      <c r="L44" s="26" t="str">
        <f t="shared" si="8"/>
        <v/>
      </c>
      <c r="M44" s="26" t="str">
        <f t="shared" si="3"/>
        <v/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/>
      <c r="D45" s="24"/>
      <c r="E45" s="24"/>
      <c r="F45" s="24"/>
      <c r="G45" s="24"/>
      <c r="H45" s="26" t="str">
        <f t="shared" si="6"/>
        <v/>
      </c>
      <c r="I45" s="26" t="str">
        <f t="shared" si="7"/>
        <v/>
      </c>
      <c r="J45" s="29" t="str">
        <f t="shared" si="1"/>
        <v/>
      </c>
      <c r="K45" s="26" t="str">
        <f t="shared" si="2"/>
        <v/>
      </c>
      <c r="L45" s="26" t="str">
        <f t="shared" si="8"/>
        <v/>
      </c>
      <c r="M45" s="26" t="str">
        <f t="shared" si="3"/>
        <v/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/>
      <c r="D46" s="24"/>
      <c r="E46" s="24"/>
      <c r="F46" s="24"/>
      <c r="G46" s="24"/>
      <c r="H46" s="26" t="str">
        <f t="shared" si="6"/>
        <v/>
      </c>
      <c r="I46" s="26" t="str">
        <f t="shared" si="7"/>
        <v/>
      </c>
      <c r="J46" s="29" t="str">
        <f t="shared" si="1"/>
        <v/>
      </c>
      <c r="K46" s="26" t="str">
        <f t="shared" si="2"/>
        <v/>
      </c>
      <c r="L46" s="26" t="str">
        <f t="shared" si="8"/>
        <v/>
      </c>
      <c r="M46" s="26" t="str">
        <f t="shared" si="3"/>
        <v/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/>
      <c r="D47" s="24"/>
      <c r="E47" s="24"/>
      <c r="F47" s="24"/>
      <c r="G47" s="24"/>
      <c r="H47" s="26" t="str">
        <f t="shared" si="6"/>
        <v/>
      </c>
      <c r="I47" s="26" t="str">
        <f t="shared" si="7"/>
        <v/>
      </c>
      <c r="J47" s="29" t="str">
        <f t="shared" si="1"/>
        <v/>
      </c>
      <c r="K47" s="26" t="str">
        <f t="shared" si="2"/>
        <v/>
      </c>
      <c r="L47" s="26" t="str">
        <f t="shared" si="8"/>
        <v/>
      </c>
      <c r="M47" s="26" t="str">
        <f t="shared" si="3"/>
        <v/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/>
      <c r="D48" s="24"/>
      <c r="E48" s="24"/>
      <c r="F48" s="24"/>
      <c r="G48" s="24"/>
      <c r="H48" s="26" t="str">
        <f t="shared" si="6"/>
        <v/>
      </c>
      <c r="I48" s="26" t="str">
        <f t="shared" si="7"/>
        <v/>
      </c>
      <c r="J48" s="29" t="str">
        <f t="shared" si="1"/>
        <v/>
      </c>
      <c r="K48" s="26" t="str">
        <f t="shared" si="2"/>
        <v/>
      </c>
      <c r="L48" s="26" t="str">
        <f t="shared" si="8"/>
        <v/>
      </c>
      <c r="M48" s="26" t="str">
        <f t="shared" si="3"/>
        <v/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/>
      <c r="D49" s="24"/>
      <c r="E49" s="24"/>
      <c r="F49" s="24"/>
      <c r="G49" s="24"/>
      <c r="H49" s="26" t="str">
        <f t="shared" si="6"/>
        <v/>
      </c>
      <c r="I49" s="26" t="str">
        <f t="shared" si="7"/>
        <v/>
      </c>
      <c r="J49" s="29" t="str">
        <f t="shared" si="1"/>
        <v/>
      </c>
      <c r="K49" s="26" t="str">
        <f t="shared" si="2"/>
        <v/>
      </c>
      <c r="L49" s="26" t="str">
        <f t="shared" si="8"/>
        <v/>
      </c>
      <c r="M49" s="26" t="str">
        <f t="shared" si="3"/>
        <v/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/>
      <c r="D50" s="24"/>
      <c r="E50" s="24"/>
      <c r="F50" s="24"/>
      <c r="G50" s="24"/>
      <c r="H50" s="26" t="str">
        <f t="shared" si="6"/>
        <v/>
      </c>
      <c r="I50" s="26" t="str">
        <f t="shared" si="7"/>
        <v/>
      </c>
      <c r="J50" s="29" t="str">
        <f t="shared" si="1"/>
        <v/>
      </c>
      <c r="K50" s="26" t="str">
        <f t="shared" si="2"/>
        <v/>
      </c>
      <c r="L50" s="26" t="str">
        <f t="shared" si="8"/>
        <v/>
      </c>
      <c r="M50" s="26" t="str">
        <f t="shared" si="3"/>
        <v/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/>
      <c r="D51" s="24"/>
      <c r="E51" s="24"/>
      <c r="F51" s="24"/>
      <c r="G51" s="24"/>
      <c r="H51" s="26" t="str">
        <f t="shared" si="6"/>
        <v/>
      </c>
      <c r="I51" s="26" t="str">
        <f t="shared" si="7"/>
        <v/>
      </c>
      <c r="J51" s="29" t="str">
        <f t="shared" si="1"/>
        <v/>
      </c>
      <c r="K51" s="26" t="str">
        <f t="shared" si="2"/>
        <v/>
      </c>
      <c r="L51" s="26" t="str">
        <f t="shared" si="8"/>
        <v/>
      </c>
      <c r="M51" s="26" t="str">
        <f t="shared" si="3"/>
        <v/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/>
      <c r="D52" s="24"/>
      <c r="E52" s="24"/>
      <c r="F52" s="24"/>
      <c r="G52" s="24"/>
      <c r="H52" s="26" t="str">
        <f t="shared" si="6"/>
        <v/>
      </c>
      <c r="I52" s="26" t="str">
        <f t="shared" si="7"/>
        <v/>
      </c>
      <c r="J52" s="29" t="str">
        <f t="shared" si="1"/>
        <v/>
      </c>
      <c r="K52" s="26" t="str">
        <f t="shared" si="2"/>
        <v/>
      </c>
      <c r="L52" s="26" t="str">
        <f t="shared" si="8"/>
        <v/>
      </c>
      <c r="M52" s="26" t="str">
        <f t="shared" si="3"/>
        <v/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/>
      <c r="D53" s="24"/>
      <c r="E53" s="24"/>
      <c r="F53" s="24"/>
      <c r="G53" s="24"/>
      <c r="H53" s="26" t="str">
        <f t="shared" si="6"/>
        <v/>
      </c>
      <c r="I53" s="26" t="str">
        <f t="shared" si="7"/>
        <v/>
      </c>
      <c r="J53" s="29" t="str">
        <f t="shared" si="1"/>
        <v/>
      </c>
      <c r="K53" s="26" t="str">
        <f t="shared" si="2"/>
        <v/>
      </c>
      <c r="L53" s="26" t="str">
        <f t="shared" si="8"/>
        <v/>
      </c>
      <c r="M53" s="26" t="str">
        <f t="shared" si="3"/>
        <v/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/>
      <c r="D54" s="24"/>
      <c r="E54" s="24"/>
      <c r="F54" s="24"/>
      <c r="G54" s="24"/>
      <c r="H54" s="26" t="str">
        <f t="shared" si="6"/>
        <v/>
      </c>
      <c r="I54" s="26" t="str">
        <f t="shared" si="7"/>
        <v/>
      </c>
      <c r="J54" s="29" t="str">
        <f t="shared" si="1"/>
        <v/>
      </c>
      <c r="K54" s="26" t="str">
        <f t="shared" si="2"/>
        <v/>
      </c>
      <c r="L54" s="26" t="str">
        <f t="shared" si="8"/>
        <v/>
      </c>
      <c r="M54" s="26" t="str">
        <f t="shared" si="3"/>
        <v/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/>
      <c r="D55" s="24"/>
      <c r="E55" s="24"/>
      <c r="F55" s="24"/>
      <c r="G55" s="24"/>
      <c r="H55" s="26" t="str">
        <f t="shared" si="6"/>
        <v/>
      </c>
      <c r="I55" s="26" t="str">
        <f t="shared" si="7"/>
        <v/>
      </c>
      <c r="J55" s="29" t="str">
        <f t="shared" si="1"/>
        <v/>
      </c>
      <c r="K55" s="26" t="str">
        <f t="shared" si="2"/>
        <v/>
      </c>
      <c r="L55" s="26" t="str">
        <f t="shared" si="8"/>
        <v/>
      </c>
      <c r="M55" s="26" t="str">
        <f t="shared" si="3"/>
        <v/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/>
      <c r="D56" s="24"/>
      <c r="E56" s="24"/>
      <c r="F56" s="24"/>
      <c r="G56" s="24"/>
      <c r="H56" s="26" t="str">
        <f t="shared" si="6"/>
        <v/>
      </c>
      <c r="I56" s="26" t="str">
        <f t="shared" si="7"/>
        <v/>
      </c>
      <c r="J56" s="29" t="str">
        <f t="shared" si="1"/>
        <v/>
      </c>
      <c r="K56" s="26" t="str">
        <f t="shared" si="2"/>
        <v/>
      </c>
      <c r="L56" s="26" t="str">
        <f t="shared" si="8"/>
        <v/>
      </c>
      <c r="M56" s="26" t="str">
        <f t="shared" si="3"/>
        <v/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/>
      <c r="D57" s="24"/>
      <c r="E57" s="24"/>
      <c r="F57" s="24"/>
      <c r="G57" s="24"/>
      <c r="H57" s="26" t="str">
        <f t="shared" si="6"/>
        <v/>
      </c>
      <c r="I57" s="26" t="str">
        <f t="shared" si="7"/>
        <v/>
      </c>
      <c r="J57" s="29" t="str">
        <f t="shared" si="1"/>
        <v/>
      </c>
      <c r="K57" s="26" t="str">
        <f t="shared" si="2"/>
        <v/>
      </c>
      <c r="L57" s="26" t="str">
        <f t="shared" si="8"/>
        <v/>
      </c>
      <c r="M57" s="26" t="str">
        <f t="shared" si="3"/>
        <v/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/>
      <c r="D58" s="24"/>
      <c r="E58" s="24"/>
      <c r="F58" s="24"/>
      <c r="G58" s="24"/>
      <c r="H58" s="26" t="str">
        <f t="shared" si="6"/>
        <v/>
      </c>
      <c r="I58" s="26" t="str">
        <f t="shared" si="7"/>
        <v/>
      </c>
      <c r="J58" s="29" t="str">
        <f t="shared" si="1"/>
        <v/>
      </c>
      <c r="K58" s="26" t="str">
        <f t="shared" si="2"/>
        <v/>
      </c>
      <c r="L58" s="26" t="str">
        <f t="shared" si="8"/>
        <v/>
      </c>
      <c r="M58" s="26" t="str">
        <f t="shared" si="3"/>
        <v/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/>
      <c r="D59" s="24"/>
      <c r="E59" s="24"/>
      <c r="F59" s="24"/>
      <c r="G59" s="24"/>
      <c r="H59" s="26" t="str">
        <f t="shared" si="6"/>
        <v/>
      </c>
      <c r="I59" s="26" t="str">
        <f t="shared" si="7"/>
        <v/>
      </c>
      <c r="J59" s="29" t="str">
        <f t="shared" si="1"/>
        <v/>
      </c>
      <c r="K59" s="26" t="str">
        <f t="shared" si="2"/>
        <v/>
      </c>
      <c r="L59" s="26" t="str">
        <f t="shared" si="8"/>
        <v/>
      </c>
      <c r="M59" s="26" t="str">
        <f t="shared" si="3"/>
        <v/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/>
      <c r="D60" s="24"/>
      <c r="E60" s="24"/>
      <c r="F60" s="24"/>
      <c r="G60" s="24"/>
      <c r="H60" s="26" t="str">
        <f t="shared" si="6"/>
        <v/>
      </c>
      <c r="I60" s="26" t="str">
        <f t="shared" si="7"/>
        <v/>
      </c>
      <c r="J60" s="29" t="str">
        <f t="shared" si="1"/>
        <v/>
      </c>
      <c r="K60" s="26" t="str">
        <f t="shared" si="2"/>
        <v/>
      </c>
      <c r="L60" s="26" t="str">
        <f t="shared" si="8"/>
        <v/>
      </c>
      <c r="M60" s="26" t="str">
        <f t="shared" si="3"/>
        <v/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/>
      <c r="D61" s="24"/>
      <c r="E61" s="24"/>
      <c r="F61" s="24"/>
      <c r="G61" s="24"/>
      <c r="H61" s="26" t="str">
        <f t="shared" si="6"/>
        <v/>
      </c>
      <c r="I61" s="26" t="str">
        <f t="shared" si="7"/>
        <v/>
      </c>
      <c r="J61" s="29" t="str">
        <f t="shared" si="1"/>
        <v/>
      </c>
      <c r="K61" s="26" t="str">
        <f t="shared" si="2"/>
        <v/>
      </c>
      <c r="L61" s="26" t="str">
        <f t="shared" si="8"/>
        <v/>
      </c>
      <c r="M61" s="26" t="str">
        <f t="shared" si="3"/>
        <v/>
      </c>
      <c r="N61" s="33">
        <f>IF(A61=EOMONTH(A61,0),SUMIFS(M$3:M549,O$3:O549,O61),"")</f>
        <v>0</v>
      </c>
      <c r="O61" s="34">
        <f t="shared" si="4"/>
        <v>2</v>
      </c>
      <c r="P61" s="33">
        <f>IF(A61=EOMONTH(A61,0),SUMIFS(I$3:I549,O$3:O549,O61),"")</f>
        <v>0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/>
      <c r="D62" s="24"/>
      <c r="E62" s="24"/>
      <c r="F62" s="24"/>
      <c r="G62" s="24"/>
      <c r="H62" s="26" t="str">
        <f t="shared" si="6"/>
        <v/>
      </c>
      <c r="I62" s="26" t="str">
        <f t="shared" si="7"/>
        <v/>
      </c>
      <c r="J62" s="29" t="str">
        <f t="shared" si="1"/>
        <v/>
      </c>
      <c r="K62" s="26" t="str">
        <f t="shared" si="2"/>
        <v/>
      </c>
      <c r="L62" s="26" t="str">
        <f t="shared" si="8"/>
        <v/>
      </c>
      <c r="M62" s="26" t="str">
        <f t="shared" si="3"/>
        <v/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/>
      <c r="D63" s="24"/>
      <c r="E63" s="24"/>
      <c r="F63" s="24"/>
      <c r="G63" s="24"/>
      <c r="H63" s="26" t="str">
        <f t="shared" si="6"/>
        <v/>
      </c>
      <c r="I63" s="26" t="str">
        <f t="shared" si="7"/>
        <v/>
      </c>
      <c r="J63" s="29" t="str">
        <f t="shared" si="1"/>
        <v/>
      </c>
      <c r="K63" s="26" t="str">
        <f t="shared" si="2"/>
        <v/>
      </c>
      <c r="L63" s="26" t="str">
        <f t="shared" si="8"/>
        <v/>
      </c>
      <c r="M63" s="26" t="str">
        <f t="shared" si="3"/>
        <v/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/>
      <c r="D64" s="24"/>
      <c r="E64" s="24"/>
      <c r="F64" s="24"/>
      <c r="G64" s="24"/>
      <c r="H64" s="26" t="str">
        <f t="shared" si="6"/>
        <v/>
      </c>
      <c r="I64" s="26" t="str">
        <f t="shared" si="7"/>
        <v/>
      </c>
      <c r="J64" s="29" t="str">
        <f t="shared" si="1"/>
        <v/>
      </c>
      <c r="K64" s="26" t="str">
        <f t="shared" si="2"/>
        <v/>
      </c>
      <c r="L64" s="26" t="str">
        <f t="shared" si="8"/>
        <v/>
      </c>
      <c r="M64" s="26" t="str">
        <f t="shared" si="3"/>
        <v/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/>
      <c r="D65" s="24"/>
      <c r="E65" s="24"/>
      <c r="F65" s="24"/>
      <c r="G65" s="24"/>
      <c r="H65" s="26" t="str">
        <f t="shared" si="6"/>
        <v/>
      </c>
      <c r="I65" s="26" t="str">
        <f t="shared" si="7"/>
        <v/>
      </c>
      <c r="J65" s="29" t="str">
        <f t="shared" si="1"/>
        <v/>
      </c>
      <c r="K65" s="26" t="str">
        <f t="shared" si="2"/>
        <v/>
      </c>
      <c r="L65" s="26" t="str">
        <f t="shared" si="8"/>
        <v/>
      </c>
      <c r="M65" s="26" t="str">
        <f t="shared" si="3"/>
        <v/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/>
      <c r="D66" s="24"/>
      <c r="E66" s="24"/>
      <c r="F66" s="24"/>
      <c r="G66" s="24"/>
      <c r="H66" s="26" t="str">
        <f t="shared" si="6"/>
        <v/>
      </c>
      <c r="I66" s="26" t="str">
        <f t="shared" si="7"/>
        <v/>
      </c>
      <c r="J66" s="29" t="str">
        <f t="shared" si="1"/>
        <v/>
      </c>
      <c r="K66" s="26" t="str">
        <f t="shared" si="2"/>
        <v/>
      </c>
      <c r="L66" s="26" t="str">
        <f t="shared" si="8"/>
        <v/>
      </c>
      <c r="M66" s="26" t="str">
        <f t="shared" si="3"/>
        <v/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/>
      <c r="D67" s="24"/>
      <c r="E67" s="24"/>
      <c r="F67" s="24"/>
      <c r="G67" s="24"/>
      <c r="H67" s="26" t="str">
        <f t="shared" si="6"/>
        <v/>
      </c>
      <c r="I67" s="26" t="str">
        <f t="shared" si="7"/>
        <v/>
      </c>
      <c r="J67" s="29" t="str">
        <f t="shared" si="1"/>
        <v/>
      </c>
      <c r="K67" s="26" t="str">
        <f t="shared" si="2"/>
        <v/>
      </c>
      <c r="L67" s="26" t="str">
        <f t="shared" si="8"/>
        <v/>
      </c>
      <c r="M67" s="26" t="str">
        <f t="shared" si="3"/>
        <v/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/>
      <c r="D68" s="24"/>
      <c r="E68" s="24"/>
      <c r="F68" s="24"/>
      <c r="G68" s="24"/>
      <c r="H68" s="26" t="str">
        <f t="shared" si="6"/>
        <v/>
      </c>
      <c r="I68" s="26" t="str">
        <f t="shared" si="7"/>
        <v/>
      </c>
      <c r="J68" s="29" t="str">
        <f t="shared" ref="J68:J131" si="10">IF(C68="","",IF(COUNT(C68:D68)&lt;2,"",MAX(0,MIN("5:00",(D68&lt;C68)+D68)-C68)+MAX(0,MIN((D68&lt;C68)+D68,"29:00")-MAX(C68,"22:00")))-F68)</f>
        <v/>
      </c>
      <c r="K68" s="26" t="str">
        <f t="shared" ref="K68:K131" si="11">IF(C68="","",I68-E68)</f>
        <v/>
      </c>
      <c r="L68" s="26" t="str">
        <f t="shared" si="8"/>
        <v/>
      </c>
      <c r="M68" s="26" t="str">
        <f t="shared" ref="M68:M131" si="12">IF(K68="","",MAX(K68-L68,0))</f>
        <v/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/>
      <c r="D69" s="24"/>
      <c r="E69" s="24"/>
      <c r="F69" s="24"/>
      <c r="G69" s="24"/>
      <c r="H69" s="26" t="str">
        <f t="shared" ref="H69:H132" si="15">IF(C69&gt;0,IF(D68&gt;0,IF(C69&lt;D68,C69+1-D68,C69-D68),"―"),"")</f>
        <v/>
      </c>
      <c r="I69" s="26" t="str">
        <f t="shared" ref="I69:I132" si="16">IF(D69-C69+(D69&lt;C69)=0,"",D69-C69+(D69&lt;C69))</f>
        <v/>
      </c>
      <c r="J69" s="29" t="str">
        <f t="shared" si="10"/>
        <v/>
      </c>
      <c r="K69" s="26" t="str">
        <f t="shared" si="11"/>
        <v/>
      </c>
      <c r="L69" s="26" t="str">
        <f t="shared" si="8"/>
        <v/>
      </c>
      <c r="M69" s="26" t="str">
        <f t="shared" si="12"/>
        <v/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/>
      <c r="D70" s="24"/>
      <c r="E70" s="24"/>
      <c r="F70" s="24"/>
      <c r="G70" s="24"/>
      <c r="H70" s="26" t="str">
        <f t="shared" si="15"/>
        <v/>
      </c>
      <c r="I70" s="26" t="str">
        <f t="shared" si="16"/>
        <v/>
      </c>
      <c r="J70" s="29" t="str">
        <f t="shared" si="10"/>
        <v/>
      </c>
      <c r="K70" s="26" t="str">
        <f t="shared" si="11"/>
        <v/>
      </c>
      <c r="L70" s="26" t="str">
        <f t="shared" si="8"/>
        <v/>
      </c>
      <c r="M70" s="26" t="str">
        <f t="shared" si="12"/>
        <v/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/>
      <c r="D71" s="24"/>
      <c r="E71" s="24"/>
      <c r="F71" s="24"/>
      <c r="G71" s="24"/>
      <c r="H71" s="26" t="str">
        <f t="shared" si="15"/>
        <v/>
      </c>
      <c r="I71" s="26" t="str">
        <f t="shared" si="16"/>
        <v/>
      </c>
      <c r="J71" s="29" t="str">
        <f t="shared" si="10"/>
        <v/>
      </c>
      <c r="K71" s="26" t="str">
        <f t="shared" si="11"/>
        <v/>
      </c>
      <c r="L71" s="26" t="str">
        <f t="shared" si="8"/>
        <v/>
      </c>
      <c r="M71" s="26" t="str">
        <f t="shared" si="12"/>
        <v/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/>
      <c r="D72" s="24"/>
      <c r="E72" s="24"/>
      <c r="F72" s="24"/>
      <c r="G72" s="24"/>
      <c r="H72" s="26" t="str">
        <f t="shared" si="15"/>
        <v/>
      </c>
      <c r="I72" s="26" t="str">
        <f t="shared" si="16"/>
        <v/>
      </c>
      <c r="J72" s="29" t="str">
        <f t="shared" si="10"/>
        <v/>
      </c>
      <c r="K72" s="26" t="str">
        <f t="shared" si="11"/>
        <v/>
      </c>
      <c r="L72" s="26" t="str">
        <f t="shared" si="8"/>
        <v/>
      </c>
      <c r="M72" s="26" t="str">
        <f t="shared" si="12"/>
        <v/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/>
      <c r="D73" s="24"/>
      <c r="E73" s="24"/>
      <c r="F73" s="24"/>
      <c r="G73" s="24"/>
      <c r="H73" s="26" t="str">
        <f t="shared" si="15"/>
        <v/>
      </c>
      <c r="I73" s="26" t="str">
        <f t="shared" si="16"/>
        <v/>
      </c>
      <c r="J73" s="29" t="str">
        <f t="shared" si="10"/>
        <v/>
      </c>
      <c r="K73" s="26" t="str">
        <f t="shared" si="11"/>
        <v/>
      </c>
      <c r="L73" s="26" t="str">
        <f t="shared" si="8"/>
        <v/>
      </c>
      <c r="M73" s="26" t="str">
        <f t="shared" si="12"/>
        <v/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/>
      <c r="D74" s="24"/>
      <c r="E74" s="24"/>
      <c r="F74" s="24"/>
      <c r="G74" s="24"/>
      <c r="H74" s="26" t="str">
        <f t="shared" si="15"/>
        <v/>
      </c>
      <c r="I74" s="26" t="str">
        <f t="shared" si="16"/>
        <v/>
      </c>
      <c r="J74" s="29" t="str">
        <f t="shared" si="10"/>
        <v/>
      </c>
      <c r="K74" s="26" t="str">
        <f t="shared" si="11"/>
        <v/>
      </c>
      <c r="L74" s="26" t="str">
        <f t="shared" si="8"/>
        <v/>
      </c>
      <c r="M74" s="26" t="str">
        <f t="shared" si="12"/>
        <v/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/>
      <c r="D75" s="24"/>
      <c r="E75" s="24"/>
      <c r="F75" s="24"/>
      <c r="G75" s="24"/>
      <c r="H75" s="26" t="str">
        <f t="shared" si="15"/>
        <v/>
      </c>
      <c r="I75" s="26" t="str">
        <f t="shared" si="16"/>
        <v/>
      </c>
      <c r="J75" s="29" t="str">
        <f t="shared" si="10"/>
        <v/>
      </c>
      <c r="K75" s="26" t="str">
        <f t="shared" si="11"/>
        <v/>
      </c>
      <c r="L75" s="26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6" t="str">
        <f t="shared" si="12"/>
        <v/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/>
      <c r="D76" s="24"/>
      <c r="E76" s="24"/>
      <c r="F76" s="24"/>
      <c r="G76" s="24"/>
      <c r="H76" s="26" t="str">
        <f t="shared" si="15"/>
        <v/>
      </c>
      <c r="I76" s="26" t="str">
        <f t="shared" si="16"/>
        <v/>
      </c>
      <c r="J76" s="29" t="str">
        <f t="shared" si="10"/>
        <v/>
      </c>
      <c r="K76" s="26" t="str">
        <f t="shared" si="11"/>
        <v/>
      </c>
      <c r="L76" s="26" t="str">
        <f t="shared" si="17"/>
        <v/>
      </c>
      <c r="M76" s="26" t="str">
        <f t="shared" si="12"/>
        <v/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/>
      <c r="D77" s="24"/>
      <c r="E77" s="24"/>
      <c r="F77" s="24"/>
      <c r="G77" s="24"/>
      <c r="H77" s="26" t="str">
        <f t="shared" si="15"/>
        <v/>
      </c>
      <c r="I77" s="26" t="str">
        <f t="shared" si="16"/>
        <v/>
      </c>
      <c r="J77" s="29" t="str">
        <f t="shared" si="10"/>
        <v/>
      </c>
      <c r="K77" s="26" t="str">
        <f t="shared" si="11"/>
        <v/>
      </c>
      <c r="L77" s="26" t="str">
        <f t="shared" si="17"/>
        <v/>
      </c>
      <c r="M77" s="26" t="str">
        <f t="shared" si="12"/>
        <v/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/>
      <c r="D78" s="24"/>
      <c r="E78" s="24"/>
      <c r="F78" s="24"/>
      <c r="G78" s="24"/>
      <c r="H78" s="26" t="str">
        <f t="shared" si="15"/>
        <v/>
      </c>
      <c r="I78" s="26" t="str">
        <f t="shared" si="16"/>
        <v/>
      </c>
      <c r="J78" s="29" t="str">
        <f t="shared" si="10"/>
        <v/>
      </c>
      <c r="K78" s="26" t="str">
        <f t="shared" si="11"/>
        <v/>
      </c>
      <c r="L78" s="26" t="str">
        <f t="shared" si="17"/>
        <v/>
      </c>
      <c r="M78" s="26" t="str">
        <f t="shared" si="12"/>
        <v/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/>
      <c r="D79" s="24"/>
      <c r="E79" s="24"/>
      <c r="F79" s="24"/>
      <c r="G79" s="24"/>
      <c r="H79" s="26" t="str">
        <f t="shared" si="15"/>
        <v/>
      </c>
      <c r="I79" s="26" t="str">
        <f t="shared" si="16"/>
        <v/>
      </c>
      <c r="J79" s="29" t="str">
        <f t="shared" si="10"/>
        <v/>
      </c>
      <c r="K79" s="26" t="str">
        <f t="shared" si="11"/>
        <v/>
      </c>
      <c r="L79" s="26" t="str">
        <f t="shared" si="17"/>
        <v/>
      </c>
      <c r="M79" s="26" t="str">
        <f t="shared" si="12"/>
        <v/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/>
      <c r="D80" s="24"/>
      <c r="E80" s="24"/>
      <c r="F80" s="24"/>
      <c r="G80" s="24"/>
      <c r="H80" s="26" t="str">
        <f t="shared" si="15"/>
        <v/>
      </c>
      <c r="I80" s="26" t="str">
        <f t="shared" si="16"/>
        <v/>
      </c>
      <c r="J80" s="29" t="str">
        <f t="shared" si="10"/>
        <v/>
      </c>
      <c r="K80" s="26" t="str">
        <f t="shared" si="11"/>
        <v/>
      </c>
      <c r="L80" s="26" t="str">
        <f t="shared" si="17"/>
        <v/>
      </c>
      <c r="M80" s="26" t="str">
        <f t="shared" si="12"/>
        <v/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/>
      <c r="D81" s="24"/>
      <c r="E81" s="24"/>
      <c r="F81" s="24"/>
      <c r="G81" s="24"/>
      <c r="H81" s="26" t="str">
        <f t="shared" si="15"/>
        <v/>
      </c>
      <c r="I81" s="26" t="str">
        <f t="shared" si="16"/>
        <v/>
      </c>
      <c r="J81" s="29" t="str">
        <f t="shared" si="10"/>
        <v/>
      </c>
      <c r="K81" s="26" t="str">
        <f t="shared" si="11"/>
        <v/>
      </c>
      <c r="L81" s="26" t="str">
        <f t="shared" si="17"/>
        <v/>
      </c>
      <c r="M81" s="26" t="str">
        <f t="shared" si="12"/>
        <v/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/>
      <c r="D82" s="24"/>
      <c r="E82" s="24"/>
      <c r="F82" s="24"/>
      <c r="G82" s="24"/>
      <c r="H82" s="26" t="str">
        <f t="shared" si="15"/>
        <v/>
      </c>
      <c r="I82" s="26" t="str">
        <f t="shared" si="16"/>
        <v/>
      </c>
      <c r="J82" s="29" t="str">
        <f t="shared" si="10"/>
        <v/>
      </c>
      <c r="K82" s="26" t="str">
        <f t="shared" si="11"/>
        <v/>
      </c>
      <c r="L82" s="26" t="str">
        <f t="shared" si="17"/>
        <v/>
      </c>
      <c r="M82" s="26" t="str">
        <f t="shared" si="12"/>
        <v/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/>
      <c r="D83" s="24"/>
      <c r="E83" s="24"/>
      <c r="F83" s="24"/>
      <c r="G83" s="24"/>
      <c r="H83" s="26" t="str">
        <f t="shared" si="15"/>
        <v/>
      </c>
      <c r="I83" s="26" t="str">
        <f t="shared" si="16"/>
        <v/>
      </c>
      <c r="J83" s="29" t="str">
        <f t="shared" si="10"/>
        <v/>
      </c>
      <c r="K83" s="26" t="str">
        <f t="shared" si="11"/>
        <v/>
      </c>
      <c r="L83" s="26" t="str">
        <f t="shared" si="17"/>
        <v/>
      </c>
      <c r="M83" s="26" t="str">
        <f t="shared" si="12"/>
        <v/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/>
      <c r="D84" s="24"/>
      <c r="E84" s="24"/>
      <c r="F84" s="24"/>
      <c r="G84" s="24"/>
      <c r="H84" s="26" t="str">
        <f t="shared" si="15"/>
        <v/>
      </c>
      <c r="I84" s="26" t="str">
        <f t="shared" si="16"/>
        <v/>
      </c>
      <c r="J84" s="29" t="str">
        <f t="shared" si="10"/>
        <v/>
      </c>
      <c r="K84" s="26" t="str">
        <f t="shared" si="11"/>
        <v/>
      </c>
      <c r="L84" s="26" t="str">
        <f t="shared" si="17"/>
        <v/>
      </c>
      <c r="M84" s="26" t="str">
        <f t="shared" si="12"/>
        <v/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/>
      <c r="D85" s="24"/>
      <c r="E85" s="24"/>
      <c r="F85" s="24"/>
      <c r="G85" s="24"/>
      <c r="H85" s="26" t="str">
        <f t="shared" si="15"/>
        <v/>
      </c>
      <c r="I85" s="26" t="str">
        <f t="shared" si="16"/>
        <v/>
      </c>
      <c r="J85" s="29" t="str">
        <f t="shared" si="10"/>
        <v/>
      </c>
      <c r="K85" s="26" t="str">
        <f t="shared" si="11"/>
        <v/>
      </c>
      <c r="L85" s="26" t="str">
        <f t="shared" si="17"/>
        <v/>
      </c>
      <c r="M85" s="26" t="str">
        <f t="shared" si="12"/>
        <v/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/>
      <c r="D86" s="24"/>
      <c r="E86" s="24"/>
      <c r="F86" s="24"/>
      <c r="G86" s="24"/>
      <c r="H86" s="26" t="str">
        <f t="shared" si="15"/>
        <v/>
      </c>
      <c r="I86" s="26" t="str">
        <f t="shared" si="16"/>
        <v/>
      </c>
      <c r="J86" s="29" t="str">
        <f t="shared" si="10"/>
        <v/>
      </c>
      <c r="K86" s="26" t="str">
        <f t="shared" si="11"/>
        <v/>
      </c>
      <c r="L86" s="26" t="str">
        <f t="shared" si="17"/>
        <v/>
      </c>
      <c r="M86" s="26" t="str">
        <f t="shared" si="12"/>
        <v/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/>
      <c r="D87" s="24"/>
      <c r="E87" s="24"/>
      <c r="F87" s="24"/>
      <c r="G87" s="24"/>
      <c r="H87" s="26" t="str">
        <f t="shared" si="15"/>
        <v/>
      </c>
      <c r="I87" s="26" t="str">
        <f t="shared" si="16"/>
        <v/>
      </c>
      <c r="J87" s="29" t="str">
        <f t="shared" si="10"/>
        <v/>
      </c>
      <c r="K87" s="26" t="str">
        <f t="shared" si="11"/>
        <v/>
      </c>
      <c r="L87" s="26" t="str">
        <f t="shared" si="17"/>
        <v/>
      </c>
      <c r="M87" s="26" t="str">
        <f t="shared" si="12"/>
        <v/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/>
      <c r="D88" s="24"/>
      <c r="E88" s="24"/>
      <c r="F88" s="24"/>
      <c r="G88" s="24"/>
      <c r="H88" s="26" t="str">
        <f t="shared" si="15"/>
        <v/>
      </c>
      <c r="I88" s="26" t="str">
        <f t="shared" si="16"/>
        <v/>
      </c>
      <c r="J88" s="29" t="str">
        <f t="shared" si="10"/>
        <v/>
      </c>
      <c r="K88" s="26" t="str">
        <f t="shared" si="11"/>
        <v/>
      </c>
      <c r="L88" s="26" t="str">
        <f t="shared" si="17"/>
        <v/>
      </c>
      <c r="M88" s="26" t="str">
        <f t="shared" si="12"/>
        <v/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/>
      <c r="D89" s="24"/>
      <c r="E89" s="24"/>
      <c r="F89" s="24"/>
      <c r="G89" s="24"/>
      <c r="H89" s="26" t="str">
        <f t="shared" si="15"/>
        <v/>
      </c>
      <c r="I89" s="26" t="str">
        <f t="shared" si="16"/>
        <v/>
      </c>
      <c r="J89" s="29" t="str">
        <f t="shared" si="10"/>
        <v/>
      </c>
      <c r="K89" s="26" t="str">
        <f t="shared" si="11"/>
        <v/>
      </c>
      <c r="L89" s="26" t="str">
        <f t="shared" si="17"/>
        <v/>
      </c>
      <c r="M89" s="26" t="str">
        <f t="shared" si="12"/>
        <v/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/>
      <c r="D90" s="24"/>
      <c r="E90" s="24"/>
      <c r="F90" s="24"/>
      <c r="G90" s="24"/>
      <c r="H90" s="26" t="str">
        <f t="shared" si="15"/>
        <v/>
      </c>
      <c r="I90" s="26" t="str">
        <f t="shared" si="16"/>
        <v/>
      </c>
      <c r="J90" s="29" t="str">
        <f t="shared" si="10"/>
        <v/>
      </c>
      <c r="K90" s="26" t="str">
        <f t="shared" si="11"/>
        <v/>
      </c>
      <c r="L90" s="26" t="str">
        <f t="shared" si="17"/>
        <v/>
      </c>
      <c r="M90" s="26" t="str">
        <f t="shared" si="12"/>
        <v/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/>
      <c r="D91" s="24"/>
      <c r="E91" s="24"/>
      <c r="F91" s="24"/>
      <c r="G91" s="24"/>
      <c r="H91" s="26" t="str">
        <f t="shared" si="15"/>
        <v/>
      </c>
      <c r="I91" s="26" t="str">
        <f t="shared" si="16"/>
        <v/>
      </c>
      <c r="J91" s="29" t="str">
        <f t="shared" si="10"/>
        <v/>
      </c>
      <c r="K91" s="26" t="str">
        <f t="shared" si="11"/>
        <v/>
      </c>
      <c r="L91" s="26" t="str">
        <f t="shared" si="17"/>
        <v/>
      </c>
      <c r="M91" s="26" t="str">
        <f t="shared" si="12"/>
        <v/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/>
      <c r="D92" s="24"/>
      <c r="E92" s="24"/>
      <c r="F92" s="24"/>
      <c r="G92" s="24"/>
      <c r="H92" s="26" t="str">
        <f t="shared" si="15"/>
        <v/>
      </c>
      <c r="I92" s="26" t="str">
        <f t="shared" si="16"/>
        <v/>
      </c>
      <c r="J92" s="29" t="str">
        <f t="shared" si="10"/>
        <v/>
      </c>
      <c r="K92" s="26" t="str">
        <f t="shared" si="11"/>
        <v/>
      </c>
      <c r="L92" s="26" t="str">
        <f t="shared" si="17"/>
        <v/>
      </c>
      <c r="M92" s="26" t="str">
        <f t="shared" si="12"/>
        <v/>
      </c>
      <c r="N92" s="33">
        <f>IF(A92=EOMONTH(A92,0),SUMIFS(M$3:M580,O$3:O580,O92),"")</f>
        <v>0</v>
      </c>
      <c r="O92" s="34">
        <f t="shared" si="13"/>
        <v>3</v>
      </c>
      <c r="P92" s="33">
        <f>IF(A92=EOMONTH(A92,0),SUMIFS(I$3:I580,O$3:O580,O92),"")</f>
        <v>0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/>
      <c r="D93" s="24"/>
      <c r="E93" s="24"/>
      <c r="F93" s="24"/>
      <c r="G93" s="24"/>
      <c r="H93" s="26" t="str">
        <f t="shared" si="15"/>
        <v/>
      </c>
      <c r="I93" s="26" t="str">
        <f t="shared" si="16"/>
        <v/>
      </c>
      <c r="J93" s="29" t="str">
        <f t="shared" si="10"/>
        <v/>
      </c>
      <c r="K93" s="26" t="str">
        <f t="shared" si="11"/>
        <v/>
      </c>
      <c r="L93" s="26" t="str">
        <f t="shared" si="17"/>
        <v/>
      </c>
      <c r="M93" s="26" t="str">
        <f t="shared" si="12"/>
        <v/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/>
      <c r="D94" s="24"/>
      <c r="E94" s="24"/>
      <c r="F94" s="24"/>
      <c r="G94" s="24"/>
      <c r="H94" s="26" t="str">
        <f t="shared" si="15"/>
        <v/>
      </c>
      <c r="I94" s="26" t="str">
        <f t="shared" si="16"/>
        <v/>
      </c>
      <c r="J94" s="29" t="str">
        <f t="shared" si="10"/>
        <v/>
      </c>
      <c r="K94" s="26" t="str">
        <f t="shared" si="11"/>
        <v/>
      </c>
      <c r="L94" s="26" t="str">
        <f t="shared" si="17"/>
        <v/>
      </c>
      <c r="M94" s="26" t="str">
        <f t="shared" si="12"/>
        <v/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/>
      <c r="D95" s="24"/>
      <c r="E95" s="24"/>
      <c r="F95" s="24"/>
      <c r="G95" s="24"/>
      <c r="H95" s="26" t="str">
        <f t="shared" si="15"/>
        <v/>
      </c>
      <c r="I95" s="26" t="str">
        <f t="shared" si="16"/>
        <v/>
      </c>
      <c r="J95" s="29" t="str">
        <f t="shared" si="10"/>
        <v/>
      </c>
      <c r="K95" s="26" t="str">
        <f t="shared" si="11"/>
        <v/>
      </c>
      <c r="L95" s="26" t="str">
        <f t="shared" si="17"/>
        <v/>
      </c>
      <c r="M95" s="26" t="str">
        <f t="shared" si="12"/>
        <v/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/>
      <c r="D96" s="24"/>
      <c r="E96" s="24"/>
      <c r="F96" s="24"/>
      <c r="G96" s="24"/>
      <c r="H96" s="26" t="str">
        <f t="shared" si="15"/>
        <v/>
      </c>
      <c r="I96" s="26" t="str">
        <f t="shared" si="16"/>
        <v/>
      </c>
      <c r="J96" s="29" t="str">
        <f t="shared" si="10"/>
        <v/>
      </c>
      <c r="K96" s="26" t="str">
        <f t="shared" si="11"/>
        <v/>
      </c>
      <c r="L96" s="26" t="str">
        <f t="shared" si="17"/>
        <v/>
      </c>
      <c r="M96" s="26" t="str">
        <f t="shared" si="12"/>
        <v/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/>
      <c r="D97" s="24"/>
      <c r="E97" s="24"/>
      <c r="F97" s="24"/>
      <c r="G97" s="24"/>
      <c r="H97" s="26" t="str">
        <f t="shared" si="15"/>
        <v/>
      </c>
      <c r="I97" s="26" t="str">
        <f t="shared" si="16"/>
        <v/>
      </c>
      <c r="J97" s="29" t="str">
        <f t="shared" si="10"/>
        <v/>
      </c>
      <c r="K97" s="26" t="str">
        <f t="shared" si="11"/>
        <v/>
      </c>
      <c r="L97" s="26" t="str">
        <f t="shared" si="17"/>
        <v/>
      </c>
      <c r="M97" s="26" t="str">
        <f t="shared" si="12"/>
        <v/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/>
      <c r="D98" s="24"/>
      <c r="E98" s="24"/>
      <c r="F98" s="24"/>
      <c r="G98" s="24"/>
      <c r="H98" s="26" t="str">
        <f t="shared" si="15"/>
        <v/>
      </c>
      <c r="I98" s="26" t="str">
        <f t="shared" si="16"/>
        <v/>
      </c>
      <c r="J98" s="29" t="str">
        <f t="shared" si="10"/>
        <v/>
      </c>
      <c r="K98" s="26" t="str">
        <f t="shared" si="11"/>
        <v/>
      </c>
      <c r="L98" s="26" t="str">
        <f t="shared" si="17"/>
        <v/>
      </c>
      <c r="M98" s="26" t="str">
        <f t="shared" si="12"/>
        <v/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/>
      <c r="D99" s="24"/>
      <c r="E99" s="24"/>
      <c r="F99" s="24"/>
      <c r="G99" s="24"/>
      <c r="H99" s="26" t="str">
        <f t="shared" si="15"/>
        <v/>
      </c>
      <c r="I99" s="26" t="str">
        <f t="shared" si="16"/>
        <v/>
      </c>
      <c r="J99" s="29" t="str">
        <f t="shared" si="10"/>
        <v/>
      </c>
      <c r="K99" s="26" t="str">
        <f t="shared" si="11"/>
        <v/>
      </c>
      <c r="L99" s="26" t="str">
        <f t="shared" si="17"/>
        <v/>
      </c>
      <c r="M99" s="26" t="str">
        <f t="shared" si="12"/>
        <v/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/>
      <c r="D100" s="24"/>
      <c r="E100" s="24"/>
      <c r="F100" s="24"/>
      <c r="G100" s="24"/>
      <c r="H100" s="26" t="str">
        <f t="shared" si="15"/>
        <v/>
      </c>
      <c r="I100" s="26" t="str">
        <f t="shared" si="16"/>
        <v/>
      </c>
      <c r="J100" s="29" t="str">
        <f t="shared" si="10"/>
        <v/>
      </c>
      <c r="K100" s="26" t="str">
        <f t="shared" si="11"/>
        <v/>
      </c>
      <c r="L100" s="26" t="str">
        <f t="shared" si="17"/>
        <v/>
      </c>
      <c r="M100" s="26" t="str">
        <f t="shared" si="12"/>
        <v/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/>
      <c r="D101" s="24"/>
      <c r="E101" s="24"/>
      <c r="F101" s="24"/>
      <c r="G101" s="24"/>
      <c r="H101" s="26" t="str">
        <f t="shared" si="15"/>
        <v/>
      </c>
      <c r="I101" s="26" t="str">
        <f t="shared" si="16"/>
        <v/>
      </c>
      <c r="J101" s="29" t="str">
        <f t="shared" si="10"/>
        <v/>
      </c>
      <c r="K101" s="26" t="str">
        <f t="shared" si="11"/>
        <v/>
      </c>
      <c r="L101" s="26" t="str">
        <f t="shared" si="17"/>
        <v/>
      </c>
      <c r="M101" s="26" t="str">
        <f t="shared" si="12"/>
        <v/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/>
      <c r="D102" s="24"/>
      <c r="E102" s="24"/>
      <c r="F102" s="24"/>
      <c r="G102" s="24"/>
      <c r="H102" s="26" t="str">
        <f t="shared" si="15"/>
        <v/>
      </c>
      <c r="I102" s="26" t="str">
        <f t="shared" si="16"/>
        <v/>
      </c>
      <c r="J102" s="29" t="str">
        <f t="shared" si="10"/>
        <v/>
      </c>
      <c r="K102" s="26" t="str">
        <f t="shared" si="11"/>
        <v/>
      </c>
      <c r="L102" s="26" t="str">
        <f t="shared" si="17"/>
        <v/>
      </c>
      <c r="M102" s="26" t="str">
        <f t="shared" si="12"/>
        <v/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/>
      <c r="D103" s="24"/>
      <c r="E103" s="24"/>
      <c r="F103" s="24"/>
      <c r="G103" s="24"/>
      <c r="H103" s="26" t="str">
        <f t="shared" si="15"/>
        <v/>
      </c>
      <c r="I103" s="26" t="str">
        <f t="shared" si="16"/>
        <v/>
      </c>
      <c r="J103" s="29" t="str">
        <f t="shared" si="10"/>
        <v/>
      </c>
      <c r="K103" s="26" t="str">
        <f t="shared" si="11"/>
        <v/>
      </c>
      <c r="L103" s="26" t="str">
        <f t="shared" si="17"/>
        <v/>
      </c>
      <c r="M103" s="26" t="str">
        <f t="shared" si="12"/>
        <v/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/>
      <c r="D104" s="24"/>
      <c r="E104" s="24"/>
      <c r="F104" s="24"/>
      <c r="G104" s="24"/>
      <c r="H104" s="26" t="str">
        <f t="shared" si="15"/>
        <v/>
      </c>
      <c r="I104" s="26" t="str">
        <f t="shared" si="16"/>
        <v/>
      </c>
      <c r="J104" s="29" t="str">
        <f t="shared" si="10"/>
        <v/>
      </c>
      <c r="K104" s="26" t="str">
        <f t="shared" si="11"/>
        <v/>
      </c>
      <c r="L104" s="26" t="str">
        <f t="shared" si="17"/>
        <v/>
      </c>
      <c r="M104" s="26" t="str">
        <f t="shared" si="12"/>
        <v/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/>
      <c r="D105" s="24"/>
      <c r="E105" s="24"/>
      <c r="F105" s="24"/>
      <c r="G105" s="24"/>
      <c r="H105" s="26" t="str">
        <f t="shared" si="15"/>
        <v/>
      </c>
      <c r="I105" s="26" t="str">
        <f t="shared" si="16"/>
        <v/>
      </c>
      <c r="J105" s="29" t="str">
        <f t="shared" si="10"/>
        <v/>
      </c>
      <c r="K105" s="26" t="str">
        <f t="shared" si="11"/>
        <v/>
      </c>
      <c r="L105" s="26" t="str">
        <f t="shared" si="17"/>
        <v/>
      </c>
      <c r="M105" s="26" t="str">
        <f t="shared" si="12"/>
        <v/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/>
      <c r="D106" s="24"/>
      <c r="E106" s="24"/>
      <c r="F106" s="24"/>
      <c r="G106" s="24"/>
      <c r="H106" s="26" t="str">
        <f t="shared" si="15"/>
        <v/>
      </c>
      <c r="I106" s="26" t="str">
        <f t="shared" si="16"/>
        <v/>
      </c>
      <c r="J106" s="29" t="str">
        <f t="shared" si="10"/>
        <v/>
      </c>
      <c r="K106" s="26" t="str">
        <f t="shared" si="11"/>
        <v/>
      </c>
      <c r="L106" s="26" t="str">
        <f t="shared" si="17"/>
        <v/>
      </c>
      <c r="M106" s="26" t="str">
        <f t="shared" si="12"/>
        <v/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/>
      <c r="D107" s="24"/>
      <c r="E107" s="24"/>
      <c r="F107" s="24"/>
      <c r="G107" s="24"/>
      <c r="H107" s="26" t="str">
        <f t="shared" si="15"/>
        <v/>
      </c>
      <c r="I107" s="26" t="str">
        <f t="shared" si="16"/>
        <v/>
      </c>
      <c r="J107" s="29" t="str">
        <f t="shared" si="10"/>
        <v/>
      </c>
      <c r="K107" s="26" t="str">
        <f t="shared" si="11"/>
        <v/>
      </c>
      <c r="L107" s="26" t="str">
        <f t="shared" si="17"/>
        <v/>
      </c>
      <c r="M107" s="26" t="str">
        <f t="shared" si="12"/>
        <v/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/>
      <c r="D108" s="24"/>
      <c r="E108" s="24"/>
      <c r="F108" s="24"/>
      <c r="G108" s="24"/>
      <c r="H108" s="26" t="str">
        <f t="shared" si="15"/>
        <v/>
      </c>
      <c r="I108" s="26" t="str">
        <f t="shared" si="16"/>
        <v/>
      </c>
      <c r="J108" s="29" t="str">
        <f t="shared" si="10"/>
        <v/>
      </c>
      <c r="K108" s="26" t="str">
        <f t="shared" si="11"/>
        <v/>
      </c>
      <c r="L108" s="26" t="str">
        <f t="shared" si="17"/>
        <v/>
      </c>
      <c r="M108" s="26" t="str">
        <f t="shared" si="12"/>
        <v/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/>
      <c r="D109" s="24"/>
      <c r="E109" s="24"/>
      <c r="F109" s="24"/>
      <c r="G109" s="24"/>
      <c r="H109" s="26" t="str">
        <f t="shared" si="15"/>
        <v/>
      </c>
      <c r="I109" s="26" t="str">
        <f t="shared" si="16"/>
        <v/>
      </c>
      <c r="J109" s="29" t="str">
        <f t="shared" si="10"/>
        <v/>
      </c>
      <c r="K109" s="26" t="str">
        <f t="shared" si="11"/>
        <v/>
      </c>
      <c r="L109" s="26" t="str">
        <f t="shared" si="17"/>
        <v/>
      </c>
      <c r="M109" s="26" t="str">
        <f t="shared" si="12"/>
        <v/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/>
      <c r="D110" s="24"/>
      <c r="E110" s="24"/>
      <c r="F110" s="24"/>
      <c r="G110" s="24"/>
      <c r="H110" s="26" t="str">
        <f t="shared" si="15"/>
        <v/>
      </c>
      <c r="I110" s="26" t="str">
        <f t="shared" si="16"/>
        <v/>
      </c>
      <c r="J110" s="29" t="str">
        <f t="shared" si="10"/>
        <v/>
      </c>
      <c r="K110" s="26" t="str">
        <f t="shared" si="11"/>
        <v/>
      </c>
      <c r="L110" s="26" t="str">
        <f t="shared" si="17"/>
        <v/>
      </c>
      <c r="M110" s="26" t="str">
        <f t="shared" si="12"/>
        <v/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/>
      <c r="D111" s="24"/>
      <c r="E111" s="24"/>
      <c r="F111" s="24"/>
      <c r="G111" s="24"/>
      <c r="H111" s="26" t="str">
        <f t="shared" si="15"/>
        <v/>
      </c>
      <c r="I111" s="26" t="str">
        <f t="shared" si="16"/>
        <v/>
      </c>
      <c r="J111" s="29" t="str">
        <f t="shared" si="10"/>
        <v/>
      </c>
      <c r="K111" s="26" t="str">
        <f t="shared" si="11"/>
        <v/>
      </c>
      <c r="L111" s="26" t="str">
        <f t="shared" si="17"/>
        <v/>
      </c>
      <c r="M111" s="26" t="str">
        <f t="shared" si="12"/>
        <v/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/>
      <c r="D112" s="24"/>
      <c r="E112" s="24"/>
      <c r="F112" s="24"/>
      <c r="G112" s="24"/>
      <c r="H112" s="26" t="str">
        <f t="shared" si="15"/>
        <v/>
      </c>
      <c r="I112" s="26" t="str">
        <f t="shared" si="16"/>
        <v/>
      </c>
      <c r="J112" s="29" t="str">
        <f t="shared" si="10"/>
        <v/>
      </c>
      <c r="K112" s="26" t="str">
        <f t="shared" si="11"/>
        <v/>
      </c>
      <c r="L112" s="26" t="str">
        <f t="shared" si="17"/>
        <v/>
      </c>
      <c r="M112" s="26" t="str">
        <f t="shared" si="12"/>
        <v/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/>
      <c r="D113" s="24"/>
      <c r="E113" s="24"/>
      <c r="F113" s="24"/>
      <c r="G113" s="24"/>
      <c r="H113" s="26" t="str">
        <f t="shared" si="15"/>
        <v/>
      </c>
      <c r="I113" s="26" t="str">
        <f t="shared" si="16"/>
        <v/>
      </c>
      <c r="J113" s="29" t="str">
        <f t="shared" si="10"/>
        <v/>
      </c>
      <c r="K113" s="26" t="str">
        <f t="shared" si="11"/>
        <v/>
      </c>
      <c r="L113" s="26" t="str">
        <f t="shared" si="17"/>
        <v/>
      </c>
      <c r="M113" s="26" t="str">
        <f t="shared" si="12"/>
        <v/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/>
      <c r="D114" s="24"/>
      <c r="E114" s="24"/>
      <c r="F114" s="24"/>
      <c r="G114" s="24"/>
      <c r="H114" s="26" t="str">
        <f t="shared" si="15"/>
        <v/>
      </c>
      <c r="I114" s="26" t="str">
        <f t="shared" si="16"/>
        <v/>
      </c>
      <c r="J114" s="29" t="str">
        <f t="shared" si="10"/>
        <v/>
      </c>
      <c r="K114" s="26" t="str">
        <f t="shared" si="11"/>
        <v/>
      </c>
      <c r="L114" s="26" t="str">
        <f t="shared" si="17"/>
        <v/>
      </c>
      <c r="M114" s="26" t="str">
        <f t="shared" si="12"/>
        <v/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/>
      <c r="D115" s="24"/>
      <c r="E115" s="24"/>
      <c r="F115" s="24"/>
      <c r="G115" s="24"/>
      <c r="H115" s="26" t="str">
        <f t="shared" si="15"/>
        <v/>
      </c>
      <c r="I115" s="26" t="str">
        <f t="shared" si="16"/>
        <v/>
      </c>
      <c r="J115" s="29" t="str">
        <f t="shared" si="10"/>
        <v/>
      </c>
      <c r="K115" s="26" t="str">
        <f t="shared" si="11"/>
        <v/>
      </c>
      <c r="L115" s="26" t="str">
        <f t="shared" si="17"/>
        <v/>
      </c>
      <c r="M115" s="26" t="str">
        <f t="shared" si="12"/>
        <v/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/>
      <c r="D116" s="24"/>
      <c r="E116" s="24"/>
      <c r="F116" s="24"/>
      <c r="G116" s="24"/>
      <c r="H116" s="26" t="str">
        <f t="shared" si="15"/>
        <v/>
      </c>
      <c r="I116" s="26" t="str">
        <f t="shared" si="16"/>
        <v/>
      </c>
      <c r="J116" s="29" t="str">
        <f t="shared" si="10"/>
        <v/>
      </c>
      <c r="K116" s="26" t="str">
        <f t="shared" si="11"/>
        <v/>
      </c>
      <c r="L116" s="26" t="str">
        <f t="shared" si="17"/>
        <v/>
      </c>
      <c r="M116" s="26" t="str">
        <f t="shared" si="12"/>
        <v/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/>
      <c r="D117" s="24"/>
      <c r="E117" s="24"/>
      <c r="F117" s="24"/>
      <c r="G117" s="24"/>
      <c r="H117" s="26" t="str">
        <f t="shared" si="15"/>
        <v/>
      </c>
      <c r="I117" s="26" t="str">
        <f t="shared" si="16"/>
        <v/>
      </c>
      <c r="J117" s="29" t="str">
        <f t="shared" si="10"/>
        <v/>
      </c>
      <c r="K117" s="26" t="str">
        <f t="shared" si="11"/>
        <v/>
      </c>
      <c r="L117" s="26" t="str">
        <f t="shared" si="17"/>
        <v/>
      </c>
      <c r="M117" s="26" t="str">
        <f t="shared" si="12"/>
        <v/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/>
      <c r="D118" s="24"/>
      <c r="E118" s="24"/>
      <c r="F118" s="24"/>
      <c r="G118" s="24"/>
      <c r="H118" s="26" t="str">
        <f t="shared" si="15"/>
        <v/>
      </c>
      <c r="I118" s="26" t="str">
        <f t="shared" si="16"/>
        <v/>
      </c>
      <c r="J118" s="29" t="str">
        <f t="shared" si="10"/>
        <v/>
      </c>
      <c r="K118" s="26" t="str">
        <f t="shared" si="11"/>
        <v/>
      </c>
      <c r="L118" s="26" t="str">
        <f t="shared" si="17"/>
        <v/>
      </c>
      <c r="M118" s="26" t="str">
        <f t="shared" si="12"/>
        <v/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/>
      <c r="D119" s="24"/>
      <c r="E119" s="24"/>
      <c r="F119" s="24"/>
      <c r="G119" s="24"/>
      <c r="H119" s="26" t="str">
        <f t="shared" si="15"/>
        <v/>
      </c>
      <c r="I119" s="26" t="str">
        <f t="shared" si="16"/>
        <v/>
      </c>
      <c r="J119" s="29" t="str">
        <f t="shared" si="10"/>
        <v/>
      </c>
      <c r="K119" s="26" t="str">
        <f t="shared" si="11"/>
        <v/>
      </c>
      <c r="L119" s="26" t="str">
        <f t="shared" si="17"/>
        <v/>
      </c>
      <c r="M119" s="26" t="str">
        <f t="shared" si="12"/>
        <v/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/>
      <c r="D120" s="24"/>
      <c r="E120" s="24"/>
      <c r="F120" s="24"/>
      <c r="G120" s="24"/>
      <c r="H120" s="26" t="str">
        <f t="shared" si="15"/>
        <v/>
      </c>
      <c r="I120" s="26" t="str">
        <f t="shared" si="16"/>
        <v/>
      </c>
      <c r="J120" s="29" t="str">
        <f t="shared" si="10"/>
        <v/>
      </c>
      <c r="K120" s="26" t="str">
        <f t="shared" si="11"/>
        <v/>
      </c>
      <c r="L120" s="26" t="str">
        <f t="shared" si="17"/>
        <v/>
      </c>
      <c r="M120" s="26" t="str">
        <f t="shared" si="12"/>
        <v/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/>
      <c r="D121" s="24"/>
      <c r="E121" s="24"/>
      <c r="F121" s="24"/>
      <c r="G121" s="24"/>
      <c r="H121" s="26" t="str">
        <f t="shared" si="15"/>
        <v/>
      </c>
      <c r="I121" s="26" t="str">
        <f t="shared" si="16"/>
        <v/>
      </c>
      <c r="J121" s="29" t="str">
        <f t="shared" si="10"/>
        <v/>
      </c>
      <c r="K121" s="26" t="str">
        <f t="shared" si="11"/>
        <v/>
      </c>
      <c r="L121" s="26" t="str">
        <f t="shared" si="17"/>
        <v/>
      </c>
      <c r="M121" s="26" t="str">
        <f t="shared" si="12"/>
        <v/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/>
      <c r="D122" s="24"/>
      <c r="E122" s="24"/>
      <c r="F122" s="24"/>
      <c r="G122" s="24"/>
      <c r="H122" s="26" t="str">
        <f t="shared" si="15"/>
        <v/>
      </c>
      <c r="I122" s="26" t="str">
        <f t="shared" si="16"/>
        <v/>
      </c>
      <c r="J122" s="29" t="str">
        <f t="shared" si="10"/>
        <v/>
      </c>
      <c r="K122" s="26" t="str">
        <f t="shared" si="11"/>
        <v/>
      </c>
      <c r="L122" s="26" t="str">
        <f t="shared" si="17"/>
        <v/>
      </c>
      <c r="M122" s="26" t="str">
        <f t="shared" si="12"/>
        <v/>
      </c>
      <c r="N122" s="33">
        <f>IF(A122=EOMONTH(A122,0),SUMIFS(M$3:M610,O$3:O610,O122),"")</f>
        <v>0</v>
      </c>
      <c r="O122" s="34">
        <f t="shared" si="13"/>
        <v>4</v>
      </c>
      <c r="P122" s="33">
        <f>IF(A122=EOMONTH(A122,0),SUMIFS(I$3:I610,O$3:O610,O122),"")</f>
        <v>0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/>
      <c r="D123" s="24"/>
      <c r="E123" s="24"/>
      <c r="F123" s="24"/>
      <c r="G123" s="24"/>
      <c r="H123" s="26" t="str">
        <f t="shared" si="15"/>
        <v/>
      </c>
      <c r="I123" s="26" t="str">
        <f t="shared" si="16"/>
        <v/>
      </c>
      <c r="J123" s="29" t="str">
        <f t="shared" si="10"/>
        <v/>
      </c>
      <c r="K123" s="26" t="str">
        <f t="shared" si="11"/>
        <v/>
      </c>
      <c r="L123" s="26" t="str">
        <f t="shared" si="17"/>
        <v/>
      </c>
      <c r="M123" s="26" t="str">
        <f t="shared" si="12"/>
        <v/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/>
      <c r="D124" s="24"/>
      <c r="E124" s="24"/>
      <c r="F124" s="24"/>
      <c r="G124" s="24"/>
      <c r="H124" s="26" t="str">
        <f t="shared" si="15"/>
        <v/>
      </c>
      <c r="I124" s="26" t="str">
        <f t="shared" si="16"/>
        <v/>
      </c>
      <c r="J124" s="29" t="str">
        <f t="shared" si="10"/>
        <v/>
      </c>
      <c r="K124" s="26" t="str">
        <f t="shared" si="11"/>
        <v/>
      </c>
      <c r="L124" s="26" t="str">
        <f t="shared" si="17"/>
        <v/>
      </c>
      <c r="M124" s="26" t="str">
        <f t="shared" si="12"/>
        <v/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/>
      <c r="D125" s="24"/>
      <c r="E125" s="24"/>
      <c r="F125" s="24"/>
      <c r="G125" s="24"/>
      <c r="H125" s="26" t="str">
        <f t="shared" si="15"/>
        <v/>
      </c>
      <c r="I125" s="26" t="str">
        <f t="shared" si="16"/>
        <v/>
      </c>
      <c r="J125" s="29" t="str">
        <f t="shared" si="10"/>
        <v/>
      </c>
      <c r="K125" s="26" t="str">
        <f t="shared" si="11"/>
        <v/>
      </c>
      <c r="L125" s="26" t="str">
        <f t="shared" si="17"/>
        <v/>
      </c>
      <c r="M125" s="26" t="str">
        <f t="shared" si="12"/>
        <v/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/>
      <c r="D126" s="24"/>
      <c r="E126" s="24"/>
      <c r="F126" s="24"/>
      <c r="G126" s="24"/>
      <c r="H126" s="26" t="str">
        <f t="shared" si="15"/>
        <v/>
      </c>
      <c r="I126" s="26" t="str">
        <f t="shared" si="16"/>
        <v/>
      </c>
      <c r="J126" s="29" t="str">
        <f t="shared" si="10"/>
        <v/>
      </c>
      <c r="K126" s="26" t="str">
        <f t="shared" si="11"/>
        <v/>
      </c>
      <c r="L126" s="26" t="str">
        <f t="shared" si="17"/>
        <v/>
      </c>
      <c r="M126" s="26" t="str">
        <f t="shared" si="12"/>
        <v/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/>
      <c r="D127" s="24"/>
      <c r="E127" s="24"/>
      <c r="F127" s="24"/>
      <c r="G127" s="24"/>
      <c r="H127" s="26" t="str">
        <f t="shared" si="15"/>
        <v/>
      </c>
      <c r="I127" s="26" t="str">
        <f t="shared" si="16"/>
        <v/>
      </c>
      <c r="J127" s="29" t="str">
        <f t="shared" si="10"/>
        <v/>
      </c>
      <c r="K127" s="26" t="str">
        <f t="shared" si="11"/>
        <v/>
      </c>
      <c r="L127" s="26" t="str">
        <f t="shared" si="17"/>
        <v/>
      </c>
      <c r="M127" s="26" t="str">
        <f t="shared" si="12"/>
        <v/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/>
      <c r="D128" s="24"/>
      <c r="E128" s="24"/>
      <c r="F128" s="24"/>
      <c r="G128" s="24"/>
      <c r="H128" s="26" t="str">
        <f t="shared" si="15"/>
        <v/>
      </c>
      <c r="I128" s="26" t="str">
        <f t="shared" si="16"/>
        <v/>
      </c>
      <c r="J128" s="29" t="str">
        <f t="shared" si="10"/>
        <v/>
      </c>
      <c r="K128" s="26" t="str">
        <f t="shared" si="11"/>
        <v/>
      </c>
      <c r="L128" s="26" t="str">
        <f t="shared" si="17"/>
        <v/>
      </c>
      <c r="M128" s="26" t="str">
        <f t="shared" si="12"/>
        <v/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/>
      <c r="D129" s="24"/>
      <c r="E129" s="24"/>
      <c r="F129" s="24"/>
      <c r="G129" s="24"/>
      <c r="H129" s="26" t="str">
        <f t="shared" si="15"/>
        <v/>
      </c>
      <c r="I129" s="26" t="str">
        <f t="shared" si="16"/>
        <v/>
      </c>
      <c r="J129" s="29" t="str">
        <f t="shared" si="10"/>
        <v/>
      </c>
      <c r="K129" s="26" t="str">
        <f t="shared" si="11"/>
        <v/>
      </c>
      <c r="L129" s="26" t="str">
        <f t="shared" si="17"/>
        <v/>
      </c>
      <c r="M129" s="26" t="str">
        <f t="shared" si="12"/>
        <v/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/>
      <c r="D130" s="24"/>
      <c r="E130" s="24"/>
      <c r="F130" s="24"/>
      <c r="G130" s="24"/>
      <c r="H130" s="26" t="str">
        <f t="shared" si="15"/>
        <v/>
      </c>
      <c r="I130" s="26" t="str">
        <f t="shared" si="16"/>
        <v/>
      </c>
      <c r="J130" s="29" t="str">
        <f t="shared" si="10"/>
        <v/>
      </c>
      <c r="K130" s="26" t="str">
        <f t="shared" si="11"/>
        <v/>
      </c>
      <c r="L130" s="26" t="str">
        <f t="shared" si="17"/>
        <v/>
      </c>
      <c r="M130" s="26" t="str">
        <f t="shared" si="12"/>
        <v/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/>
      <c r="D131" s="24"/>
      <c r="E131" s="24"/>
      <c r="F131" s="24"/>
      <c r="G131" s="24"/>
      <c r="H131" s="26" t="str">
        <f t="shared" si="15"/>
        <v/>
      </c>
      <c r="I131" s="26" t="str">
        <f t="shared" si="16"/>
        <v/>
      </c>
      <c r="J131" s="29" t="str">
        <f t="shared" si="10"/>
        <v/>
      </c>
      <c r="K131" s="26" t="str">
        <f t="shared" si="11"/>
        <v/>
      </c>
      <c r="L131" s="26" t="str">
        <f t="shared" si="17"/>
        <v/>
      </c>
      <c r="M131" s="26" t="str">
        <f t="shared" si="12"/>
        <v/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/>
      <c r="D132" s="24"/>
      <c r="E132" s="24"/>
      <c r="F132" s="24"/>
      <c r="G132" s="24"/>
      <c r="H132" s="26" t="str">
        <f t="shared" si="15"/>
        <v/>
      </c>
      <c r="I132" s="26" t="str">
        <f t="shared" si="16"/>
        <v/>
      </c>
      <c r="J132" s="29" t="str">
        <f t="shared" ref="J132:J195" si="19">IF(C132="","",IF(COUNT(C132:D132)&lt;2,"",MAX(0,MIN("5:00",(D132&lt;C132)+D132)-C132)+MAX(0,MIN((D132&lt;C132)+D132,"29:00")-MAX(C132,"22:00")))-F132)</f>
        <v/>
      </c>
      <c r="K132" s="26" t="str">
        <f t="shared" ref="K132:K195" si="20">IF(C132="","",I132-E132)</f>
        <v/>
      </c>
      <c r="L132" s="26" t="str">
        <f t="shared" si="17"/>
        <v/>
      </c>
      <c r="M132" s="26" t="str">
        <f t="shared" ref="M132:M195" si="21">IF(K132="","",MAX(K132-L132,0))</f>
        <v/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/>
      <c r="D133" s="24"/>
      <c r="E133" s="24"/>
      <c r="F133" s="24"/>
      <c r="G133" s="24"/>
      <c r="H133" s="26" t="str">
        <f t="shared" ref="H133:H196" si="24">IF(C133&gt;0,IF(D132&gt;0,IF(C133&lt;D132,C133+1-D132,C133-D132),"―"),"")</f>
        <v/>
      </c>
      <c r="I133" s="26" t="str">
        <f t="shared" ref="I133:I196" si="25">IF(D133-C133+(D133&lt;C133)=0,"",D133-C133+(D133&lt;C133))</f>
        <v/>
      </c>
      <c r="J133" s="29" t="str">
        <f t="shared" si="19"/>
        <v/>
      </c>
      <c r="K133" s="26" t="str">
        <f t="shared" si="20"/>
        <v/>
      </c>
      <c r="L133" s="26" t="str">
        <f t="shared" si="17"/>
        <v/>
      </c>
      <c r="M133" s="26" t="str">
        <f t="shared" si="21"/>
        <v/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/>
      <c r="D134" s="24"/>
      <c r="E134" s="24"/>
      <c r="F134" s="24"/>
      <c r="G134" s="24"/>
      <c r="H134" s="26" t="str">
        <f t="shared" si="24"/>
        <v/>
      </c>
      <c r="I134" s="26" t="str">
        <f t="shared" si="25"/>
        <v/>
      </c>
      <c r="J134" s="29" t="str">
        <f t="shared" si="19"/>
        <v/>
      </c>
      <c r="K134" s="26" t="str">
        <f t="shared" si="20"/>
        <v/>
      </c>
      <c r="L134" s="26" t="str">
        <f t="shared" si="17"/>
        <v/>
      </c>
      <c r="M134" s="26" t="str">
        <f t="shared" si="21"/>
        <v/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/>
      <c r="D135" s="24"/>
      <c r="E135" s="24"/>
      <c r="F135" s="24"/>
      <c r="G135" s="24"/>
      <c r="H135" s="26" t="str">
        <f t="shared" si="24"/>
        <v/>
      </c>
      <c r="I135" s="26" t="str">
        <f t="shared" si="25"/>
        <v/>
      </c>
      <c r="J135" s="29" t="str">
        <f t="shared" si="19"/>
        <v/>
      </c>
      <c r="K135" s="26" t="str">
        <f t="shared" si="20"/>
        <v/>
      </c>
      <c r="L135" s="26" t="str">
        <f t="shared" si="17"/>
        <v/>
      </c>
      <c r="M135" s="26" t="str">
        <f t="shared" si="21"/>
        <v/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/>
      <c r="D136" s="24"/>
      <c r="E136" s="24"/>
      <c r="F136" s="24"/>
      <c r="G136" s="24"/>
      <c r="H136" s="26" t="str">
        <f t="shared" si="24"/>
        <v/>
      </c>
      <c r="I136" s="26" t="str">
        <f t="shared" si="25"/>
        <v/>
      </c>
      <c r="J136" s="29" t="str">
        <f t="shared" si="19"/>
        <v/>
      </c>
      <c r="K136" s="26" t="str">
        <f t="shared" si="20"/>
        <v/>
      </c>
      <c r="L136" s="26" t="str">
        <f t="shared" si="17"/>
        <v/>
      </c>
      <c r="M136" s="26" t="str">
        <f t="shared" si="21"/>
        <v/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/>
      <c r="D137" s="24"/>
      <c r="E137" s="24"/>
      <c r="F137" s="24"/>
      <c r="G137" s="24"/>
      <c r="H137" s="26" t="str">
        <f t="shared" si="24"/>
        <v/>
      </c>
      <c r="I137" s="26" t="str">
        <f t="shared" si="25"/>
        <v/>
      </c>
      <c r="J137" s="29" t="str">
        <f t="shared" si="19"/>
        <v/>
      </c>
      <c r="K137" s="26" t="str">
        <f t="shared" si="20"/>
        <v/>
      </c>
      <c r="L137" s="26" t="str">
        <f t="shared" si="17"/>
        <v/>
      </c>
      <c r="M137" s="26" t="str">
        <f t="shared" si="21"/>
        <v/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/>
      <c r="D138" s="24"/>
      <c r="E138" s="24"/>
      <c r="F138" s="24"/>
      <c r="G138" s="24"/>
      <c r="H138" s="26" t="str">
        <f t="shared" si="24"/>
        <v/>
      </c>
      <c r="I138" s="26" t="str">
        <f t="shared" si="25"/>
        <v/>
      </c>
      <c r="J138" s="29" t="str">
        <f t="shared" si="19"/>
        <v/>
      </c>
      <c r="K138" s="26" t="str">
        <f t="shared" si="20"/>
        <v/>
      </c>
      <c r="L138" s="26" t="str">
        <f t="shared" si="17"/>
        <v/>
      </c>
      <c r="M138" s="26" t="str">
        <f t="shared" si="21"/>
        <v/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/>
      <c r="D139" s="24"/>
      <c r="E139" s="24"/>
      <c r="F139" s="24"/>
      <c r="G139" s="24"/>
      <c r="H139" s="26" t="str">
        <f t="shared" si="24"/>
        <v/>
      </c>
      <c r="I139" s="26" t="str">
        <f t="shared" si="25"/>
        <v/>
      </c>
      <c r="J139" s="29" t="str">
        <f t="shared" si="19"/>
        <v/>
      </c>
      <c r="K139" s="26" t="str">
        <f t="shared" si="20"/>
        <v/>
      </c>
      <c r="L139" s="26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6" t="str">
        <f t="shared" si="21"/>
        <v/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/>
      <c r="D140" s="24"/>
      <c r="E140" s="24"/>
      <c r="F140" s="24"/>
      <c r="G140" s="24"/>
      <c r="H140" s="26" t="str">
        <f t="shared" si="24"/>
        <v/>
      </c>
      <c r="I140" s="26" t="str">
        <f t="shared" si="25"/>
        <v/>
      </c>
      <c r="J140" s="29" t="str">
        <f t="shared" si="19"/>
        <v/>
      </c>
      <c r="K140" s="26" t="str">
        <f t="shared" si="20"/>
        <v/>
      </c>
      <c r="L140" s="26" t="str">
        <f t="shared" si="26"/>
        <v/>
      </c>
      <c r="M140" s="26" t="str">
        <f t="shared" si="21"/>
        <v/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/>
      <c r="D141" s="24"/>
      <c r="E141" s="24"/>
      <c r="F141" s="24"/>
      <c r="G141" s="24"/>
      <c r="H141" s="26" t="str">
        <f t="shared" si="24"/>
        <v/>
      </c>
      <c r="I141" s="26" t="str">
        <f t="shared" si="25"/>
        <v/>
      </c>
      <c r="J141" s="29" t="str">
        <f t="shared" si="19"/>
        <v/>
      </c>
      <c r="K141" s="26" t="str">
        <f t="shared" si="20"/>
        <v/>
      </c>
      <c r="L141" s="26" t="str">
        <f t="shared" si="26"/>
        <v/>
      </c>
      <c r="M141" s="26" t="str">
        <f t="shared" si="21"/>
        <v/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/>
      <c r="D142" s="24"/>
      <c r="E142" s="24"/>
      <c r="F142" s="24"/>
      <c r="G142" s="24"/>
      <c r="H142" s="26" t="str">
        <f t="shared" si="24"/>
        <v/>
      </c>
      <c r="I142" s="26" t="str">
        <f t="shared" si="25"/>
        <v/>
      </c>
      <c r="J142" s="29" t="str">
        <f t="shared" si="19"/>
        <v/>
      </c>
      <c r="K142" s="26" t="str">
        <f t="shared" si="20"/>
        <v/>
      </c>
      <c r="L142" s="26" t="str">
        <f t="shared" si="26"/>
        <v/>
      </c>
      <c r="M142" s="26" t="str">
        <f t="shared" si="21"/>
        <v/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/>
      <c r="D143" s="24"/>
      <c r="E143" s="24"/>
      <c r="F143" s="24"/>
      <c r="G143" s="24"/>
      <c r="H143" s="26" t="str">
        <f t="shared" si="24"/>
        <v/>
      </c>
      <c r="I143" s="26" t="str">
        <f t="shared" si="25"/>
        <v/>
      </c>
      <c r="J143" s="29" t="str">
        <f t="shared" si="19"/>
        <v/>
      </c>
      <c r="K143" s="26" t="str">
        <f t="shared" si="20"/>
        <v/>
      </c>
      <c r="L143" s="26" t="str">
        <f t="shared" si="26"/>
        <v/>
      </c>
      <c r="M143" s="26" t="str">
        <f t="shared" si="21"/>
        <v/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/>
      <c r="D144" s="24"/>
      <c r="E144" s="24"/>
      <c r="F144" s="24"/>
      <c r="G144" s="24"/>
      <c r="H144" s="26" t="str">
        <f t="shared" si="24"/>
        <v/>
      </c>
      <c r="I144" s="26" t="str">
        <f t="shared" si="25"/>
        <v/>
      </c>
      <c r="J144" s="29" t="str">
        <f t="shared" si="19"/>
        <v/>
      </c>
      <c r="K144" s="26" t="str">
        <f t="shared" si="20"/>
        <v/>
      </c>
      <c r="L144" s="26" t="str">
        <f t="shared" si="26"/>
        <v/>
      </c>
      <c r="M144" s="26" t="str">
        <f t="shared" si="21"/>
        <v/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/>
      <c r="D145" s="24"/>
      <c r="E145" s="24"/>
      <c r="F145" s="24"/>
      <c r="G145" s="24"/>
      <c r="H145" s="26" t="str">
        <f t="shared" si="24"/>
        <v/>
      </c>
      <c r="I145" s="26" t="str">
        <f t="shared" si="25"/>
        <v/>
      </c>
      <c r="J145" s="29" t="str">
        <f t="shared" si="19"/>
        <v/>
      </c>
      <c r="K145" s="26" t="str">
        <f t="shared" si="20"/>
        <v/>
      </c>
      <c r="L145" s="26" t="str">
        <f t="shared" si="26"/>
        <v/>
      </c>
      <c r="M145" s="26" t="str">
        <f t="shared" si="21"/>
        <v/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/>
      <c r="D146" s="24"/>
      <c r="E146" s="24"/>
      <c r="F146" s="24"/>
      <c r="G146" s="24"/>
      <c r="H146" s="26" t="str">
        <f t="shared" si="24"/>
        <v/>
      </c>
      <c r="I146" s="26" t="str">
        <f t="shared" si="25"/>
        <v/>
      </c>
      <c r="J146" s="29" t="str">
        <f t="shared" si="19"/>
        <v/>
      </c>
      <c r="K146" s="26" t="str">
        <f t="shared" si="20"/>
        <v/>
      </c>
      <c r="L146" s="26" t="str">
        <f t="shared" si="26"/>
        <v/>
      </c>
      <c r="M146" s="26" t="str">
        <f t="shared" si="21"/>
        <v/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/>
      <c r="D147" s="24"/>
      <c r="E147" s="24"/>
      <c r="F147" s="24"/>
      <c r="G147" s="24"/>
      <c r="H147" s="26" t="str">
        <f t="shared" si="24"/>
        <v/>
      </c>
      <c r="I147" s="26" t="str">
        <f t="shared" si="25"/>
        <v/>
      </c>
      <c r="J147" s="29" t="str">
        <f t="shared" si="19"/>
        <v/>
      </c>
      <c r="K147" s="26" t="str">
        <f t="shared" si="20"/>
        <v/>
      </c>
      <c r="L147" s="26" t="str">
        <f t="shared" si="26"/>
        <v/>
      </c>
      <c r="M147" s="26" t="str">
        <f t="shared" si="21"/>
        <v/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/>
      <c r="D148" s="24"/>
      <c r="E148" s="24"/>
      <c r="F148" s="24"/>
      <c r="G148" s="24"/>
      <c r="H148" s="26" t="str">
        <f t="shared" si="24"/>
        <v/>
      </c>
      <c r="I148" s="26" t="str">
        <f t="shared" si="25"/>
        <v/>
      </c>
      <c r="J148" s="29" t="str">
        <f t="shared" si="19"/>
        <v/>
      </c>
      <c r="K148" s="26" t="str">
        <f t="shared" si="20"/>
        <v/>
      </c>
      <c r="L148" s="26" t="str">
        <f t="shared" si="26"/>
        <v/>
      </c>
      <c r="M148" s="26" t="str">
        <f t="shared" si="21"/>
        <v/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/>
      <c r="D149" s="24"/>
      <c r="E149" s="24"/>
      <c r="F149" s="24"/>
      <c r="G149" s="24"/>
      <c r="H149" s="26" t="str">
        <f t="shared" si="24"/>
        <v/>
      </c>
      <c r="I149" s="26" t="str">
        <f t="shared" si="25"/>
        <v/>
      </c>
      <c r="J149" s="29" t="str">
        <f t="shared" si="19"/>
        <v/>
      </c>
      <c r="K149" s="26" t="str">
        <f t="shared" si="20"/>
        <v/>
      </c>
      <c r="L149" s="26" t="str">
        <f t="shared" si="26"/>
        <v/>
      </c>
      <c r="M149" s="26" t="str">
        <f t="shared" si="21"/>
        <v/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/>
      <c r="D150" s="24"/>
      <c r="E150" s="24"/>
      <c r="F150" s="24"/>
      <c r="G150" s="24"/>
      <c r="H150" s="26" t="str">
        <f t="shared" si="24"/>
        <v/>
      </c>
      <c r="I150" s="26" t="str">
        <f t="shared" si="25"/>
        <v/>
      </c>
      <c r="J150" s="29" t="str">
        <f t="shared" si="19"/>
        <v/>
      </c>
      <c r="K150" s="26" t="str">
        <f t="shared" si="20"/>
        <v/>
      </c>
      <c r="L150" s="26" t="str">
        <f t="shared" si="26"/>
        <v/>
      </c>
      <c r="M150" s="26" t="str">
        <f t="shared" si="21"/>
        <v/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/>
      <c r="D151" s="24"/>
      <c r="E151" s="24"/>
      <c r="F151" s="24"/>
      <c r="G151" s="24"/>
      <c r="H151" s="26" t="str">
        <f t="shared" si="24"/>
        <v/>
      </c>
      <c r="I151" s="26" t="str">
        <f t="shared" si="25"/>
        <v/>
      </c>
      <c r="J151" s="29" t="str">
        <f t="shared" si="19"/>
        <v/>
      </c>
      <c r="K151" s="26" t="str">
        <f t="shared" si="20"/>
        <v/>
      </c>
      <c r="L151" s="26" t="str">
        <f t="shared" si="26"/>
        <v/>
      </c>
      <c r="M151" s="26" t="str">
        <f t="shared" si="21"/>
        <v/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/>
      <c r="D152" s="24"/>
      <c r="E152" s="24"/>
      <c r="F152" s="24"/>
      <c r="G152" s="24"/>
      <c r="H152" s="26" t="str">
        <f t="shared" si="24"/>
        <v/>
      </c>
      <c r="I152" s="26" t="str">
        <f t="shared" si="25"/>
        <v/>
      </c>
      <c r="J152" s="29" t="str">
        <f t="shared" si="19"/>
        <v/>
      </c>
      <c r="K152" s="26" t="str">
        <f t="shared" si="20"/>
        <v/>
      </c>
      <c r="L152" s="26" t="str">
        <f t="shared" si="26"/>
        <v/>
      </c>
      <c r="M152" s="26" t="str">
        <f t="shared" si="21"/>
        <v/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/>
      <c r="D153" s="24"/>
      <c r="E153" s="24"/>
      <c r="F153" s="24"/>
      <c r="G153" s="24"/>
      <c r="H153" s="26" t="str">
        <f t="shared" si="24"/>
        <v/>
      </c>
      <c r="I153" s="26" t="str">
        <f t="shared" si="25"/>
        <v/>
      </c>
      <c r="J153" s="29" t="str">
        <f t="shared" si="19"/>
        <v/>
      </c>
      <c r="K153" s="26" t="str">
        <f t="shared" si="20"/>
        <v/>
      </c>
      <c r="L153" s="26" t="str">
        <f t="shared" si="26"/>
        <v/>
      </c>
      <c r="M153" s="26" t="str">
        <f t="shared" si="21"/>
        <v/>
      </c>
      <c r="N153" s="33">
        <f>IF(A153=EOMONTH(A153,0),SUMIFS(M$3:M641,O$3:O641,O153),"")</f>
        <v>0</v>
      </c>
      <c r="O153" s="34">
        <f t="shared" si="22"/>
        <v>5</v>
      </c>
      <c r="P153" s="33">
        <f>IF(A153=EOMONTH(A153,0),SUMIFS(I$3:I641,O$3:O641,O153),"")</f>
        <v>0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/>
      <c r="D154" s="24"/>
      <c r="E154" s="24"/>
      <c r="F154" s="24"/>
      <c r="G154" s="24"/>
      <c r="H154" s="26" t="str">
        <f t="shared" si="24"/>
        <v/>
      </c>
      <c r="I154" s="26" t="str">
        <f t="shared" si="25"/>
        <v/>
      </c>
      <c r="J154" s="29" t="str">
        <f t="shared" si="19"/>
        <v/>
      </c>
      <c r="K154" s="26" t="str">
        <f t="shared" si="20"/>
        <v/>
      </c>
      <c r="L154" s="26" t="str">
        <f t="shared" si="26"/>
        <v/>
      </c>
      <c r="M154" s="26" t="str">
        <f t="shared" si="21"/>
        <v/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/>
      <c r="D155" s="24"/>
      <c r="E155" s="24"/>
      <c r="F155" s="24"/>
      <c r="G155" s="24"/>
      <c r="H155" s="26" t="str">
        <f t="shared" si="24"/>
        <v/>
      </c>
      <c r="I155" s="26" t="str">
        <f t="shared" si="25"/>
        <v/>
      </c>
      <c r="J155" s="29" t="str">
        <f t="shared" si="19"/>
        <v/>
      </c>
      <c r="K155" s="26" t="str">
        <f t="shared" si="20"/>
        <v/>
      </c>
      <c r="L155" s="26" t="str">
        <f t="shared" si="26"/>
        <v/>
      </c>
      <c r="M155" s="26" t="str">
        <f t="shared" si="21"/>
        <v/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/>
      <c r="D156" s="24"/>
      <c r="E156" s="24"/>
      <c r="F156" s="24"/>
      <c r="G156" s="24"/>
      <c r="H156" s="26" t="str">
        <f t="shared" si="24"/>
        <v/>
      </c>
      <c r="I156" s="26" t="str">
        <f t="shared" si="25"/>
        <v/>
      </c>
      <c r="J156" s="29" t="str">
        <f t="shared" si="19"/>
        <v/>
      </c>
      <c r="K156" s="26" t="str">
        <f t="shared" si="20"/>
        <v/>
      </c>
      <c r="L156" s="26" t="str">
        <f t="shared" si="26"/>
        <v/>
      </c>
      <c r="M156" s="26" t="str">
        <f t="shared" si="21"/>
        <v/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/>
      <c r="D157" s="24"/>
      <c r="E157" s="24"/>
      <c r="F157" s="24"/>
      <c r="G157" s="24"/>
      <c r="H157" s="26" t="str">
        <f t="shared" si="24"/>
        <v/>
      </c>
      <c r="I157" s="26" t="str">
        <f t="shared" si="25"/>
        <v/>
      </c>
      <c r="J157" s="29" t="str">
        <f t="shared" si="19"/>
        <v/>
      </c>
      <c r="K157" s="26" t="str">
        <f t="shared" si="20"/>
        <v/>
      </c>
      <c r="L157" s="26" t="str">
        <f t="shared" si="26"/>
        <v/>
      </c>
      <c r="M157" s="26" t="str">
        <f t="shared" si="21"/>
        <v/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/>
      <c r="D158" s="24"/>
      <c r="E158" s="24"/>
      <c r="F158" s="24"/>
      <c r="G158" s="24"/>
      <c r="H158" s="26" t="str">
        <f t="shared" si="24"/>
        <v/>
      </c>
      <c r="I158" s="26" t="str">
        <f t="shared" si="25"/>
        <v/>
      </c>
      <c r="J158" s="29" t="str">
        <f t="shared" si="19"/>
        <v/>
      </c>
      <c r="K158" s="26" t="str">
        <f t="shared" si="20"/>
        <v/>
      </c>
      <c r="L158" s="26" t="str">
        <f t="shared" si="26"/>
        <v/>
      </c>
      <c r="M158" s="26" t="str">
        <f t="shared" si="21"/>
        <v/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/>
      <c r="D159" s="24"/>
      <c r="E159" s="24"/>
      <c r="F159" s="24"/>
      <c r="G159" s="24"/>
      <c r="H159" s="26" t="str">
        <f t="shared" si="24"/>
        <v/>
      </c>
      <c r="I159" s="26" t="str">
        <f t="shared" si="25"/>
        <v/>
      </c>
      <c r="J159" s="29" t="str">
        <f t="shared" si="19"/>
        <v/>
      </c>
      <c r="K159" s="26" t="str">
        <f t="shared" si="20"/>
        <v/>
      </c>
      <c r="L159" s="26" t="str">
        <f t="shared" si="26"/>
        <v/>
      </c>
      <c r="M159" s="26" t="str">
        <f t="shared" si="21"/>
        <v/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/>
      <c r="D160" s="24"/>
      <c r="E160" s="24"/>
      <c r="F160" s="24"/>
      <c r="G160" s="24"/>
      <c r="H160" s="26" t="str">
        <f t="shared" si="24"/>
        <v/>
      </c>
      <c r="I160" s="26" t="str">
        <f t="shared" si="25"/>
        <v/>
      </c>
      <c r="J160" s="29" t="str">
        <f t="shared" si="19"/>
        <v/>
      </c>
      <c r="K160" s="26" t="str">
        <f t="shared" si="20"/>
        <v/>
      </c>
      <c r="L160" s="26" t="str">
        <f t="shared" si="26"/>
        <v/>
      </c>
      <c r="M160" s="26" t="str">
        <f t="shared" si="21"/>
        <v/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/>
      <c r="D161" s="24"/>
      <c r="E161" s="24"/>
      <c r="F161" s="24"/>
      <c r="G161" s="24"/>
      <c r="H161" s="26" t="str">
        <f t="shared" si="24"/>
        <v/>
      </c>
      <c r="I161" s="26" t="str">
        <f t="shared" si="25"/>
        <v/>
      </c>
      <c r="J161" s="29" t="str">
        <f t="shared" si="19"/>
        <v/>
      </c>
      <c r="K161" s="26" t="str">
        <f t="shared" si="20"/>
        <v/>
      </c>
      <c r="L161" s="26" t="str">
        <f t="shared" si="26"/>
        <v/>
      </c>
      <c r="M161" s="26" t="str">
        <f t="shared" si="21"/>
        <v/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/>
      <c r="D162" s="24"/>
      <c r="E162" s="24"/>
      <c r="F162" s="24"/>
      <c r="G162" s="24"/>
      <c r="H162" s="26" t="str">
        <f t="shared" si="24"/>
        <v/>
      </c>
      <c r="I162" s="26" t="str">
        <f t="shared" si="25"/>
        <v/>
      </c>
      <c r="J162" s="29" t="str">
        <f t="shared" si="19"/>
        <v/>
      </c>
      <c r="K162" s="26" t="str">
        <f t="shared" si="20"/>
        <v/>
      </c>
      <c r="L162" s="26" t="str">
        <f t="shared" si="26"/>
        <v/>
      </c>
      <c r="M162" s="26" t="str">
        <f t="shared" si="21"/>
        <v/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/>
      <c r="D163" s="24"/>
      <c r="E163" s="24"/>
      <c r="F163" s="24"/>
      <c r="G163" s="24"/>
      <c r="H163" s="26" t="str">
        <f t="shared" si="24"/>
        <v/>
      </c>
      <c r="I163" s="26" t="str">
        <f t="shared" si="25"/>
        <v/>
      </c>
      <c r="J163" s="29" t="str">
        <f t="shared" si="19"/>
        <v/>
      </c>
      <c r="K163" s="26" t="str">
        <f t="shared" si="20"/>
        <v/>
      </c>
      <c r="L163" s="26" t="str">
        <f t="shared" si="26"/>
        <v/>
      </c>
      <c r="M163" s="26" t="str">
        <f t="shared" si="21"/>
        <v/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/>
      <c r="D164" s="24"/>
      <c r="E164" s="24"/>
      <c r="F164" s="24"/>
      <c r="G164" s="24"/>
      <c r="H164" s="26" t="str">
        <f t="shared" si="24"/>
        <v/>
      </c>
      <c r="I164" s="26" t="str">
        <f t="shared" si="25"/>
        <v/>
      </c>
      <c r="J164" s="29" t="str">
        <f t="shared" si="19"/>
        <v/>
      </c>
      <c r="K164" s="26" t="str">
        <f t="shared" si="20"/>
        <v/>
      </c>
      <c r="L164" s="26" t="str">
        <f t="shared" si="26"/>
        <v/>
      </c>
      <c r="M164" s="26" t="str">
        <f t="shared" si="21"/>
        <v/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/>
      <c r="D165" s="24"/>
      <c r="E165" s="24"/>
      <c r="F165" s="24"/>
      <c r="G165" s="24"/>
      <c r="H165" s="26" t="str">
        <f t="shared" si="24"/>
        <v/>
      </c>
      <c r="I165" s="26" t="str">
        <f t="shared" si="25"/>
        <v/>
      </c>
      <c r="J165" s="29" t="str">
        <f t="shared" si="19"/>
        <v/>
      </c>
      <c r="K165" s="26" t="str">
        <f t="shared" si="20"/>
        <v/>
      </c>
      <c r="L165" s="26" t="str">
        <f t="shared" si="26"/>
        <v/>
      </c>
      <c r="M165" s="26" t="str">
        <f t="shared" si="21"/>
        <v/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/>
      <c r="D166" s="24"/>
      <c r="E166" s="24"/>
      <c r="F166" s="24"/>
      <c r="G166" s="24"/>
      <c r="H166" s="26" t="str">
        <f t="shared" si="24"/>
        <v/>
      </c>
      <c r="I166" s="26" t="str">
        <f t="shared" si="25"/>
        <v/>
      </c>
      <c r="J166" s="29" t="str">
        <f t="shared" si="19"/>
        <v/>
      </c>
      <c r="K166" s="26" t="str">
        <f t="shared" si="20"/>
        <v/>
      </c>
      <c r="L166" s="26" t="str">
        <f t="shared" si="26"/>
        <v/>
      </c>
      <c r="M166" s="26" t="str">
        <f t="shared" si="21"/>
        <v/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/>
      <c r="D167" s="24"/>
      <c r="E167" s="24"/>
      <c r="F167" s="24"/>
      <c r="G167" s="24"/>
      <c r="H167" s="26" t="str">
        <f t="shared" si="24"/>
        <v/>
      </c>
      <c r="I167" s="26" t="str">
        <f t="shared" si="25"/>
        <v/>
      </c>
      <c r="J167" s="29" t="str">
        <f t="shared" si="19"/>
        <v/>
      </c>
      <c r="K167" s="26" t="str">
        <f t="shared" si="20"/>
        <v/>
      </c>
      <c r="L167" s="26" t="str">
        <f t="shared" si="26"/>
        <v/>
      </c>
      <c r="M167" s="26" t="str">
        <f t="shared" si="21"/>
        <v/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/>
      <c r="D168" s="24"/>
      <c r="E168" s="24"/>
      <c r="F168" s="24"/>
      <c r="G168" s="24"/>
      <c r="H168" s="26" t="str">
        <f t="shared" si="24"/>
        <v/>
      </c>
      <c r="I168" s="26" t="str">
        <f t="shared" si="25"/>
        <v/>
      </c>
      <c r="J168" s="29" t="str">
        <f t="shared" si="19"/>
        <v/>
      </c>
      <c r="K168" s="26" t="str">
        <f t="shared" si="20"/>
        <v/>
      </c>
      <c r="L168" s="26" t="str">
        <f t="shared" si="26"/>
        <v/>
      </c>
      <c r="M168" s="26" t="str">
        <f t="shared" si="21"/>
        <v/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/>
      <c r="D169" s="24"/>
      <c r="E169" s="24"/>
      <c r="F169" s="24"/>
      <c r="G169" s="24"/>
      <c r="H169" s="26" t="str">
        <f t="shared" si="24"/>
        <v/>
      </c>
      <c r="I169" s="26" t="str">
        <f t="shared" si="25"/>
        <v/>
      </c>
      <c r="J169" s="29" t="str">
        <f t="shared" si="19"/>
        <v/>
      </c>
      <c r="K169" s="26" t="str">
        <f t="shared" si="20"/>
        <v/>
      </c>
      <c r="L169" s="26" t="str">
        <f t="shared" si="26"/>
        <v/>
      </c>
      <c r="M169" s="26" t="str">
        <f t="shared" si="21"/>
        <v/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/>
      <c r="D170" s="24"/>
      <c r="E170" s="24"/>
      <c r="F170" s="24"/>
      <c r="G170" s="24"/>
      <c r="H170" s="26" t="str">
        <f t="shared" si="24"/>
        <v/>
      </c>
      <c r="I170" s="26" t="str">
        <f t="shared" si="25"/>
        <v/>
      </c>
      <c r="J170" s="29" t="str">
        <f t="shared" si="19"/>
        <v/>
      </c>
      <c r="K170" s="26" t="str">
        <f t="shared" si="20"/>
        <v/>
      </c>
      <c r="L170" s="26" t="str">
        <f t="shared" si="26"/>
        <v/>
      </c>
      <c r="M170" s="26" t="str">
        <f t="shared" si="21"/>
        <v/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/>
      <c r="D171" s="24"/>
      <c r="E171" s="24"/>
      <c r="F171" s="24"/>
      <c r="G171" s="24"/>
      <c r="H171" s="26" t="str">
        <f t="shared" si="24"/>
        <v/>
      </c>
      <c r="I171" s="26" t="str">
        <f t="shared" si="25"/>
        <v/>
      </c>
      <c r="J171" s="29" t="str">
        <f t="shared" si="19"/>
        <v/>
      </c>
      <c r="K171" s="26" t="str">
        <f t="shared" si="20"/>
        <v/>
      </c>
      <c r="L171" s="26" t="str">
        <f t="shared" si="26"/>
        <v/>
      </c>
      <c r="M171" s="26" t="str">
        <f t="shared" si="21"/>
        <v/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/>
      <c r="D172" s="24"/>
      <c r="E172" s="24"/>
      <c r="F172" s="24"/>
      <c r="G172" s="24"/>
      <c r="H172" s="26" t="str">
        <f t="shared" si="24"/>
        <v/>
      </c>
      <c r="I172" s="26" t="str">
        <f t="shared" si="25"/>
        <v/>
      </c>
      <c r="J172" s="29" t="str">
        <f t="shared" si="19"/>
        <v/>
      </c>
      <c r="K172" s="26" t="str">
        <f t="shared" si="20"/>
        <v/>
      </c>
      <c r="L172" s="26" t="str">
        <f t="shared" si="26"/>
        <v/>
      </c>
      <c r="M172" s="26" t="str">
        <f t="shared" si="21"/>
        <v/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/>
      <c r="D173" s="24"/>
      <c r="E173" s="24"/>
      <c r="F173" s="24"/>
      <c r="G173" s="24"/>
      <c r="H173" s="26" t="str">
        <f t="shared" si="24"/>
        <v/>
      </c>
      <c r="I173" s="26" t="str">
        <f t="shared" si="25"/>
        <v/>
      </c>
      <c r="J173" s="29" t="str">
        <f t="shared" si="19"/>
        <v/>
      </c>
      <c r="K173" s="26" t="str">
        <f t="shared" si="20"/>
        <v/>
      </c>
      <c r="L173" s="26" t="str">
        <f t="shared" si="26"/>
        <v/>
      </c>
      <c r="M173" s="26" t="str">
        <f t="shared" si="21"/>
        <v/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/>
      <c r="D174" s="24"/>
      <c r="E174" s="24"/>
      <c r="F174" s="24"/>
      <c r="G174" s="24"/>
      <c r="H174" s="26" t="str">
        <f t="shared" si="24"/>
        <v/>
      </c>
      <c r="I174" s="26" t="str">
        <f t="shared" si="25"/>
        <v/>
      </c>
      <c r="J174" s="29" t="str">
        <f t="shared" si="19"/>
        <v/>
      </c>
      <c r="K174" s="26" t="str">
        <f t="shared" si="20"/>
        <v/>
      </c>
      <c r="L174" s="26" t="str">
        <f t="shared" si="26"/>
        <v/>
      </c>
      <c r="M174" s="26" t="str">
        <f t="shared" si="21"/>
        <v/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/>
      <c r="D175" s="24"/>
      <c r="E175" s="24"/>
      <c r="F175" s="24"/>
      <c r="G175" s="24"/>
      <c r="H175" s="26" t="str">
        <f t="shared" si="24"/>
        <v/>
      </c>
      <c r="I175" s="26" t="str">
        <f t="shared" si="25"/>
        <v/>
      </c>
      <c r="J175" s="29" t="str">
        <f t="shared" si="19"/>
        <v/>
      </c>
      <c r="K175" s="26" t="str">
        <f t="shared" si="20"/>
        <v/>
      </c>
      <c r="L175" s="26" t="str">
        <f t="shared" si="26"/>
        <v/>
      </c>
      <c r="M175" s="26" t="str">
        <f t="shared" si="21"/>
        <v/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/>
      <c r="D176" s="24"/>
      <c r="E176" s="24"/>
      <c r="F176" s="24"/>
      <c r="G176" s="24"/>
      <c r="H176" s="26" t="str">
        <f t="shared" si="24"/>
        <v/>
      </c>
      <c r="I176" s="26" t="str">
        <f t="shared" si="25"/>
        <v/>
      </c>
      <c r="J176" s="29" t="str">
        <f t="shared" si="19"/>
        <v/>
      </c>
      <c r="K176" s="26" t="str">
        <f t="shared" si="20"/>
        <v/>
      </c>
      <c r="L176" s="26" t="str">
        <f t="shared" si="26"/>
        <v/>
      </c>
      <c r="M176" s="26" t="str">
        <f t="shared" si="21"/>
        <v/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/>
      <c r="D177" s="24"/>
      <c r="E177" s="24"/>
      <c r="F177" s="24"/>
      <c r="G177" s="24"/>
      <c r="H177" s="26" t="str">
        <f t="shared" si="24"/>
        <v/>
      </c>
      <c r="I177" s="26" t="str">
        <f t="shared" si="25"/>
        <v/>
      </c>
      <c r="J177" s="29" t="str">
        <f t="shared" si="19"/>
        <v/>
      </c>
      <c r="K177" s="26" t="str">
        <f t="shared" si="20"/>
        <v/>
      </c>
      <c r="L177" s="26" t="str">
        <f t="shared" si="26"/>
        <v/>
      </c>
      <c r="M177" s="26" t="str">
        <f t="shared" si="21"/>
        <v/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/>
      <c r="D178" s="24"/>
      <c r="E178" s="24"/>
      <c r="F178" s="24"/>
      <c r="G178" s="24"/>
      <c r="H178" s="26" t="str">
        <f t="shared" si="24"/>
        <v/>
      </c>
      <c r="I178" s="26" t="str">
        <f t="shared" si="25"/>
        <v/>
      </c>
      <c r="J178" s="29" t="str">
        <f t="shared" si="19"/>
        <v/>
      </c>
      <c r="K178" s="26" t="str">
        <f t="shared" si="20"/>
        <v/>
      </c>
      <c r="L178" s="26" t="str">
        <f t="shared" si="26"/>
        <v/>
      </c>
      <c r="M178" s="26" t="str">
        <f t="shared" si="21"/>
        <v/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/>
      <c r="D179" s="24"/>
      <c r="E179" s="24"/>
      <c r="F179" s="24"/>
      <c r="G179" s="24"/>
      <c r="H179" s="26" t="str">
        <f t="shared" si="24"/>
        <v/>
      </c>
      <c r="I179" s="26" t="str">
        <f t="shared" si="25"/>
        <v/>
      </c>
      <c r="J179" s="29" t="str">
        <f t="shared" si="19"/>
        <v/>
      </c>
      <c r="K179" s="26" t="str">
        <f t="shared" si="20"/>
        <v/>
      </c>
      <c r="L179" s="26" t="str">
        <f t="shared" si="26"/>
        <v/>
      </c>
      <c r="M179" s="26" t="str">
        <f t="shared" si="21"/>
        <v/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/>
      <c r="D180" s="24"/>
      <c r="E180" s="24"/>
      <c r="F180" s="24"/>
      <c r="G180" s="24"/>
      <c r="H180" s="26" t="str">
        <f t="shared" si="24"/>
        <v/>
      </c>
      <c r="I180" s="26" t="str">
        <f t="shared" si="25"/>
        <v/>
      </c>
      <c r="J180" s="29" t="str">
        <f t="shared" si="19"/>
        <v/>
      </c>
      <c r="K180" s="26" t="str">
        <f t="shared" si="20"/>
        <v/>
      </c>
      <c r="L180" s="26" t="str">
        <f t="shared" si="26"/>
        <v/>
      </c>
      <c r="M180" s="26" t="str">
        <f t="shared" si="21"/>
        <v/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/>
      <c r="D181" s="24"/>
      <c r="E181" s="24"/>
      <c r="F181" s="24"/>
      <c r="G181" s="24"/>
      <c r="H181" s="26" t="str">
        <f t="shared" si="24"/>
        <v/>
      </c>
      <c r="I181" s="26" t="str">
        <f t="shared" si="25"/>
        <v/>
      </c>
      <c r="J181" s="29" t="str">
        <f t="shared" si="19"/>
        <v/>
      </c>
      <c r="K181" s="26" t="str">
        <f t="shared" si="20"/>
        <v/>
      </c>
      <c r="L181" s="26" t="str">
        <f t="shared" si="26"/>
        <v/>
      </c>
      <c r="M181" s="26" t="str">
        <f t="shared" si="21"/>
        <v/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/>
      <c r="D182" s="24"/>
      <c r="E182" s="24"/>
      <c r="F182" s="24"/>
      <c r="G182" s="24"/>
      <c r="H182" s="26" t="str">
        <f t="shared" si="24"/>
        <v/>
      </c>
      <c r="I182" s="26" t="str">
        <f t="shared" si="25"/>
        <v/>
      </c>
      <c r="J182" s="29" t="str">
        <f t="shared" si="19"/>
        <v/>
      </c>
      <c r="K182" s="26" t="str">
        <f t="shared" si="20"/>
        <v/>
      </c>
      <c r="L182" s="26" t="str">
        <f t="shared" si="26"/>
        <v/>
      </c>
      <c r="M182" s="26" t="str">
        <f t="shared" si="21"/>
        <v/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/>
      <c r="D183" s="24"/>
      <c r="E183" s="24"/>
      <c r="F183" s="24"/>
      <c r="G183" s="24"/>
      <c r="H183" s="26" t="str">
        <f t="shared" si="24"/>
        <v/>
      </c>
      <c r="I183" s="26" t="str">
        <f t="shared" si="25"/>
        <v/>
      </c>
      <c r="J183" s="29" t="str">
        <f t="shared" si="19"/>
        <v/>
      </c>
      <c r="K183" s="26" t="str">
        <f t="shared" si="20"/>
        <v/>
      </c>
      <c r="L183" s="26" t="str">
        <f t="shared" si="26"/>
        <v/>
      </c>
      <c r="M183" s="26" t="str">
        <f t="shared" si="21"/>
        <v/>
      </c>
      <c r="N183" s="33">
        <f>IF(A183=EOMONTH(A183,0),SUMIFS(M$3:M671,O$3:O671,O183),"")</f>
        <v>0</v>
      </c>
      <c r="O183" s="34">
        <f t="shared" si="22"/>
        <v>6</v>
      </c>
      <c r="P183" s="33">
        <f>IF(A183=EOMONTH(A183,0),SUMIFS(I$3:I671,O$3:O671,O183),"")</f>
        <v>0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/>
      <c r="D184" s="24"/>
      <c r="E184" s="24"/>
      <c r="F184" s="24"/>
      <c r="G184" s="24"/>
      <c r="H184" s="26" t="str">
        <f t="shared" si="24"/>
        <v/>
      </c>
      <c r="I184" s="26" t="str">
        <f t="shared" si="25"/>
        <v/>
      </c>
      <c r="J184" s="29" t="str">
        <f t="shared" si="19"/>
        <v/>
      </c>
      <c r="K184" s="26" t="str">
        <f t="shared" si="20"/>
        <v/>
      </c>
      <c r="L184" s="26" t="str">
        <f t="shared" si="26"/>
        <v/>
      </c>
      <c r="M184" s="26" t="str">
        <f t="shared" si="21"/>
        <v/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/>
      <c r="D185" s="24"/>
      <c r="E185" s="24"/>
      <c r="F185" s="24"/>
      <c r="G185" s="24"/>
      <c r="H185" s="26" t="str">
        <f t="shared" si="24"/>
        <v/>
      </c>
      <c r="I185" s="26" t="str">
        <f t="shared" si="25"/>
        <v/>
      </c>
      <c r="J185" s="29" t="str">
        <f t="shared" si="19"/>
        <v/>
      </c>
      <c r="K185" s="26" t="str">
        <f t="shared" si="20"/>
        <v/>
      </c>
      <c r="L185" s="26" t="str">
        <f t="shared" si="26"/>
        <v/>
      </c>
      <c r="M185" s="26" t="str">
        <f t="shared" si="21"/>
        <v/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/>
      <c r="D186" s="24"/>
      <c r="E186" s="24"/>
      <c r="F186" s="24"/>
      <c r="G186" s="24"/>
      <c r="H186" s="26" t="str">
        <f t="shared" si="24"/>
        <v/>
      </c>
      <c r="I186" s="26" t="str">
        <f t="shared" si="25"/>
        <v/>
      </c>
      <c r="J186" s="29" t="str">
        <f t="shared" si="19"/>
        <v/>
      </c>
      <c r="K186" s="26" t="str">
        <f t="shared" si="20"/>
        <v/>
      </c>
      <c r="L186" s="26" t="str">
        <f t="shared" si="26"/>
        <v/>
      </c>
      <c r="M186" s="26" t="str">
        <f t="shared" si="21"/>
        <v/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/>
      <c r="D187" s="24"/>
      <c r="E187" s="24"/>
      <c r="F187" s="24"/>
      <c r="G187" s="24"/>
      <c r="H187" s="26" t="str">
        <f t="shared" si="24"/>
        <v/>
      </c>
      <c r="I187" s="26" t="str">
        <f t="shared" si="25"/>
        <v/>
      </c>
      <c r="J187" s="29" t="str">
        <f t="shared" si="19"/>
        <v/>
      </c>
      <c r="K187" s="26" t="str">
        <f t="shared" si="20"/>
        <v/>
      </c>
      <c r="L187" s="26" t="str">
        <f t="shared" si="26"/>
        <v/>
      </c>
      <c r="M187" s="26" t="str">
        <f t="shared" si="21"/>
        <v/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/>
      <c r="D188" s="24"/>
      <c r="E188" s="24"/>
      <c r="F188" s="24"/>
      <c r="G188" s="24"/>
      <c r="H188" s="26" t="str">
        <f t="shared" si="24"/>
        <v/>
      </c>
      <c r="I188" s="26" t="str">
        <f t="shared" si="25"/>
        <v/>
      </c>
      <c r="J188" s="29" t="str">
        <f t="shared" si="19"/>
        <v/>
      </c>
      <c r="K188" s="26" t="str">
        <f t="shared" si="20"/>
        <v/>
      </c>
      <c r="L188" s="26" t="str">
        <f t="shared" si="26"/>
        <v/>
      </c>
      <c r="M188" s="26" t="str">
        <f t="shared" si="21"/>
        <v/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/>
      <c r="D189" s="24"/>
      <c r="E189" s="24"/>
      <c r="F189" s="24"/>
      <c r="G189" s="24"/>
      <c r="H189" s="26" t="str">
        <f t="shared" si="24"/>
        <v/>
      </c>
      <c r="I189" s="26" t="str">
        <f t="shared" si="25"/>
        <v/>
      </c>
      <c r="J189" s="29" t="str">
        <f t="shared" si="19"/>
        <v/>
      </c>
      <c r="K189" s="26" t="str">
        <f t="shared" si="20"/>
        <v/>
      </c>
      <c r="L189" s="26" t="str">
        <f t="shared" si="26"/>
        <v/>
      </c>
      <c r="M189" s="26" t="str">
        <f t="shared" si="21"/>
        <v/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/>
      <c r="D190" s="24"/>
      <c r="E190" s="24"/>
      <c r="F190" s="24"/>
      <c r="G190" s="24"/>
      <c r="H190" s="26" t="str">
        <f t="shared" si="24"/>
        <v/>
      </c>
      <c r="I190" s="26" t="str">
        <f t="shared" si="25"/>
        <v/>
      </c>
      <c r="J190" s="29" t="str">
        <f t="shared" si="19"/>
        <v/>
      </c>
      <c r="K190" s="26" t="str">
        <f t="shared" si="20"/>
        <v/>
      </c>
      <c r="L190" s="26" t="str">
        <f t="shared" si="26"/>
        <v/>
      </c>
      <c r="M190" s="26" t="str">
        <f t="shared" si="21"/>
        <v/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/>
      <c r="D191" s="24"/>
      <c r="E191" s="24"/>
      <c r="F191" s="24"/>
      <c r="G191" s="24"/>
      <c r="H191" s="26" t="str">
        <f t="shared" si="24"/>
        <v/>
      </c>
      <c r="I191" s="26" t="str">
        <f t="shared" si="25"/>
        <v/>
      </c>
      <c r="J191" s="29" t="str">
        <f t="shared" si="19"/>
        <v/>
      </c>
      <c r="K191" s="26" t="str">
        <f t="shared" si="20"/>
        <v/>
      </c>
      <c r="L191" s="26" t="str">
        <f t="shared" si="26"/>
        <v/>
      </c>
      <c r="M191" s="26" t="str">
        <f t="shared" si="21"/>
        <v/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/>
      <c r="D192" s="24"/>
      <c r="E192" s="24"/>
      <c r="F192" s="24"/>
      <c r="G192" s="24"/>
      <c r="H192" s="26" t="str">
        <f t="shared" si="24"/>
        <v/>
      </c>
      <c r="I192" s="26" t="str">
        <f t="shared" si="25"/>
        <v/>
      </c>
      <c r="J192" s="29" t="str">
        <f t="shared" si="19"/>
        <v/>
      </c>
      <c r="K192" s="26" t="str">
        <f t="shared" si="20"/>
        <v/>
      </c>
      <c r="L192" s="26" t="str">
        <f t="shared" si="26"/>
        <v/>
      </c>
      <c r="M192" s="26" t="str">
        <f t="shared" si="21"/>
        <v/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/>
      <c r="D193" s="24"/>
      <c r="E193" s="24"/>
      <c r="F193" s="24"/>
      <c r="G193" s="24"/>
      <c r="H193" s="26" t="str">
        <f t="shared" si="24"/>
        <v/>
      </c>
      <c r="I193" s="26" t="str">
        <f t="shared" si="25"/>
        <v/>
      </c>
      <c r="J193" s="29" t="str">
        <f t="shared" si="19"/>
        <v/>
      </c>
      <c r="K193" s="26" t="str">
        <f t="shared" si="20"/>
        <v/>
      </c>
      <c r="L193" s="26" t="str">
        <f t="shared" si="26"/>
        <v/>
      </c>
      <c r="M193" s="26" t="str">
        <f t="shared" si="21"/>
        <v/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/>
      <c r="D194" s="24"/>
      <c r="E194" s="24"/>
      <c r="F194" s="24"/>
      <c r="G194" s="24"/>
      <c r="H194" s="26" t="str">
        <f t="shared" si="24"/>
        <v/>
      </c>
      <c r="I194" s="26" t="str">
        <f t="shared" si="25"/>
        <v/>
      </c>
      <c r="J194" s="29" t="str">
        <f t="shared" si="19"/>
        <v/>
      </c>
      <c r="K194" s="26" t="str">
        <f t="shared" si="20"/>
        <v/>
      </c>
      <c r="L194" s="26" t="str">
        <f t="shared" si="26"/>
        <v/>
      </c>
      <c r="M194" s="26" t="str">
        <f t="shared" si="21"/>
        <v/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/>
      <c r="D195" s="24"/>
      <c r="E195" s="24"/>
      <c r="F195" s="24"/>
      <c r="G195" s="24"/>
      <c r="H195" s="26" t="str">
        <f t="shared" si="24"/>
        <v/>
      </c>
      <c r="I195" s="26" t="str">
        <f t="shared" si="25"/>
        <v/>
      </c>
      <c r="J195" s="29" t="str">
        <f t="shared" si="19"/>
        <v/>
      </c>
      <c r="K195" s="26" t="str">
        <f t="shared" si="20"/>
        <v/>
      </c>
      <c r="L195" s="26" t="str">
        <f t="shared" si="26"/>
        <v/>
      </c>
      <c r="M195" s="26" t="str">
        <f t="shared" si="21"/>
        <v/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/>
      <c r="D196" s="24"/>
      <c r="E196" s="24"/>
      <c r="F196" s="24"/>
      <c r="G196" s="24"/>
      <c r="H196" s="26" t="str">
        <f t="shared" si="24"/>
        <v/>
      </c>
      <c r="I196" s="26" t="str">
        <f t="shared" si="25"/>
        <v/>
      </c>
      <c r="J196" s="29" t="str">
        <f t="shared" ref="J196:J259" si="28">IF(C196="","",IF(COUNT(C196:D196)&lt;2,"",MAX(0,MIN("5:00",(D196&lt;C196)+D196)-C196)+MAX(0,MIN((D196&lt;C196)+D196,"29:00")-MAX(C196,"22:00")))-F196)</f>
        <v/>
      </c>
      <c r="K196" s="26" t="str">
        <f t="shared" ref="K196:K259" si="29">IF(C196="","",I196-E196)</f>
        <v/>
      </c>
      <c r="L196" s="26" t="str">
        <f t="shared" si="26"/>
        <v/>
      </c>
      <c r="M196" s="26" t="str">
        <f t="shared" ref="M196:M259" si="30">IF(K196="","",MAX(K196-L196,0))</f>
        <v/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/>
      <c r="D197" s="24"/>
      <c r="E197" s="24"/>
      <c r="F197" s="24"/>
      <c r="G197" s="24"/>
      <c r="H197" s="26" t="str">
        <f t="shared" ref="H197:H260" si="33">IF(C197&gt;0,IF(D196&gt;0,IF(C197&lt;D196,C197+1-D196,C197-D196),"―"),"")</f>
        <v/>
      </c>
      <c r="I197" s="26" t="str">
        <f t="shared" ref="I197:I260" si="34">IF(D197-C197+(D197&lt;C197)=0,"",D197-C197+(D197&lt;C197))</f>
        <v/>
      </c>
      <c r="J197" s="29" t="str">
        <f t="shared" si="28"/>
        <v/>
      </c>
      <c r="K197" s="26" t="str">
        <f t="shared" si="29"/>
        <v/>
      </c>
      <c r="L197" s="26" t="str">
        <f t="shared" si="26"/>
        <v/>
      </c>
      <c r="M197" s="26" t="str">
        <f t="shared" si="30"/>
        <v/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/>
      <c r="D198" s="24"/>
      <c r="E198" s="24"/>
      <c r="F198" s="24"/>
      <c r="G198" s="24"/>
      <c r="H198" s="26" t="str">
        <f t="shared" si="33"/>
        <v/>
      </c>
      <c r="I198" s="26" t="str">
        <f t="shared" si="34"/>
        <v/>
      </c>
      <c r="J198" s="29" t="str">
        <f t="shared" si="28"/>
        <v/>
      </c>
      <c r="K198" s="26" t="str">
        <f t="shared" si="29"/>
        <v/>
      </c>
      <c r="L198" s="26" t="str">
        <f t="shared" si="26"/>
        <v/>
      </c>
      <c r="M198" s="26" t="str">
        <f t="shared" si="30"/>
        <v/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/>
      <c r="D199" s="24"/>
      <c r="E199" s="24"/>
      <c r="F199" s="24"/>
      <c r="G199" s="24"/>
      <c r="H199" s="26" t="str">
        <f t="shared" si="33"/>
        <v/>
      </c>
      <c r="I199" s="26" t="str">
        <f t="shared" si="34"/>
        <v/>
      </c>
      <c r="J199" s="29" t="str">
        <f t="shared" si="28"/>
        <v/>
      </c>
      <c r="K199" s="26" t="str">
        <f t="shared" si="29"/>
        <v/>
      </c>
      <c r="L199" s="26" t="str">
        <f t="shared" si="26"/>
        <v/>
      </c>
      <c r="M199" s="26" t="str">
        <f t="shared" si="30"/>
        <v/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/>
      <c r="D200" s="24"/>
      <c r="E200" s="24"/>
      <c r="F200" s="24"/>
      <c r="G200" s="24"/>
      <c r="H200" s="26" t="str">
        <f t="shared" si="33"/>
        <v/>
      </c>
      <c r="I200" s="26" t="str">
        <f t="shared" si="34"/>
        <v/>
      </c>
      <c r="J200" s="29" t="str">
        <f t="shared" si="28"/>
        <v/>
      </c>
      <c r="K200" s="26" t="str">
        <f t="shared" si="29"/>
        <v/>
      </c>
      <c r="L200" s="26" t="str">
        <f t="shared" si="26"/>
        <v/>
      </c>
      <c r="M200" s="26" t="str">
        <f t="shared" si="30"/>
        <v/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/>
      <c r="D201" s="24"/>
      <c r="E201" s="24"/>
      <c r="F201" s="24"/>
      <c r="G201" s="24"/>
      <c r="H201" s="26" t="str">
        <f t="shared" si="33"/>
        <v/>
      </c>
      <c r="I201" s="26" t="str">
        <f t="shared" si="34"/>
        <v/>
      </c>
      <c r="J201" s="29" t="str">
        <f t="shared" si="28"/>
        <v/>
      </c>
      <c r="K201" s="26" t="str">
        <f t="shared" si="29"/>
        <v/>
      </c>
      <c r="L201" s="26" t="str">
        <f t="shared" si="26"/>
        <v/>
      </c>
      <c r="M201" s="26" t="str">
        <f t="shared" si="30"/>
        <v/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/>
      <c r="D202" s="24"/>
      <c r="E202" s="24"/>
      <c r="F202" s="24"/>
      <c r="G202" s="24"/>
      <c r="H202" s="26" t="str">
        <f t="shared" si="33"/>
        <v/>
      </c>
      <c r="I202" s="26" t="str">
        <f t="shared" si="34"/>
        <v/>
      </c>
      <c r="J202" s="29" t="str">
        <f t="shared" si="28"/>
        <v/>
      </c>
      <c r="K202" s="26" t="str">
        <f t="shared" si="29"/>
        <v/>
      </c>
      <c r="L202" s="26" t="str">
        <f t="shared" si="26"/>
        <v/>
      </c>
      <c r="M202" s="26" t="str">
        <f t="shared" si="30"/>
        <v/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/>
      <c r="D203" s="24"/>
      <c r="E203" s="24"/>
      <c r="F203" s="24"/>
      <c r="G203" s="24"/>
      <c r="H203" s="26" t="str">
        <f t="shared" si="33"/>
        <v/>
      </c>
      <c r="I203" s="26" t="str">
        <f t="shared" si="34"/>
        <v/>
      </c>
      <c r="J203" s="29" t="str">
        <f t="shared" si="28"/>
        <v/>
      </c>
      <c r="K203" s="26" t="str">
        <f t="shared" si="29"/>
        <v/>
      </c>
      <c r="L203" s="26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6" t="str">
        <f t="shared" si="30"/>
        <v/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/>
      <c r="D204" s="24"/>
      <c r="E204" s="24"/>
      <c r="F204" s="24"/>
      <c r="G204" s="24"/>
      <c r="H204" s="26" t="str">
        <f t="shared" si="33"/>
        <v/>
      </c>
      <c r="I204" s="26" t="str">
        <f t="shared" si="34"/>
        <v/>
      </c>
      <c r="J204" s="29" t="str">
        <f t="shared" si="28"/>
        <v/>
      </c>
      <c r="K204" s="26" t="str">
        <f t="shared" si="29"/>
        <v/>
      </c>
      <c r="L204" s="26" t="str">
        <f t="shared" si="35"/>
        <v/>
      </c>
      <c r="M204" s="26" t="str">
        <f t="shared" si="30"/>
        <v/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/>
      <c r="D205" s="24"/>
      <c r="E205" s="24"/>
      <c r="F205" s="24"/>
      <c r="G205" s="24"/>
      <c r="H205" s="26" t="str">
        <f t="shared" si="33"/>
        <v/>
      </c>
      <c r="I205" s="26" t="str">
        <f t="shared" si="34"/>
        <v/>
      </c>
      <c r="J205" s="29" t="str">
        <f t="shared" si="28"/>
        <v/>
      </c>
      <c r="K205" s="26" t="str">
        <f t="shared" si="29"/>
        <v/>
      </c>
      <c r="L205" s="26" t="str">
        <f t="shared" si="35"/>
        <v/>
      </c>
      <c r="M205" s="26" t="str">
        <f t="shared" si="30"/>
        <v/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/>
      <c r="D206" s="24"/>
      <c r="E206" s="24"/>
      <c r="F206" s="24"/>
      <c r="G206" s="24"/>
      <c r="H206" s="26" t="str">
        <f t="shared" si="33"/>
        <v/>
      </c>
      <c r="I206" s="26" t="str">
        <f t="shared" si="34"/>
        <v/>
      </c>
      <c r="J206" s="29" t="str">
        <f t="shared" si="28"/>
        <v/>
      </c>
      <c r="K206" s="26" t="str">
        <f t="shared" si="29"/>
        <v/>
      </c>
      <c r="L206" s="26" t="str">
        <f t="shared" si="35"/>
        <v/>
      </c>
      <c r="M206" s="26" t="str">
        <f t="shared" si="30"/>
        <v/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/>
      <c r="D207" s="24"/>
      <c r="E207" s="24"/>
      <c r="F207" s="24"/>
      <c r="G207" s="24"/>
      <c r="H207" s="26" t="str">
        <f t="shared" si="33"/>
        <v/>
      </c>
      <c r="I207" s="26" t="str">
        <f t="shared" si="34"/>
        <v/>
      </c>
      <c r="J207" s="29" t="str">
        <f t="shared" si="28"/>
        <v/>
      </c>
      <c r="K207" s="26" t="str">
        <f t="shared" si="29"/>
        <v/>
      </c>
      <c r="L207" s="26" t="str">
        <f t="shared" si="35"/>
        <v/>
      </c>
      <c r="M207" s="26" t="str">
        <f t="shared" si="30"/>
        <v/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/>
      <c r="D208" s="24"/>
      <c r="E208" s="24"/>
      <c r="F208" s="24"/>
      <c r="G208" s="24"/>
      <c r="H208" s="26" t="str">
        <f t="shared" si="33"/>
        <v/>
      </c>
      <c r="I208" s="26" t="str">
        <f t="shared" si="34"/>
        <v/>
      </c>
      <c r="J208" s="29" t="str">
        <f t="shared" si="28"/>
        <v/>
      </c>
      <c r="K208" s="26" t="str">
        <f t="shared" si="29"/>
        <v/>
      </c>
      <c r="L208" s="26" t="str">
        <f t="shared" si="35"/>
        <v/>
      </c>
      <c r="M208" s="26" t="str">
        <f t="shared" si="30"/>
        <v/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/>
      <c r="D209" s="24"/>
      <c r="E209" s="24"/>
      <c r="F209" s="24"/>
      <c r="G209" s="24"/>
      <c r="H209" s="26" t="str">
        <f t="shared" si="33"/>
        <v/>
      </c>
      <c r="I209" s="26" t="str">
        <f t="shared" si="34"/>
        <v/>
      </c>
      <c r="J209" s="29" t="str">
        <f t="shared" si="28"/>
        <v/>
      </c>
      <c r="K209" s="26" t="str">
        <f t="shared" si="29"/>
        <v/>
      </c>
      <c r="L209" s="26" t="str">
        <f t="shared" si="35"/>
        <v/>
      </c>
      <c r="M209" s="26" t="str">
        <f t="shared" si="30"/>
        <v/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/>
      <c r="D210" s="24"/>
      <c r="E210" s="24"/>
      <c r="F210" s="24"/>
      <c r="G210" s="24"/>
      <c r="H210" s="26" t="str">
        <f t="shared" si="33"/>
        <v/>
      </c>
      <c r="I210" s="26" t="str">
        <f t="shared" si="34"/>
        <v/>
      </c>
      <c r="J210" s="29" t="str">
        <f t="shared" si="28"/>
        <v/>
      </c>
      <c r="K210" s="26" t="str">
        <f t="shared" si="29"/>
        <v/>
      </c>
      <c r="L210" s="26" t="str">
        <f t="shared" si="35"/>
        <v/>
      </c>
      <c r="M210" s="26" t="str">
        <f t="shared" si="30"/>
        <v/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/>
      <c r="D211" s="24"/>
      <c r="E211" s="24"/>
      <c r="F211" s="24"/>
      <c r="G211" s="24"/>
      <c r="H211" s="26" t="str">
        <f t="shared" si="33"/>
        <v/>
      </c>
      <c r="I211" s="26" t="str">
        <f t="shared" si="34"/>
        <v/>
      </c>
      <c r="J211" s="29" t="str">
        <f t="shared" si="28"/>
        <v/>
      </c>
      <c r="K211" s="26" t="str">
        <f t="shared" si="29"/>
        <v/>
      </c>
      <c r="L211" s="26" t="str">
        <f t="shared" si="35"/>
        <v/>
      </c>
      <c r="M211" s="26" t="str">
        <f t="shared" si="30"/>
        <v/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/>
      <c r="D212" s="24"/>
      <c r="E212" s="24"/>
      <c r="F212" s="24"/>
      <c r="G212" s="24"/>
      <c r="H212" s="26" t="str">
        <f t="shared" si="33"/>
        <v/>
      </c>
      <c r="I212" s="26" t="str">
        <f t="shared" si="34"/>
        <v/>
      </c>
      <c r="J212" s="29" t="str">
        <f t="shared" si="28"/>
        <v/>
      </c>
      <c r="K212" s="26" t="str">
        <f t="shared" si="29"/>
        <v/>
      </c>
      <c r="L212" s="26" t="str">
        <f t="shared" si="35"/>
        <v/>
      </c>
      <c r="M212" s="26" t="str">
        <f t="shared" si="30"/>
        <v/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/>
      <c r="D213" s="24"/>
      <c r="E213" s="24"/>
      <c r="F213" s="24"/>
      <c r="G213" s="24"/>
      <c r="H213" s="26" t="str">
        <f t="shared" si="33"/>
        <v/>
      </c>
      <c r="I213" s="26" t="str">
        <f t="shared" si="34"/>
        <v/>
      </c>
      <c r="J213" s="29" t="str">
        <f t="shared" si="28"/>
        <v/>
      </c>
      <c r="K213" s="26" t="str">
        <f t="shared" si="29"/>
        <v/>
      </c>
      <c r="L213" s="26" t="str">
        <f t="shared" si="35"/>
        <v/>
      </c>
      <c r="M213" s="26" t="str">
        <f t="shared" si="30"/>
        <v/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/>
      <c r="D214" s="24"/>
      <c r="E214" s="24"/>
      <c r="F214" s="24"/>
      <c r="G214" s="24"/>
      <c r="H214" s="26" t="str">
        <f t="shared" si="33"/>
        <v/>
      </c>
      <c r="I214" s="26" t="str">
        <f t="shared" si="34"/>
        <v/>
      </c>
      <c r="J214" s="29" t="str">
        <f t="shared" si="28"/>
        <v/>
      </c>
      <c r="K214" s="26" t="str">
        <f t="shared" si="29"/>
        <v/>
      </c>
      <c r="L214" s="26" t="str">
        <f t="shared" si="35"/>
        <v/>
      </c>
      <c r="M214" s="26" t="str">
        <f t="shared" si="30"/>
        <v/>
      </c>
      <c r="N214" s="33">
        <f>IF(A214=EOMONTH(A214,0),SUMIFS(M$3:M702,O$3:O702,O214),"")</f>
        <v>0</v>
      </c>
      <c r="O214" s="34">
        <f t="shared" si="31"/>
        <v>7</v>
      </c>
      <c r="P214" s="33">
        <f>IF(A214=EOMONTH(A214,0),SUMIFS(I$3:I702,O$3:O702,O214),"")</f>
        <v>0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/>
      <c r="D215" s="24"/>
      <c r="E215" s="24"/>
      <c r="F215" s="24"/>
      <c r="G215" s="24"/>
      <c r="H215" s="26" t="str">
        <f t="shared" si="33"/>
        <v/>
      </c>
      <c r="I215" s="26" t="str">
        <f t="shared" si="34"/>
        <v/>
      </c>
      <c r="J215" s="29" t="str">
        <f t="shared" si="28"/>
        <v/>
      </c>
      <c r="K215" s="26" t="str">
        <f t="shared" si="29"/>
        <v/>
      </c>
      <c r="L215" s="26" t="str">
        <f t="shared" si="35"/>
        <v/>
      </c>
      <c r="M215" s="26" t="str">
        <f t="shared" si="30"/>
        <v/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/>
      <c r="D216" s="24"/>
      <c r="E216" s="24"/>
      <c r="F216" s="24"/>
      <c r="G216" s="24"/>
      <c r="H216" s="26" t="str">
        <f t="shared" si="33"/>
        <v/>
      </c>
      <c r="I216" s="26" t="str">
        <f t="shared" si="34"/>
        <v/>
      </c>
      <c r="J216" s="29" t="str">
        <f t="shared" si="28"/>
        <v/>
      </c>
      <c r="K216" s="26" t="str">
        <f t="shared" si="29"/>
        <v/>
      </c>
      <c r="L216" s="26" t="str">
        <f t="shared" si="35"/>
        <v/>
      </c>
      <c r="M216" s="26" t="str">
        <f t="shared" si="30"/>
        <v/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/>
      <c r="D217" s="24"/>
      <c r="E217" s="24"/>
      <c r="F217" s="24"/>
      <c r="G217" s="24"/>
      <c r="H217" s="26" t="str">
        <f t="shared" si="33"/>
        <v/>
      </c>
      <c r="I217" s="26" t="str">
        <f t="shared" si="34"/>
        <v/>
      </c>
      <c r="J217" s="29" t="str">
        <f t="shared" si="28"/>
        <v/>
      </c>
      <c r="K217" s="26" t="str">
        <f t="shared" si="29"/>
        <v/>
      </c>
      <c r="L217" s="26" t="str">
        <f t="shared" si="35"/>
        <v/>
      </c>
      <c r="M217" s="26" t="str">
        <f t="shared" si="30"/>
        <v/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/>
      <c r="D218" s="24"/>
      <c r="E218" s="24"/>
      <c r="F218" s="24"/>
      <c r="G218" s="24"/>
      <c r="H218" s="26" t="str">
        <f t="shared" si="33"/>
        <v/>
      </c>
      <c r="I218" s="26" t="str">
        <f t="shared" si="34"/>
        <v/>
      </c>
      <c r="J218" s="29" t="str">
        <f t="shared" si="28"/>
        <v/>
      </c>
      <c r="K218" s="26" t="str">
        <f t="shared" si="29"/>
        <v/>
      </c>
      <c r="L218" s="26" t="str">
        <f t="shared" si="35"/>
        <v/>
      </c>
      <c r="M218" s="26" t="str">
        <f t="shared" si="30"/>
        <v/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/>
      <c r="D219" s="24"/>
      <c r="E219" s="24"/>
      <c r="F219" s="24"/>
      <c r="G219" s="24"/>
      <c r="H219" s="26" t="str">
        <f t="shared" si="33"/>
        <v/>
      </c>
      <c r="I219" s="26" t="str">
        <f t="shared" si="34"/>
        <v/>
      </c>
      <c r="J219" s="29" t="str">
        <f t="shared" si="28"/>
        <v/>
      </c>
      <c r="K219" s="26" t="str">
        <f t="shared" si="29"/>
        <v/>
      </c>
      <c r="L219" s="26" t="str">
        <f t="shared" si="35"/>
        <v/>
      </c>
      <c r="M219" s="26" t="str">
        <f t="shared" si="30"/>
        <v/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/>
      <c r="D220" s="24"/>
      <c r="E220" s="24"/>
      <c r="F220" s="24"/>
      <c r="G220" s="24"/>
      <c r="H220" s="26" t="str">
        <f t="shared" si="33"/>
        <v/>
      </c>
      <c r="I220" s="26" t="str">
        <f t="shared" si="34"/>
        <v/>
      </c>
      <c r="J220" s="29" t="str">
        <f t="shared" si="28"/>
        <v/>
      </c>
      <c r="K220" s="26" t="str">
        <f t="shared" si="29"/>
        <v/>
      </c>
      <c r="L220" s="26" t="str">
        <f t="shared" si="35"/>
        <v/>
      </c>
      <c r="M220" s="26" t="str">
        <f t="shared" si="30"/>
        <v/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/>
      <c r="D221" s="24"/>
      <c r="E221" s="24"/>
      <c r="F221" s="24"/>
      <c r="G221" s="24"/>
      <c r="H221" s="26" t="str">
        <f t="shared" si="33"/>
        <v/>
      </c>
      <c r="I221" s="26" t="str">
        <f t="shared" si="34"/>
        <v/>
      </c>
      <c r="J221" s="29" t="str">
        <f t="shared" si="28"/>
        <v/>
      </c>
      <c r="K221" s="26" t="str">
        <f t="shared" si="29"/>
        <v/>
      </c>
      <c r="L221" s="26" t="str">
        <f t="shared" si="35"/>
        <v/>
      </c>
      <c r="M221" s="26" t="str">
        <f t="shared" si="30"/>
        <v/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/>
      <c r="D222" s="24"/>
      <c r="E222" s="24"/>
      <c r="F222" s="24"/>
      <c r="G222" s="24"/>
      <c r="H222" s="26" t="str">
        <f t="shared" si="33"/>
        <v/>
      </c>
      <c r="I222" s="26" t="str">
        <f t="shared" si="34"/>
        <v/>
      </c>
      <c r="J222" s="29" t="str">
        <f t="shared" si="28"/>
        <v/>
      </c>
      <c r="K222" s="26" t="str">
        <f t="shared" si="29"/>
        <v/>
      </c>
      <c r="L222" s="26" t="str">
        <f t="shared" si="35"/>
        <v/>
      </c>
      <c r="M222" s="26" t="str">
        <f t="shared" si="30"/>
        <v/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/>
      <c r="D223" s="24"/>
      <c r="E223" s="24"/>
      <c r="F223" s="24"/>
      <c r="G223" s="24"/>
      <c r="H223" s="26" t="str">
        <f t="shared" si="33"/>
        <v/>
      </c>
      <c r="I223" s="26" t="str">
        <f t="shared" si="34"/>
        <v/>
      </c>
      <c r="J223" s="29" t="str">
        <f t="shared" si="28"/>
        <v/>
      </c>
      <c r="K223" s="26" t="str">
        <f t="shared" si="29"/>
        <v/>
      </c>
      <c r="L223" s="26" t="str">
        <f t="shared" si="35"/>
        <v/>
      </c>
      <c r="M223" s="26" t="str">
        <f t="shared" si="30"/>
        <v/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/>
      <c r="D224" s="24"/>
      <c r="E224" s="24"/>
      <c r="F224" s="24"/>
      <c r="G224" s="24"/>
      <c r="H224" s="26" t="str">
        <f t="shared" si="33"/>
        <v/>
      </c>
      <c r="I224" s="26" t="str">
        <f t="shared" si="34"/>
        <v/>
      </c>
      <c r="J224" s="29" t="str">
        <f t="shared" si="28"/>
        <v/>
      </c>
      <c r="K224" s="26" t="str">
        <f t="shared" si="29"/>
        <v/>
      </c>
      <c r="L224" s="26" t="str">
        <f t="shared" si="35"/>
        <v/>
      </c>
      <c r="M224" s="26" t="str">
        <f t="shared" si="30"/>
        <v/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/>
      <c r="D225" s="24"/>
      <c r="E225" s="24"/>
      <c r="F225" s="24"/>
      <c r="G225" s="24"/>
      <c r="H225" s="26" t="str">
        <f t="shared" si="33"/>
        <v/>
      </c>
      <c r="I225" s="26" t="str">
        <f t="shared" si="34"/>
        <v/>
      </c>
      <c r="J225" s="29" t="str">
        <f t="shared" si="28"/>
        <v/>
      </c>
      <c r="K225" s="26" t="str">
        <f t="shared" si="29"/>
        <v/>
      </c>
      <c r="L225" s="26" t="str">
        <f t="shared" si="35"/>
        <v/>
      </c>
      <c r="M225" s="26" t="str">
        <f t="shared" si="30"/>
        <v/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/>
      <c r="D226" s="24"/>
      <c r="E226" s="24"/>
      <c r="F226" s="24"/>
      <c r="G226" s="24"/>
      <c r="H226" s="26" t="str">
        <f t="shared" si="33"/>
        <v/>
      </c>
      <c r="I226" s="26" t="str">
        <f t="shared" si="34"/>
        <v/>
      </c>
      <c r="J226" s="29" t="str">
        <f t="shared" si="28"/>
        <v/>
      </c>
      <c r="K226" s="26" t="str">
        <f t="shared" si="29"/>
        <v/>
      </c>
      <c r="L226" s="26" t="str">
        <f t="shared" si="35"/>
        <v/>
      </c>
      <c r="M226" s="26" t="str">
        <f t="shared" si="30"/>
        <v/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/>
      <c r="D227" s="24"/>
      <c r="E227" s="24"/>
      <c r="F227" s="24"/>
      <c r="G227" s="24"/>
      <c r="H227" s="26" t="str">
        <f t="shared" si="33"/>
        <v/>
      </c>
      <c r="I227" s="26" t="str">
        <f t="shared" si="34"/>
        <v/>
      </c>
      <c r="J227" s="29" t="str">
        <f t="shared" si="28"/>
        <v/>
      </c>
      <c r="K227" s="26" t="str">
        <f t="shared" si="29"/>
        <v/>
      </c>
      <c r="L227" s="26" t="str">
        <f t="shared" si="35"/>
        <v/>
      </c>
      <c r="M227" s="26" t="str">
        <f t="shared" si="30"/>
        <v/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/>
      <c r="D228" s="24"/>
      <c r="E228" s="24"/>
      <c r="F228" s="24"/>
      <c r="G228" s="24"/>
      <c r="H228" s="26" t="str">
        <f t="shared" si="33"/>
        <v/>
      </c>
      <c r="I228" s="26" t="str">
        <f t="shared" si="34"/>
        <v/>
      </c>
      <c r="J228" s="29" t="str">
        <f t="shared" si="28"/>
        <v/>
      </c>
      <c r="K228" s="26" t="str">
        <f t="shared" si="29"/>
        <v/>
      </c>
      <c r="L228" s="26" t="str">
        <f t="shared" si="35"/>
        <v/>
      </c>
      <c r="M228" s="26" t="str">
        <f t="shared" si="30"/>
        <v/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/>
      <c r="D229" s="24"/>
      <c r="E229" s="24"/>
      <c r="F229" s="24"/>
      <c r="G229" s="24"/>
      <c r="H229" s="26" t="str">
        <f t="shared" si="33"/>
        <v/>
      </c>
      <c r="I229" s="26" t="str">
        <f t="shared" si="34"/>
        <v/>
      </c>
      <c r="J229" s="29" t="str">
        <f t="shared" si="28"/>
        <v/>
      </c>
      <c r="K229" s="26" t="str">
        <f t="shared" si="29"/>
        <v/>
      </c>
      <c r="L229" s="26" t="str">
        <f t="shared" si="35"/>
        <v/>
      </c>
      <c r="M229" s="26" t="str">
        <f t="shared" si="30"/>
        <v/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/>
      <c r="D230" s="24"/>
      <c r="E230" s="24"/>
      <c r="F230" s="24"/>
      <c r="G230" s="24"/>
      <c r="H230" s="26" t="str">
        <f t="shared" si="33"/>
        <v/>
      </c>
      <c r="I230" s="26" t="str">
        <f t="shared" si="34"/>
        <v/>
      </c>
      <c r="J230" s="29" t="str">
        <f t="shared" si="28"/>
        <v/>
      </c>
      <c r="K230" s="26" t="str">
        <f t="shared" si="29"/>
        <v/>
      </c>
      <c r="L230" s="26" t="str">
        <f t="shared" si="35"/>
        <v/>
      </c>
      <c r="M230" s="26" t="str">
        <f t="shared" si="30"/>
        <v/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/>
      <c r="D231" s="24"/>
      <c r="E231" s="24"/>
      <c r="F231" s="24"/>
      <c r="G231" s="24"/>
      <c r="H231" s="26" t="str">
        <f t="shared" si="33"/>
        <v/>
      </c>
      <c r="I231" s="26" t="str">
        <f t="shared" si="34"/>
        <v/>
      </c>
      <c r="J231" s="29" t="str">
        <f t="shared" si="28"/>
        <v/>
      </c>
      <c r="K231" s="26" t="str">
        <f t="shared" si="29"/>
        <v/>
      </c>
      <c r="L231" s="26" t="str">
        <f t="shared" si="35"/>
        <v/>
      </c>
      <c r="M231" s="26" t="str">
        <f t="shared" si="30"/>
        <v/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/>
      <c r="D232" s="24"/>
      <c r="E232" s="24"/>
      <c r="F232" s="24"/>
      <c r="G232" s="24"/>
      <c r="H232" s="26" t="str">
        <f t="shared" si="33"/>
        <v/>
      </c>
      <c r="I232" s="26" t="str">
        <f t="shared" si="34"/>
        <v/>
      </c>
      <c r="J232" s="29" t="str">
        <f t="shared" si="28"/>
        <v/>
      </c>
      <c r="K232" s="26" t="str">
        <f t="shared" si="29"/>
        <v/>
      </c>
      <c r="L232" s="26" t="str">
        <f t="shared" si="35"/>
        <v/>
      </c>
      <c r="M232" s="26" t="str">
        <f t="shared" si="30"/>
        <v/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/>
      <c r="D233" s="24"/>
      <c r="E233" s="24"/>
      <c r="F233" s="24"/>
      <c r="G233" s="24"/>
      <c r="H233" s="26" t="str">
        <f t="shared" si="33"/>
        <v/>
      </c>
      <c r="I233" s="26" t="str">
        <f t="shared" si="34"/>
        <v/>
      </c>
      <c r="J233" s="29" t="str">
        <f t="shared" si="28"/>
        <v/>
      </c>
      <c r="K233" s="26" t="str">
        <f t="shared" si="29"/>
        <v/>
      </c>
      <c r="L233" s="26" t="str">
        <f t="shared" si="35"/>
        <v/>
      </c>
      <c r="M233" s="26" t="str">
        <f t="shared" si="30"/>
        <v/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/>
      <c r="D234" s="24"/>
      <c r="E234" s="24"/>
      <c r="F234" s="24"/>
      <c r="G234" s="24"/>
      <c r="H234" s="26" t="str">
        <f t="shared" si="33"/>
        <v/>
      </c>
      <c r="I234" s="26" t="str">
        <f t="shared" si="34"/>
        <v/>
      </c>
      <c r="J234" s="29" t="str">
        <f t="shared" si="28"/>
        <v/>
      </c>
      <c r="K234" s="26" t="str">
        <f t="shared" si="29"/>
        <v/>
      </c>
      <c r="L234" s="26" t="str">
        <f t="shared" si="35"/>
        <v/>
      </c>
      <c r="M234" s="26" t="str">
        <f t="shared" si="30"/>
        <v/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/>
      <c r="D235" s="24"/>
      <c r="E235" s="24"/>
      <c r="F235" s="24"/>
      <c r="G235" s="24"/>
      <c r="H235" s="26" t="str">
        <f t="shared" si="33"/>
        <v/>
      </c>
      <c r="I235" s="26" t="str">
        <f t="shared" si="34"/>
        <v/>
      </c>
      <c r="J235" s="29" t="str">
        <f t="shared" si="28"/>
        <v/>
      </c>
      <c r="K235" s="26" t="str">
        <f t="shared" si="29"/>
        <v/>
      </c>
      <c r="L235" s="26" t="str">
        <f t="shared" si="35"/>
        <v/>
      </c>
      <c r="M235" s="26" t="str">
        <f t="shared" si="30"/>
        <v/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/>
      <c r="D236" s="24"/>
      <c r="E236" s="24"/>
      <c r="F236" s="24"/>
      <c r="G236" s="24"/>
      <c r="H236" s="26" t="str">
        <f t="shared" si="33"/>
        <v/>
      </c>
      <c r="I236" s="26" t="str">
        <f t="shared" si="34"/>
        <v/>
      </c>
      <c r="J236" s="29" t="str">
        <f t="shared" si="28"/>
        <v/>
      </c>
      <c r="K236" s="26" t="str">
        <f t="shared" si="29"/>
        <v/>
      </c>
      <c r="L236" s="26" t="str">
        <f t="shared" si="35"/>
        <v/>
      </c>
      <c r="M236" s="26" t="str">
        <f t="shared" si="30"/>
        <v/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/>
      <c r="D237" s="24"/>
      <c r="E237" s="24"/>
      <c r="F237" s="24"/>
      <c r="G237" s="24"/>
      <c r="H237" s="26" t="str">
        <f t="shared" si="33"/>
        <v/>
      </c>
      <c r="I237" s="26" t="str">
        <f t="shared" si="34"/>
        <v/>
      </c>
      <c r="J237" s="29" t="str">
        <f t="shared" si="28"/>
        <v/>
      </c>
      <c r="K237" s="26" t="str">
        <f t="shared" si="29"/>
        <v/>
      </c>
      <c r="L237" s="26" t="str">
        <f t="shared" si="35"/>
        <v/>
      </c>
      <c r="M237" s="26" t="str">
        <f t="shared" si="30"/>
        <v/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/>
      <c r="D238" s="24"/>
      <c r="E238" s="24"/>
      <c r="F238" s="24"/>
      <c r="G238" s="24"/>
      <c r="H238" s="26" t="str">
        <f t="shared" si="33"/>
        <v/>
      </c>
      <c r="I238" s="26" t="str">
        <f t="shared" si="34"/>
        <v/>
      </c>
      <c r="J238" s="29" t="str">
        <f t="shared" si="28"/>
        <v/>
      </c>
      <c r="K238" s="26" t="str">
        <f t="shared" si="29"/>
        <v/>
      </c>
      <c r="L238" s="26" t="str">
        <f t="shared" si="35"/>
        <v/>
      </c>
      <c r="M238" s="26" t="str">
        <f t="shared" si="30"/>
        <v/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/>
      <c r="D239" s="24"/>
      <c r="E239" s="24"/>
      <c r="F239" s="24"/>
      <c r="G239" s="24"/>
      <c r="H239" s="26" t="str">
        <f t="shared" si="33"/>
        <v/>
      </c>
      <c r="I239" s="26" t="str">
        <f t="shared" si="34"/>
        <v/>
      </c>
      <c r="J239" s="29" t="str">
        <f t="shared" si="28"/>
        <v/>
      </c>
      <c r="K239" s="26" t="str">
        <f t="shared" si="29"/>
        <v/>
      </c>
      <c r="L239" s="26" t="str">
        <f t="shared" si="35"/>
        <v/>
      </c>
      <c r="M239" s="26" t="str">
        <f t="shared" si="30"/>
        <v/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/>
      <c r="D240" s="24"/>
      <c r="E240" s="24"/>
      <c r="F240" s="24"/>
      <c r="G240" s="24"/>
      <c r="H240" s="26" t="str">
        <f t="shared" si="33"/>
        <v/>
      </c>
      <c r="I240" s="26" t="str">
        <f t="shared" si="34"/>
        <v/>
      </c>
      <c r="J240" s="29" t="str">
        <f t="shared" si="28"/>
        <v/>
      </c>
      <c r="K240" s="26" t="str">
        <f t="shared" si="29"/>
        <v/>
      </c>
      <c r="L240" s="26" t="str">
        <f t="shared" si="35"/>
        <v/>
      </c>
      <c r="M240" s="26" t="str">
        <f t="shared" si="30"/>
        <v/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/>
      <c r="D241" s="24"/>
      <c r="E241" s="24"/>
      <c r="F241" s="24"/>
      <c r="G241" s="24"/>
      <c r="H241" s="26" t="str">
        <f t="shared" si="33"/>
        <v/>
      </c>
      <c r="I241" s="26" t="str">
        <f t="shared" si="34"/>
        <v/>
      </c>
      <c r="J241" s="29" t="str">
        <f t="shared" si="28"/>
        <v/>
      </c>
      <c r="K241" s="26" t="str">
        <f t="shared" si="29"/>
        <v/>
      </c>
      <c r="L241" s="26" t="str">
        <f t="shared" si="35"/>
        <v/>
      </c>
      <c r="M241" s="26" t="str">
        <f t="shared" si="30"/>
        <v/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/>
      <c r="D242" s="24"/>
      <c r="E242" s="24"/>
      <c r="F242" s="24"/>
      <c r="G242" s="24"/>
      <c r="H242" s="26" t="str">
        <f t="shared" si="33"/>
        <v/>
      </c>
      <c r="I242" s="26" t="str">
        <f t="shared" si="34"/>
        <v/>
      </c>
      <c r="J242" s="29" t="str">
        <f t="shared" si="28"/>
        <v/>
      </c>
      <c r="K242" s="26" t="str">
        <f t="shared" si="29"/>
        <v/>
      </c>
      <c r="L242" s="26" t="str">
        <f t="shared" si="35"/>
        <v/>
      </c>
      <c r="M242" s="26" t="str">
        <f t="shared" si="30"/>
        <v/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/>
      <c r="D243" s="24"/>
      <c r="E243" s="24"/>
      <c r="F243" s="24"/>
      <c r="G243" s="24"/>
      <c r="H243" s="26" t="str">
        <f t="shared" si="33"/>
        <v/>
      </c>
      <c r="I243" s="26" t="str">
        <f t="shared" si="34"/>
        <v/>
      </c>
      <c r="J243" s="29" t="str">
        <f t="shared" si="28"/>
        <v/>
      </c>
      <c r="K243" s="26" t="str">
        <f t="shared" si="29"/>
        <v/>
      </c>
      <c r="L243" s="26" t="str">
        <f t="shared" si="35"/>
        <v/>
      </c>
      <c r="M243" s="26" t="str">
        <f t="shared" si="30"/>
        <v/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/>
      <c r="D244" s="24"/>
      <c r="E244" s="24"/>
      <c r="F244" s="24"/>
      <c r="G244" s="24"/>
      <c r="H244" s="26" t="str">
        <f t="shared" si="33"/>
        <v/>
      </c>
      <c r="I244" s="26" t="str">
        <f t="shared" si="34"/>
        <v/>
      </c>
      <c r="J244" s="29" t="str">
        <f t="shared" si="28"/>
        <v/>
      </c>
      <c r="K244" s="26" t="str">
        <f t="shared" si="29"/>
        <v/>
      </c>
      <c r="L244" s="26" t="str">
        <f t="shared" si="35"/>
        <v/>
      </c>
      <c r="M244" s="26" t="str">
        <f t="shared" si="30"/>
        <v/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/>
      <c r="D245" s="24"/>
      <c r="E245" s="24"/>
      <c r="F245" s="24"/>
      <c r="G245" s="24"/>
      <c r="H245" s="26" t="str">
        <f t="shared" si="33"/>
        <v/>
      </c>
      <c r="I245" s="26" t="str">
        <f t="shared" si="34"/>
        <v/>
      </c>
      <c r="J245" s="29" t="str">
        <f t="shared" si="28"/>
        <v/>
      </c>
      <c r="K245" s="26" t="str">
        <f t="shared" si="29"/>
        <v/>
      </c>
      <c r="L245" s="26" t="str">
        <f t="shared" si="35"/>
        <v/>
      </c>
      <c r="M245" s="26" t="str">
        <f t="shared" si="30"/>
        <v/>
      </c>
      <c r="N245" s="33">
        <f>IF(A245=EOMONTH(A245,0),SUMIFS(M$3:M733,O$3:O733,O245),"")</f>
        <v>0</v>
      </c>
      <c r="O245" s="34">
        <f t="shared" si="31"/>
        <v>8</v>
      </c>
      <c r="P245" s="33">
        <f>IF(A245=EOMONTH(A245,0),SUMIFS(I$3:I733,O$3:O733,O245),"")</f>
        <v>0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/>
      <c r="D246" s="24"/>
      <c r="E246" s="24"/>
      <c r="F246" s="24"/>
      <c r="G246" s="24"/>
      <c r="H246" s="26" t="str">
        <f t="shared" si="33"/>
        <v/>
      </c>
      <c r="I246" s="26" t="str">
        <f t="shared" si="34"/>
        <v/>
      </c>
      <c r="J246" s="29" t="str">
        <f t="shared" si="28"/>
        <v/>
      </c>
      <c r="K246" s="26" t="str">
        <f t="shared" si="29"/>
        <v/>
      </c>
      <c r="L246" s="26" t="str">
        <f t="shared" si="35"/>
        <v/>
      </c>
      <c r="M246" s="26" t="str">
        <f t="shared" si="30"/>
        <v/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/>
      <c r="D247" s="24"/>
      <c r="E247" s="24"/>
      <c r="F247" s="24"/>
      <c r="G247" s="24"/>
      <c r="H247" s="26" t="str">
        <f t="shared" si="33"/>
        <v/>
      </c>
      <c r="I247" s="26" t="str">
        <f t="shared" si="34"/>
        <v/>
      </c>
      <c r="J247" s="29" t="str">
        <f t="shared" si="28"/>
        <v/>
      </c>
      <c r="K247" s="26" t="str">
        <f t="shared" si="29"/>
        <v/>
      </c>
      <c r="L247" s="26" t="str">
        <f t="shared" si="35"/>
        <v/>
      </c>
      <c r="M247" s="26" t="str">
        <f t="shared" si="30"/>
        <v/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/>
      <c r="D248" s="24"/>
      <c r="E248" s="24"/>
      <c r="F248" s="24"/>
      <c r="G248" s="24"/>
      <c r="H248" s="26" t="str">
        <f t="shared" si="33"/>
        <v/>
      </c>
      <c r="I248" s="26" t="str">
        <f t="shared" si="34"/>
        <v/>
      </c>
      <c r="J248" s="29" t="str">
        <f t="shared" si="28"/>
        <v/>
      </c>
      <c r="K248" s="26" t="str">
        <f t="shared" si="29"/>
        <v/>
      </c>
      <c r="L248" s="26" t="str">
        <f t="shared" si="35"/>
        <v/>
      </c>
      <c r="M248" s="26" t="str">
        <f t="shared" si="30"/>
        <v/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/>
      <c r="D249" s="24"/>
      <c r="E249" s="24"/>
      <c r="F249" s="24"/>
      <c r="G249" s="24"/>
      <c r="H249" s="26" t="str">
        <f t="shared" si="33"/>
        <v/>
      </c>
      <c r="I249" s="26" t="str">
        <f t="shared" si="34"/>
        <v/>
      </c>
      <c r="J249" s="29" t="str">
        <f t="shared" si="28"/>
        <v/>
      </c>
      <c r="K249" s="26" t="str">
        <f t="shared" si="29"/>
        <v/>
      </c>
      <c r="L249" s="26" t="str">
        <f t="shared" si="35"/>
        <v/>
      </c>
      <c r="M249" s="26" t="str">
        <f t="shared" si="30"/>
        <v/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/>
      <c r="D250" s="24"/>
      <c r="E250" s="24"/>
      <c r="F250" s="24"/>
      <c r="G250" s="24"/>
      <c r="H250" s="26" t="str">
        <f t="shared" si="33"/>
        <v/>
      </c>
      <c r="I250" s="26" t="str">
        <f t="shared" si="34"/>
        <v/>
      </c>
      <c r="J250" s="29" t="str">
        <f t="shared" si="28"/>
        <v/>
      </c>
      <c r="K250" s="26" t="str">
        <f t="shared" si="29"/>
        <v/>
      </c>
      <c r="L250" s="26" t="str">
        <f t="shared" si="35"/>
        <v/>
      </c>
      <c r="M250" s="26" t="str">
        <f t="shared" si="30"/>
        <v/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/>
      <c r="D251" s="24"/>
      <c r="E251" s="24"/>
      <c r="F251" s="24"/>
      <c r="G251" s="24"/>
      <c r="H251" s="26" t="str">
        <f t="shared" si="33"/>
        <v/>
      </c>
      <c r="I251" s="26" t="str">
        <f t="shared" si="34"/>
        <v/>
      </c>
      <c r="J251" s="29" t="str">
        <f t="shared" si="28"/>
        <v/>
      </c>
      <c r="K251" s="26" t="str">
        <f t="shared" si="29"/>
        <v/>
      </c>
      <c r="L251" s="26" t="str">
        <f t="shared" si="35"/>
        <v/>
      </c>
      <c r="M251" s="26" t="str">
        <f t="shared" si="30"/>
        <v/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/>
      <c r="D252" s="24"/>
      <c r="E252" s="24"/>
      <c r="F252" s="24"/>
      <c r="G252" s="24"/>
      <c r="H252" s="26" t="str">
        <f t="shared" si="33"/>
        <v/>
      </c>
      <c r="I252" s="26" t="str">
        <f t="shared" si="34"/>
        <v/>
      </c>
      <c r="J252" s="29" t="str">
        <f t="shared" si="28"/>
        <v/>
      </c>
      <c r="K252" s="26" t="str">
        <f t="shared" si="29"/>
        <v/>
      </c>
      <c r="L252" s="26" t="str">
        <f t="shared" si="35"/>
        <v/>
      </c>
      <c r="M252" s="26" t="str">
        <f t="shared" si="30"/>
        <v/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/>
      <c r="D253" s="24"/>
      <c r="E253" s="24"/>
      <c r="F253" s="24"/>
      <c r="G253" s="24"/>
      <c r="H253" s="26" t="str">
        <f t="shared" si="33"/>
        <v/>
      </c>
      <c r="I253" s="26" t="str">
        <f t="shared" si="34"/>
        <v/>
      </c>
      <c r="J253" s="29" t="str">
        <f t="shared" si="28"/>
        <v/>
      </c>
      <c r="K253" s="26" t="str">
        <f t="shared" si="29"/>
        <v/>
      </c>
      <c r="L253" s="26" t="str">
        <f t="shared" si="35"/>
        <v/>
      </c>
      <c r="M253" s="26" t="str">
        <f t="shared" si="30"/>
        <v/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/>
      <c r="D254" s="24"/>
      <c r="E254" s="24"/>
      <c r="F254" s="24"/>
      <c r="G254" s="24"/>
      <c r="H254" s="26" t="str">
        <f t="shared" si="33"/>
        <v/>
      </c>
      <c r="I254" s="26" t="str">
        <f t="shared" si="34"/>
        <v/>
      </c>
      <c r="J254" s="29" t="str">
        <f t="shared" si="28"/>
        <v/>
      </c>
      <c r="K254" s="26" t="str">
        <f t="shared" si="29"/>
        <v/>
      </c>
      <c r="L254" s="26" t="str">
        <f t="shared" si="35"/>
        <v/>
      </c>
      <c r="M254" s="26" t="str">
        <f t="shared" si="30"/>
        <v/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/>
      <c r="D255" s="24"/>
      <c r="E255" s="24"/>
      <c r="F255" s="24"/>
      <c r="G255" s="24"/>
      <c r="H255" s="26" t="str">
        <f t="shared" si="33"/>
        <v/>
      </c>
      <c r="I255" s="26" t="str">
        <f t="shared" si="34"/>
        <v/>
      </c>
      <c r="J255" s="29" t="str">
        <f t="shared" si="28"/>
        <v/>
      </c>
      <c r="K255" s="26" t="str">
        <f t="shared" si="29"/>
        <v/>
      </c>
      <c r="L255" s="26" t="str">
        <f t="shared" si="35"/>
        <v/>
      </c>
      <c r="M255" s="26" t="str">
        <f t="shared" si="30"/>
        <v/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/>
      <c r="D256" s="24"/>
      <c r="E256" s="24"/>
      <c r="F256" s="24"/>
      <c r="G256" s="24"/>
      <c r="H256" s="26" t="str">
        <f t="shared" si="33"/>
        <v/>
      </c>
      <c r="I256" s="26" t="str">
        <f t="shared" si="34"/>
        <v/>
      </c>
      <c r="J256" s="29" t="str">
        <f t="shared" si="28"/>
        <v/>
      </c>
      <c r="K256" s="26" t="str">
        <f t="shared" si="29"/>
        <v/>
      </c>
      <c r="L256" s="26" t="str">
        <f t="shared" si="35"/>
        <v/>
      </c>
      <c r="M256" s="26" t="str">
        <f t="shared" si="30"/>
        <v/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/>
      <c r="D257" s="24"/>
      <c r="E257" s="24"/>
      <c r="F257" s="24"/>
      <c r="G257" s="24"/>
      <c r="H257" s="26" t="str">
        <f t="shared" si="33"/>
        <v/>
      </c>
      <c r="I257" s="26" t="str">
        <f t="shared" si="34"/>
        <v/>
      </c>
      <c r="J257" s="29" t="str">
        <f t="shared" si="28"/>
        <v/>
      </c>
      <c r="K257" s="26" t="str">
        <f t="shared" si="29"/>
        <v/>
      </c>
      <c r="L257" s="26" t="str">
        <f t="shared" si="35"/>
        <v/>
      </c>
      <c r="M257" s="26" t="str">
        <f t="shared" si="30"/>
        <v/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/>
      <c r="D258" s="24"/>
      <c r="E258" s="24"/>
      <c r="F258" s="24"/>
      <c r="G258" s="24"/>
      <c r="H258" s="26" t="str">
        <f t="shared" si="33"/>
        <v/>
      </c>
      <c r="I258" s="26" t="str">
        <f t="shared" si="34"/>
        <v/>
      </c>
      <c r="J258" s="29" t="str">
        <f t="shared" si="28"/>
        <v/>
      </c>
      <c r="K258" s="26" t="str">
        <f t="shared" si="29"/>
        <v/>
      </c>
      <c r="L258" s="26" t="str">
        <f t="shared" si="35"/>
        <v/>
      </c>
      <c r="M258" s="26" t="str">
        <f t="shared" si="30"/>
        <v/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/>
      <c r="D259" s="24"/>
      <c r="E259" s="24"/>
      <c r="F259" s="24"/>
      <c r="G259" s="24"/>
      <c r="H259" s="26" t="str">
        <f t="shared" si="33"/>
        <v/>
      </c>
      <c r="I259" s="26" t="str">
        <f t="shared" si="34"/>
        <v/>
      </c>
      <c r="J259" s="29" t="str">
        <f t="shared" si="28"/>
        <v/>
      </c>
      <c r="K259" s="26" t="str">
        <f t="shared" si="29"/>
        <v/>
      </c>
      <c r="L259" s="26" t="str">
        <f t="shared" si="35"/>
        <v/>
      </c>
      <c r="M259" s="26" t="str">
        <f t="shared" si="30"/>
        <v/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/>
      <c r="D260" s="24"/>
      <c r="E260" s="24"/>
      <c r="F260" s="24"/>
      <c r="G260" s="24"/>
      <c r="H260" s="26" t="str">
        <f t="shared" si="33"/>
        <v/>
      </c>
      <c r="I260" s="26" t="str">
        <f t="shared" si="34"/>
        <v/>
      </c>
      <c r="J260" s="29" t="str">
        <f t="shared" ref="J260:J323" si="37">IF(C260="","",IF(COUNT(C260:D260)&lt;2,"",MAX(0,MIN("5:00",(D260&lt;C260)+D260)-C260)+MAX(0,MIN((D260&lt;C260)+D260,"29:00")-MAX(C260,"22:00")))-F260)</f>
        <v/>
      </c>
      <c r="K260" s="26" t="str">
        <f t="shared" ref="K260:K323" si="38">IF(C260="","",I260-E260)</f>
        <v/>
      </c>
      <c r="L260" s="26" t="str">
        <f t="shared" si="35"/>
        <v/>
      </c>
      <c r="M260" s="26" t="str">
        <f t="shared" ref="M260:M323" si="39">IF(K260="","",MAX(K260-L260,0))</f>
        <v/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/>
      <c r="D261" s="24"/>
      <c r="E261" s="24"/>
      <c r="F261" s="24"/>
      <c r="G261" s="24"/>
      <c r="H261" s="26" t="str">
        <f t="shared" ref="H261:H324" si="42">IF(C261&gt;0,IF(D260&gt;0,IF(C261&lt;D260,C261+1-D260,C261-D260),"―"),"")</f>
        <v/>
      </c>
      <c r="I261" s="26" t="str">
        <f t="shared" ref="I261:I324" si="43">IF(D261-C261+(D261&lt;C261)=0,"",D261-C261+(D261&lt;C261))</f>
        <v/>
      </c>
      <c r="J261" s="29" t="str">
        <f t="shared" si="37"/>
        <v/>
      </c>
      <c r="K261" s="26" t="str">
        <f t="shared" si="38"/>
        <v/>
      </c>
      <c r="L261" s="26" t="str">
        <f t="shared" si="35"/>
        <v/>
      </c>
      <c r="M261" s="26" t="str">
        <f t="shared" si="39"/>
        <v/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/>
      <c r="D262" s="24"/>
      <c r="E262" s="24"/>
      <c r="F262" s="24"/>
      <c r="G262" s="24"/>
      <c r="H262" s="26" t="str">
        <f t="shared" si="42"/>
        <v/>
      </c>
      <c r="I262" s="26" t="str">
        <f t="shared" si="43"/>
        <v/>
      </c>
      <c r="J262" s="29" t="str">
        <f t="shared" si="37"/>
        <v/>
      </c>
      <c r="K262" s="26" t="str">
        <f t="shared" si="38"/>
        <v/>
      </c>
      <c r="L262" s="26" t="str">
        <f t="shared" si="35"/>
        <v/>
      </c>
      <c r="M262" s="26" t="str">
        <f t="shared" si="39"/>
        <v/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/>
      <c r="D263" s="24"/>
      <c r="E263" s="24"/>
      <c r="F263" s="24"/>
      <c r="G263" s="24"/>
      <c r="H263" s="26" t="str">
        <f t="shared" si="42"/>
        <v/>
      </c>
      <c r="I263" s="26" t="str">
        <f t="shared" si="43"/>
        <v/>
      </c>
      <c r="J263" s="29" t="str">
        <f t="shared" si="37"/>
        <v/>
      </c>
      <c r="K263" s="26" t="str">
        <f t="shared" si="38"/>
        <v/>
      </c>
      <c r="L263" s="26" t="str">
        <f t="shared" si="35"/>
        <v/>
      </c>
      <c r="M263" s="26" t="str">
        <f t="shared" si="39"/>
        <v/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/>
      <c r="D264" s="24"/>
      <c r="E264" s="24"/>
      <c r="F264" s="24"/>
      <c r="G264" s="24"/>
      <c r="H264" s="26" t="str">
        <f t="shared" si="42"/>
        <v/>
      </c>
      <c r="I264" s="26" t="str">
        <f t="shared" si="43"/>
        <v/>
      </c>
      <c r="J264" s="29" t="str">
        <f t="shared" si="37"/>
        <v/>
      </c>
      <c r="K264" s="26" t="str">
        <f t="shared" si="38"/>
        <v/>
      </c>
      <c r="L264" s="26" t="str">
        <f t="shared" si="35"/>
        <v/>
      </c>
      <c r="M264" s="26" t="str">
        <f t="shared" si="39"/>
        <v/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/>
      <c r="D265" s="24"/>
      <c r="E265" s="24"/>
      <c r="F265" s="24"/>
      <c r="G265" s="24"/>
      <c r="H265" s="26" t="str">
        <f t="shared" si="42"/>
        <v/>
      </c>
      <c r="I265" s="26" t="str">
        <f t="shared" si="43"/>
        <v/>
      </c>
      <c r="J265" s="29" t="str">
        <f t="shared" si="37"/>
        <v/>
      </c>
      <c r="K265" s="26" t="str">
        <f t="shared" si="38"/>
        <v/>
      </c>
      <c r="L265" s="26" t="str">
        <f t="shared" si="35"/>
        <v/>
      </c>
      <c r="M265" s="26" t="str">
        <f t="shared" si="39"/>
        <v/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/>
      <c r="D266" s="24"/>
      <c r="E266" s="24"/>
      <c r="F266" s="24"/>
      <c r="G266" s="24"/>
      <c r="H266" s="26" t="str">
        <f t="shared" si="42"/>
        <v/>
      </c>
      <c r="I266" s="26" t="str">
        <f t="shared" si="43"/>
        <v/>
      </c>
      <c r="J266" s="29" t="str">
        <f t="shared" si="37"/>
        <v/>
      </c>
      <c r="K266" s="26" t="str">
        <f t="shared" si="38"/>
        <v/>
      </c>
      <c r="L266" s="26" t="str">
        <f t="shared" si="35"/>
        <v/>
      </c>
      <c r="M266" s="26" t="str">
        <f t="shared" si="39"/>
        <v/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/>
      <c r="D267" s="24"/>
      <c r="E267" s="24"/>
      <c r="F267" s="24"/>
      <c r="G267" s="24"/>
      <c r="H267" s="26" t="str">
        <f t="shared" si="42"/>
        <v/>
      </c>
      <c r="I267" s="26" t="str">
        <f t="shared" si="43"/>
        <v/>
      </c>
      <c r="J267" s="29" t="str">
        <f t="shared" si="37"/>
        <v/>
      </c>
      <c r="K267" s="26" t="str">
        <f t="shared" si="38"/>
        <v/>
      </c>
      <c r="L267" s="26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6" t="str">
        <f t="shared" si="39"/>
        <v/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/>
      <c r="D268" s="24"/>
      <c r="E268" s="24"/>
      <c r="F268" s="24"/>
      <c r="G268" s="24"/>
      <c r="H268" s="26" t="str">
        <f t="shared" si="42"/>
        <v/>
      </c>
      <c r="I268" s="26" t="str">
        <f t="shared" si="43"/>
        <v/>
      </c>
      <c r="J268" s="29" t="str">
        <f t="shared" si="37"/>
        <v/>
      </c>
      <c r="K268" s="26" t="str">
        <f t="shared" si="38"/>
        <v/>
      </c>
      <c r="L268" s="26" t="str">
        <f t="shared" si="44"/>
        <v/>
      </c>
      <c r="M268" s="26" t="str">
        <f t="shared" si="39"/>
        <v/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/>
      <c r="D269" s="24"/>
      <c r="E269" s="24"/>
      <c r="F269" s="24"/>
      <c r="G269" s="24"/>
      <c r="H269" s="26" t="str">
        <f t="shared" si="42"/>
        <v/>
      </c>
      <c r="I269" s="26" t="str">
        <f t="shared" si="43"/>
        <v/>
      </c>
      <c r="J269" s="29" t="str">
        <f t="shared" si="37"/>
        <v/>
      </c>
      <c r="K269" s="26" t="str">
        <f t="shared" si="38"/>
        <v/>
      </c>
      <c r="L269" s="26" t="str">
        <f t="shared" si="44"/>
        <v/>
      </c>
      <c r="M269" s="26" t="str">
        <f t="shared" si="39"/>
        <v/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/>
      <c r="D270" s="24"/>
      <c r="E270" s="24"/>
      <c r="F270" s="24"/>
      <c r="G270" s="24"/>
      <c r="H270" s="26" t="str">
        <f t="shared" si="42"/>
        <v/>
      </c>
      <c r="I270" s="26" t="str">
        <f t="shared" si="43"/>
        <v/>
      </c>
      <c r="J270" s="29" t="str">
        <f t="shared" si="37"/>
        <v/>
      </c>
      <c r="K270" s="26" t="str">
        <f t="shared" si="38"/>
        <v/>
      </c>
      <c r="L270" s="26" t="str">
        <f t="shared" si="44"/>
        <v/>
      </c>
      <c r="M270" s="26" t="str">
        <f t="shared" si="39"/>
        <v/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/>
      <c r="D271" s="24"/>
      <c r="E271" s="24"/>
      <c r="F271" s="24"/>
      <c r="G271" s="24"/>
      <c r="H271" s="26" t="str">
        <f t="shared" si="42"/>
        <v/>
      </c>
      <c r="I271" s="26" t="str">
        <f t="shared" si="43"/>
        <v/>
      </c>
      <c r="J271" s="29" t="str">
        <f t="shared" si="37"/>
        <v/>
      </c>
      <c r="K271" s="26" t="str">
        <f t="shared" si="38"/>
        <v/>
      </c>
      <c r="L271" s="26" t="str">
        <f t="shared" si="44"/>
        <v/>
      </c>
      <c r="M271" s="26" t="str">
        <f t="shared" si="39"/>
        <v/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/>
      <c r="D272" s="24"/>
      <c r="E272" s="24"/>
      <c r="F272" s="24"/>
      <c r="G272" s="24"/>
      <c r="H272" s="26" t="str">
        <f t="shared" si="42"/>
        <v/>
      </c>
      <c r="I272" s="26" t="str">
        <f t="shared" si="43"/>
        <v/>
      </c>
      <c r="J272" s="29" t="str">
        <f t="shared" si="37"/>
        <v/>
      </c>
      <c r="K272" s="26" t="str">
        <f t="shared" si="38"/>
        <v/>
      </c>
      <c r="L272" s="26" t="str">
        <f t="shared" si="44"/>
        <v/>
      </c>
      <c r="M272" s="26" t="str">
        <f t="shared" si="39"/>
        <v/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/>
      <c r="D273" s="24"/>
      <c r="E273" s="24"/>
      <c r="F273" s="24"/>
      <c r="G273" s="24"/>
      <c r="H273" s="26" t="str">
        <f t="shared" si="42"/>
        <v/>
      </c>
      <c r="I273" s="26" t="str">
        <f t="shared" si="43"/>
        <v/>
      </c>
      <c r="J273" s="29" t="str">
        <f t="shared" si="37"/>
        <v/>
      </c>
      <c r="K273" s="26" t="str">
        <f t="shared" si="38"/>
        <v/>
      </c>
      <c r="L273" s="26" t="str">
        <f t="shared" si="44"/>
        <v/>
      </c>
      <c r="M273" s="26" t="str">
        <f t="shared" si="39"/>
        <v/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/>
      <c r="D274" s="24"/>
      <c r="E274" s="24"/>
      <c r="F274" s="24"/>
      <c r="G274" s="24"/>
      <c r="H274" s="26" t="str">
        <f t="shared" si="42"/>
        <v/>
      </c>
      <c r="I274" s="26" t="str">
        <f t="shared" si="43"/>
        <v/>
      </c>
      <c r="J274" s="29" t="str">
        <f t="shared" si="37"/>
        <v/>
      </c>
      <c r="K274" s="26" t="str">
        <f t="shared" si="38"/>
        <v/>
      </c>
      <c r="L274" s="26" t="str">
        <f t="shared" si="44"/>
        <v/>
      </c>
      <c r="M274" s="26" t="str">
        <f t="shared" si="39"/>
        <v/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/>
      <c r="D275" s="24"/>
      <c r="E275" s="24"/>
      <c r="F275" s="24"/>
      <c r="G275" s="24"/>
      <c r="H275" s="26" t="str">
        <f t="shared" si="42"/>
        <v/>
      </c>
      <c r="I275" s="26" t="str">
        <f t="shared" si="43"/>
        <v/>
      </c>
      <c r="J275" s="29" t="str">
        <f t="shared" si="37"/>
        <v/>
      </c>
      <c r="K275" s="26" t="str">
        <f t="shared" si="38"/>
        <v/>
      </c>
      <c r="L275" s="26" t="str">
        <f t="shared" si="44"/>
        <v/>
      </c>
      <c r="M275" s="26" t="str">
        <f t="shared" si="39"/>
        <v/>
      </c>
      <c r="N275" s="33">
        <f>IF(A275=EOMONTH(A275,0),SUMIFS(M$3:M763,O$3:O763,O275),"")</f>
        <v>0</v>
      </c>
      <c r="O275" s="34">
        <f t="shared" si="40"/>
        <v>9</v>
      </c>
      <c r="P275" s="33">
        <f>IF(A275=EOMONTH(A275,0),SUMIFS(I$3:I763,O$3:O763,O275),"")</f>
        <v>0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/>
      <c r="D276" s="24"/>
      <c r="E276" s="24"/>
      <c r="F276" s="24"/>
      <c r="G276" s="24"/>
      <c r="H276" s="26" t="str">
        <f t="shared" si="42"/>
        <v/>
      </c>
      <c r="I276" s="26" t="str">
        <f t="shared" si="43"/>
        <v/>
      </c>
      <c r="J276" s="29" t="str">
        <f t="shared" si="37"/>
        <v/>
      </c>
      <c r="K276" s="26" t="str">
        <f t="shared" si="38"/>
        <v/>
      </c>
      <c r="L276" s="26" t="str">
        <f t="shared" si="44"/>
        <v/>
      </c>
      <c r="M276" s="26" t="str">
        <f t="shared" si="39"/>
        <v/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/>
      <c r="D277" s="24"/>
      <c r="E277" s="24"/>
      <c r="F277" s="24"/>
      <c r="G277" s="24"/>
      <c r="H277" s="26" t="str">
        <f t="shared" si="42"/>
        <v/>
      </c>
      <c r="I277" s="26" t="str">
        <f t="shared" si="43"/>
        <v/>
      </c>
      <c r="J277" s="29" t="str">
        <f t="shared" si="37"/>
        <v/>
      </c>
      <c r="K277" s="26" t="str">
        <f t="shared" si="38"/>
        <v/>
      </c>
      <c r="L277" s="26" t="str">
        <f t="shared" si="44"/>
        <v/>
      </c>
      <c r="M277" s="26" t="str">
        <f t="shared" si="39"/>
        <v/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/>
      <c r="D278" s="24"/>
      <c r="E278" s="24"/>
      <c r="F278" s="24"/>
      <c r="G278" s="24"/>
      <c r="H278" s="26" t="str">
        <f t="shared" si="42"/>
        <v/>
      </c>
      <c r="I278" s="26" t="str">
        <f t="shared" si="43"/>
        <v/>
      </c>
      <c r="J278" s="29" t="str">
        <f t="shared" si="37"/>
        <v/>
      </c>
      <c r="K278" s="26" t="str">
        <f t="shared" si="38"/>
        <v/>
      </c>
      <c r="L278" s="26" t="str">
        <f t="shared" si="44"/>
        <v/>
      </c>
      <c r="M278" s="26" t="str">
        <f t="shared" si="39"/>
        <v/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/>
      <c r="D279" s="24"/>
      <c r="E279" s="24"/>
      <c r="F279" s="24"/>
      <c r="G279" s="24"/>
      <c r="H279" s="26" t="str">
        <f t="shared" si="42"/>
        <v/>
      </c>
      <c r="I279" s="26" t="str">
        <f t="shared" si="43"/>
        <v/>
      </c>
      <c r="J279" s="29" t="str">
        <f t="shared" si="37"/>
        <v/>
      </c>
      <c r="K279" s="26" t="str">
        <f t="shared" si="38"/>
        <v/>
      </c>
      <c r="L279" s="26" t="str">
        <f t="shared" si="44"/>
        <v/>
      </c>
      <c r="M279" s="26" t="str">
        <f t="shared" si="39"/>
        <v/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/>
      <c r="D280" s="24"/>
      <c r="E280" s="24"/>
      <c r="F280" s="24"/>
      <c r="G280" s="24"/>
      <c r="H280" s="26" t="str">
        <f t="shared" si="42"/>
        <v/>
      </c>
      <c r="I280" s="26" t="str">
        <f t="shared" si="43"/>
        <v/>
      </c>
      <c r="J280" s="29" t="str">
        <f t="shared" si="37"/>
        <v/>
      </c>
      <c r="K280" s="26" t="str">
        <f t="shared" si="38"/>
        <v/>
      </c>
      <c r="L280" s="26" t="str">
        <f t="shared" si="44"/>
        <v/>
      </c>
      <c r="M280" s="26" t="str">
        <f t="shared" si="39"/>
        <v/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/>
      <c r="D281" s="24"/>
      <c r="E281" s="24"/>
      <c r="F281" s="24"/>
      <c r="G281" s="24"/>
      <c r="H281" s="26" t="str">
        <f t="shared" si="42"/>
        <v/>
      </c>
      <c r="I281" s="26" t="str">
        <f t="shared" si="43"/>
        <v/>
      </c>
      <c r="J281" s="29" t="str">
        <f t="shared" si="37"/>
        <v/>
      </c>
      <c r="K281" s="26" t="str">
        <f t="shared" si="38"/>
        <v/>
      </c>
      <c r="L281" s="26" t="str">
        <f t="shared" si="44"/>
        <v/>
      </c>
      <c r="M281" s="26" t="str">
        <f t="shared" si="39"/>
        <v/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/>
      <c r="D282" s="24"/>
      <c r="E282" s="24"/>
      <c r="F282" s="24"/>
      <c r="G282" s="24"/>
      <c r="H282" s="26" t="str">
        <f t="shared" si="42"/>
        <v/>
      </c>
      <c r="I282" s="26" t="str">
        <f t="shared" si="43"/>
        <v/>
      </c>
      <c r="J282" s="29" t="str">
        <f t="shared" si="37"/>
        <v/>
      </c>
      <c r="K282" s="26" t="str">
        <f t="shared" si="38"/>
        <v/>
      </c>
      <c r="L282" s="26" t="str">
        <f t="shared" si="44"/>
        <v/>
      </c>
      <c r="M282" s="26" t="str">
        <f t="shared" si="39"/>
        <v/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/>
      <c r="D283" s="24"/>
      <c r="E283" s="24"/>
      <c r="F283" s="24"/>
      <c r="G283" s="24"/>
      <c r="H283" s="26" t="str">
        <f t="shared" si="42"/>
        <v/>
      </c>
      <c r="I283" s="26" t="str">
        <f t="shared" si="43"/>
        <v/>
      </c>
      <c r="J283" s="29" t="str">
        <f t="shared" si="37"/>
        <v/>
      </c>
      <c r="K283" s="26" t="str">
        <f t="shared" si="38"/>
        <v/>
      </c>
      <c r="L283" s="26" t="str">
        <f t="shared" si="44"/>
        <v/>
      </c>
      <c r="M283" s="26" t="str">
        <f t="shared" si="39"/>
        <v/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/>
      <c r="D284" s="24"/>
      <c r="E284" s="24"/>
      <c r="F284" s="24"/>
      <c r="G284" s="24"/>
      <c r="H284" s="26" t="str">
        <f t="shared" si="42"/>
        <v/>
      </c>
      <c r="I284" s="26" t="str">
        <f t="shared" si="43"/>
        <v/>
      </c>
      <c r="J284" s="29" t="str">
        <f t="shared" si="37"/>
        <v/>
      </c>
      <c r="K284" s="26" t="str">
        <f t="shared" si="38"/>
        <v/>
      </c>
      <c r="L284" s="26" t="str">
        <f t="shared" si="44"/>
        <v/>
      </c>
      <c r="M284" s="26" t="str">
        <f t="shared" si="39"/>
        <v/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/>
      <c r="D285" s="24"/>
      <c r="E285" s="24"/>
      <c r="F285" s="24"/>
      <c r="G285" s="24"/>
      <c r="H285" s="26" t="str">
        <f t="shared" si="42"/>
        <v/>
      </c>
      <c r="I285" s="26" t="str">
        <f t="shared" si="43"/>
        <v/>
      </c>
      <c r="J285" s="29" t="str">
        <f t="shared" si="37"/>
        <v/>
      </c>
      <c r="K285" s="26" t="str">
        <f t="shared" si="38"/>
        <v/>
      </c>
      <c r="L285" s="26" t="str">
        <f t="shared" si="44"/>
        <v/>
      </c>
      <c r="M285" s="26" t="str">
        <f t="shared" si="39"/>
        <v/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/>
      <c r="D286" s="24"/>
      <c r="E286" s="24"/>
      <c r="F286" s="24"/>
      <c r="G286" s="24"/>
      <c r="H286" s="26" t="str">
        <f t="shared" si="42"/>
        <v/>
      </c>
      <c r="I286" s="26" t="str">
        <f t="shared" si="43"/>
        <v/>
      </c>
      <c r="J286" s="29" t="str">
        <f t="shared" si="37"/>
        <v/>
      </c>
      <c r="K286" s="26" t="str">
        <f t="shared" si="38"/>
        <v/>
      </c>
      <c r="L286" s="26" t="str">
        <f t="shared" si="44"/>
        <v/>
      </c>
      <c r="M286" s="26" t="str">
        <f t="shared" si="39"/>
        <v/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/>
      <c r="D287" s="24"/>
      <c r="E287" s="24"/>
      <c r="F287" s="24"/>
      <c r="G287" s="24"/>
      <c r="H287" s="26" t="str">
        <f t="shared" si="42"/>
        <v/>
      </c>
      <c r="I287" s="26" t="str">
        <f t="shared" si="43"/>
        <v/>
      </c>
      <c r="J287" s="29" t="str">
        <f t="shared" si="37"/>
        <v/>
      </c>
      <c r="K287" s="26" t="str">
        <f t="shared" si="38"/>
        <v/>
      </c>
      <c r="L287" s="26" t="str">
        <f t="shared" si="44"/>
        <v/>
      </c>
      <c r="M287" s="26" t="str">
        <f t="shared" si="39"/>
        <v/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/>
      <c r="D288" s="24"/>
      <c r="E288" s="24"/>
      <c r="F288" s="24"/>
      <c r="G288" s="24"/>
      <c r="H288" s="26" t="str">
        <f t="shared" si="42"/>
        <v/>
      </c>
      <c r="I288" s="26" t="str">
        <f t="shared" si="43"/>
        <v/>
      </c>
      <c r="J288" s="29" t="str">
        <f t="shared" si="37"/>
        <v/>
      </c>
      <c r="K288" s="26" t="str">
        <f t="shared" si="38"/>
        <v/>
      </c>
      <c r="L288" s="26" t="str">
        <f t="shared" si="44"/>
        <v/>
      </c>
      <c r="M288" s="26" t="str">
        <f t="shared" si="39"/>
        <v/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/>
      <c r="D289" s="24"/>
      <c r="E289" s="24"/>
      <c r="F289" s="24"/>
      <c r="G289" s="24"/>
      <c r="H289" s="26" t="str">
        <f t="shared" si="42"/>
        <v/>
      </c>
      <c r="I289" s="26" t="str">
        <f t="shared" si="43"/>
        <v/>
      </c>
      <c r="J289" s="29" t="str">
        <f t="shared" si="37"/>
        <v/>
      </c>
      <c r="K289" s="26" t="str">
        <f t="shared" si="38"/>
        <v/>
      </c>
      <c r="L289" s="26" t="str">
        <f t="shared" si="44"/>
        <v/>
      </c>
      <c r="M289" s="26" t="str">
        <f t="shared" si="39"/>
        <v/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/>
      <c r="D290" s="24"/>
      <c r="E290" s="24"/>
      <c r="F290" s="24"/>
      <c r="G290" s="24"/>
      <c r="H290" s="26" t="str">
        <f t="shared" si="42"/>
        <v/>
      </c>
      <c r="I290" s="26" t="str">
        <f t="shared" si="43"/>
        <v/>
      </c>
      <c r="J290" s="29" t="str">
        <f t="shared" si="37"/>
        <v/>
      </c>
      <c r="K290" s="26" t="str">
        <f t="shared" si="38"/>
        <v/>
      </c>
      <c r="L290" s="26" t="str">
        <f t="shared" si="44"/>
        <v/>
      </c>
      <c r="M290" s="26" t="str">
        <f t="shared" si="39"/>
        <v/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/>
      <c r="D291" s="24"/>
      <c r="E291" s="24"/>
      <c r="F291" s="24"/>
      <c r="G291" s="24"/>
      <c r="H291" s="26" t="str">
        <f t="shared" si="42"/>
        <v/>
      </c>
      <c r="I291" s="26" t="str">
        <f t="shared" si="43"/>
        <v/>
      </c>
      <c r="J291" s="29" t="str">
        <f t="shared" si="37"/>
        <v/>
      </c>
      <c r="K291" s="26" t="str">
        <f t="shared" si="38"/>
        <v/>
      </c>
      <c r="L291" s="26" t="str">
        <f t="shared" si="44"/>
        <v/>
      </c>
      <c r="M291" s="26" t="str">
        <f t="shared" si="39"/>
        <v/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/>
      <c r="D292" s="24"/>
      <c r="E292" s="24"/>
      <c r="F292" s="24"/>
      <c r="G292" s="24"/>
      <c r="H292" s="26" t="str">
        <f t="shared" si="42"/>
        <v/>
      </c>
      <c r="I292" s="26" t="str">
        <f t="shared" si="43"/>
        <v/>
      </c>
      <c r="J292" s="29" t="str">
        <f t="shared" si="37"/>
        <v/>
      </c>
      <c r="K292" s="26" t="str">
        <f t="shared" si="38"/>
        <v/>
      </c>
      <c r="L292" s="26" t="str">
        <f t="shared" si="44"/>
        <v/>
      </c>
      <c r="M292" s="26" t="str">
        <f t="shared" si="39"/>
        <v/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/>
      <c r="D293" s="24"/>
      <c r="E293" s="24"/>
      <c r="F293" s="24"/>
      <c r="G293" s="24"/>
      <c r="H293" s="26" t="str">
        <f t="shared" si="42"/>
        <v/>
      </c>
      <c r="I293" s="26" t="str">
        <f t="shared" si="43"/>
        <v/>
      </c>
      <c r="J293" s="29" t="str">
        <f t="shared" si="37"/>
        <v/>
      </c>
      <c r="K293" s="26" t="str">
        <f t="shared" si="38"/>
        <v/>
      </c>
      <c r="L293" s="26" t="str">
        <f t="shared" si="44"/>
        <v/>
      </c>
      <c r="M293" s="26" t="str">
        <f t="shared" si="39"/>
        <v/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/>
      <c r="D294" s="24"/>
      <c r="E294" s="24"/>
      <c r="F294" s="24"/>
      <c r="G294" s="24"/>
      <c r="H294" s="26" t="str">
        <f t="shared" si="42"/>
        <v/>
      </c>
      <c r="I294" s="26" t="str">
        <f t="shared" si="43"/>
        <v/>
      </c>
      <c r="J294" s="29" t="str">
        <f t="shared" si="37"/>
        <v/>
      </c>
      <c r="K294" s="26" t="str">
        <f t="shared" si="38"/>
        <v/>
      </c>
      <c r="L294" s="26" t="str">
        <f t="shared" si="44"/>
        <v/>
      </c>
      <c r="M294" s="26" t="str">
        <f t="shared" si="39"/>
        <v/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/>
      <c r="D295" s="24"/>
      <c r="E295" s="24"/>
      <c r="F295" s="24"/>
      <c r="G295" s="24"/>
      <c r="H295" s="26" t="str">
        <f t="shared" si="42"/>
        <v/>
      </c>
      <c r="I295" s="26" t="str">
        <f t="shared" si="43"/>
        <v/>
      </c>
      <c r="J295" s="29" t="str">
        <f t="shared" si="37"/>
        <v/>
      </c>
      <c r="K295" s="26" t="str">
        <f t="shared" si="38"/>
        <v/>
      </c>
      <c r="L295" s="26" t="str">
        <f t="shared" si="44"/>
        <v/>
      </c>
      <c r="M295" s="26" t="str">
        <f t="shared" si="39"/>
        <v/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/>
      <c r="D296" s="24"/>
      <c r="E296" s="24"/>
      <c r="F296" s="24"/>
      <c r="G296" s="24"/>
      <c r="H296" s="26" t="str">
        <f t="shared" si="42"/>
        <v/>
      </c>
      <c r="I296" s="26" t="str">
        <f t="shared" si="43"/>
        <v/>
      </c>
      <c r="J296" s="29" t="str">
        <f t="shared" si="37"/>
        <v/>
      </c>
      <c r="K296" s="26" t="str">
        <f t="shared" si="38"/>
        <v/>
      </c>
      <c r="L296" s="26" t="str">
        <f t="shared" si="44"/>
        <v/>
      </c>
      <c r="M296" s="26" t="str">
        <f t="shared" si="39"/>
        <v/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/>
      <c r="D297" s="24"/>
      <c r="E297" s="24"/>
      <c r="F297" s="24"/>
      <c r="G297" s="24"/>
      <c r="H297" s="26" t="str">
        <f t="shared" si="42"/>
        <v/>
      </c>
      <c r="I297" s="26" t="str">
        <f t="shared" si="43"/>
        <v/>
      </c>
      <c r="J297" s="29" t="str">
        <f t="shared" si="37"/>
        <v/>
      </c>
      <c r="K297" s="26" t="str">
        <f t="shared" si="38"/>
        <v/>
      </c>
      <c r="L297" s="26" t="str">
        <f t="shared" si="44"/>
        <v/>
      </c>
      <c r="M297" s="26" t="str">
        <f t="shared" si="39"/>
        <v/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/>
      <c r="D298" s="24"/>
      <c r="E298" s="24"/>
      <c r="F298" s="24"/>
      <c r="G298" s="24"/>
      <c r="H298" s="26" t="str">
        <f t="shared" si="42"/>
        <v/>
      </c>
      <c r="I298" s="26" t="str">
        <f t="shared" si="43"/>
        <v/>
      </c>
      <c r="J298" s="29" t="str">
        <f t="shared" si="37"/>
        <v/>
      </c>
      <c r="K298" s="26" t="str">
        <f t="shared" si="38"/>
        <v/>
      </c>
      <c r="L298" s="26" t="str">
        <f t="shared" si="44"/>
        <v/>
      </c>
      <c r="M298" s="26" t="str">
        <f t="shared" si="39"/>
        <v/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/>
      <c r="D299" s="24"/>
      <c r="E299" s="24"/>
      <c r="F299" s="24"/>
      <c r="G299" s="24"/>
      <c r="H299" s="26" t="str">
        <f t="shared" si="42"/>
        <v/>
      </c>
      <c r="I299" s="26" t="str">
        <f t="shared" si="43"/>
        <v/>
      </c>
      <c r="J299" s="29" t="str">
        <f t="shared" si="37"/>
        <v/>
      </c>
      <c r="K299" s="26" t="str">
        <f t="shared" si="38"/>
        <v/>
      </c>
      <c r="L299" s="26" t="str">
        <f t="shared" si="44"/>
        <v/>
      </c>
      <c r="M299" s="26" t="str">
        <f t="shared" si="39"/>
        <v/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/>
      <c r="D300" s="24"/>
      <c r="E300" s="24"/>
      <c r="F300" s="24"/>
      <c r="G300" s="24"/>
      <c r="H300" s="26" t="str">
        <f t="shared" si="42"/>
        <v/>
      </c>
      <c r="I300" s="26" t="str">
        <f t="shared" si="43"/>
        <v/>
      </c>
      <c r="J300" s="29" t="str">
        <f t="shared" si="37"/>
        <v/>
      </c>
      <c r="K300" s="26" t="str">
        <f t="shared" si="38"/>
        <v/>
      </c>
      <c r="L300" s="26" t="str">
        <f t="shared" si="44"/>
        <v/>
      </c>
      <c r="M300" s="26" t="str">
        <f t="shared" si="39"/>
        <v/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/>
      <c r="D301" s="24"/>
      <c r="E301" s="24"/>
      <c r="F301" s="24"/>
      <c r="G301" s="24"/>
      <c r="H301" s="26" t="str">
        <f t="shared" si="42"/>
        <v/>
      </c>
      <c r="I301" s="26" t="str">
        <f t="shared" si="43"/>
        <v/>
      </c>
      <c r="J301" s="29" t="str">
        <f t="shared" si="37"/>
        <v/>
      </c>
      <c r="K301" s="26" t="str">
        <f t="shared" si="38"/>
        <v/>
      </c>
      <c r="L301" s="26" t="str">
        <f t="shared" si="44"/>
        <v/>
      </c>
      <c r="M301" s="26" t="str">
        <f t="shared" si="39"/>
        <v/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/>
      <c r="D302" s="24"/>
      <c r="E302" s="24"/>
      <c r="F302" s="24"/>
      <c r="G302" s="24"/>
      <c r="H302" s="26" t="str">
        <f t="shared" si="42"/>
        <v/>
      </c>
      <c r="I302" s="26" t="str">
        <f t="shared" si="43"/>
        <v/>
      </c>
      <c r="J302" s="29" t="str">
        <f t="shared" si="37"/>
        <v/>
      </c>
      <c r="K302" s="26" t="str">
        <f t="shared" si="38"/>
        <v/>
      </c>
      <c r="L302" s="26" t="str">
        <f t="shared" si="44"/>
        <v/>
      </c>
      <c r="M302" s="26" t="str">
        <f t="shared" si="39"/>
        <v/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/>
      <c r="D303" s="24"/>
      <c r="E303" s="24"/>
      <c r="F303" s="24"/>
      <c r="G303" s="24"/>
      <c r="H303" s="26" t="str">
        <f t="shared" si="42"/>
        <v/>
      </c>
      <c r="I303" s="26" t="str">
        <f t="shared" si="43"/>
        <v/>
      </c>
      <c r="J303" s="29" t="str">
        <f t="shared" si="37"/>
        <v/>
      </c>
      <c r="K303" s="26" t="str">
        <f t="shared" si="38"/>
        <v/>
      </c>
      <c r="L303" s="26" t="str">
        <f t="shared" si="44"/>
        <v/>
      </c>
      <c r="M303" s="26" t="str">
        <f t="shared" si="39"/>
        <v/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/>
      <c r="D304" s="24"/>
      <c r="E304" s="24"/>
      <c r="F304" s="24"/>
      <c r="G304" s="24"/>
      <c r="H304" s="26" t="str">
        <f t="shared" si="42"/>
        <v/>
      </c>
      <c r="I304" s="26" t="str">
        <f t="shared" si="43"/>
        <v/>
      </c>
      <c r="J304" s="29" t="str">
        <f t="shared" si="37"/>
        <v/>
      </c>
      <c r="K304" s="26" t="str">
        <f t="shared" si="38"/>
        <v/>
      </c>
      <c r="L304" s="26" t="str">
        <f t="shared" si="44"/>
        <v/>
      </c>
      <c r="M304" s="26" t="str">
        <f t="shared" si="39"/>
        <v/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/>
      <c r="D305" s="24"/>
      <c r="E305" s="24"/>
      <c r="F305" s="24"/>
      <c r="G305" s="24"/>
      <c r="H305" s="26" t="str">
        <f t="shared" si="42"/>
        <v/>
      </c>
      <c r="I305" s="26" t="str">
        <f t="shared" si="43"/>
        <v/>
      </c>
      <c r="J305" s="29" t="str">
        <f t="shared" si="37"/>
        <v/>
      </c>
      <c r="K305" s="26" t="str">
        <f t="shared" si="38"/>
        <v/>
      </c>
      <c r="L305" s="26" t="str">
        <f t="shared" si="44"/>
        <v/>
      </c>
      <c r="M305" s="26" t="str">
        <f t="shared" si="39"/>
        <v/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/>
      <c r="D306" s="24"/>
      <c r="E306" s="24"/>
      <c r="F306" s="24"/>
      <c r="G306" s="24"/>
      <c r="H306" s="26" t="str">
        <f t="shared" si="42"/>
        <v/>
      </c>
      <c r="I306" s="26" t="str">
        <f t="shared" si="43"/>
        <v/>
      </c>
      <c r="J306" s="29" t="str">
        <f t="shared" si="37"/>
        <v/>
      </c>
      <c r="K306" s="26" t="str">
        <f t="shared" si="38"/>
        <v/>
      </c>
      <c r="L306" s="26" t="str">
        <f t="shared" si="44"/>
        <v/>
      </c>
      <c r="M306" s="26" t="str">
        <f t="shared" si="39"/>
        <v/>
      </c>
      <c r="N306" s="33">
        <f>IF(A306=EOMONTH(A306,0),SUMIFS(M$3:M794,O$3:O794,O306),"")</f>
        <v>0</v>
      </c>
      <c r="O306" s="34">
        <f t="shared" si="40"/>
        <v>10</v>
      </c>
      <c r="P306" s="33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/>
      <c r="D307" s="24"/>
      <c r="E307" s="24"/>
      <c r="F307" s="24"/>
      <c r="G307" s="24"/>
      <c r="H307" s="26" t="str">
        <f t="shared" si="42"/>
        <v/>
      </c>
      <c r="I307" s="26" t="str">
        <f t="shared" si="43"/>
        <v/>
      </c>
      <c r="J307" s="29" t="str">
        <f t="shared" si="37"/>
        <v/>
      </c>
      <c r="K307" s="26" t="str">
        <f t="shared" si="38"/>
        <v/>
      </c>
      <c r="L307" s="26" t="str">
        <f t="shared" si="44"/>
        <v/>
      </c>
      <c r="M307" s="26" t="str">
        <f t="shared" si="39"/>
        <v/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/>
      <c r="D308" s="24"/>
      <c r="E308" s="24"/>
      <c r="F308" s="24"/>
      <c r="G308" s="24"/>
      <c r="H308" s="26" t="str">
        <f t="shared" si="42"/>
        <v/>
      </c>
      <c r="I308" s="26" t="str">
        <f t="shared" si="43"/>
        <v/>
      </c>
      <c r="J308" s="29" t="str">
        <f t="shared" si="37"/>
        <v/>
      </c>
      <c r="K308" s="26" t="str">
        <f t="shared" si="38"/>
        <v/>
      </c>
      <c r="L308" s="26" t="str">
        <f t="shared" si="44"/>
        <v/>
      </c>
      <c r="M308" s="26" t="str">
        <f t="shared" si="39"/>
        <v/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/>
      <c r="D309" s="24"/>
      <c r="E309" s="24"/>
      <c r="F309" s="24"/>
      <c r="G309" s="24"/>
      <c r="H309" s="26" t="str">
        <f t="shared" si="42"/>
        <v/>
      </c>
      <c r="I309" s="26" t="str">
        <f t="shared" si="43"/>
        <v/>
      </c>
      <c r="J309" s="29" t="str">
        <f t="shared" si="37"/>
        <v/>
      </c>
      <c r="K309" s="26" t="str">
        <f t="shared" si="38"/>
        <v/>
      </c>
      <c r="L309" s="26" t="str">
        <f t="shared" si="44"/>
        <v/>
      </c>
      <c r="M309" s="26" t="str">
        <f t="shared" si="39"/>
        <v/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/>
      <c r="D310" s="24"/>
      <c r="E310" s="24"/>
      <c r="F310" s="24"/>
      <c r="G310" s="24"/>
      <c r="H310" s="26" t="str">
        <f t="shared" si="42"/>
        <v/>
      </c>
      <c r="I310" s="26" t="str">
        <f t="shared" si="43"/>
        <v/>
      </c>
      <c r="J310" s="29" t="str">
        <f t="shared" si="37"/>
        <v/>
      </c>
      <c r="K310" s="26" t="str">
        <f t="shared" si="38"/>
        <v/>
      </c>
      <c r="L310" s="26" t="str">
        <f t="shared" si="44"/>
        <v/>
      </c>
      <c r="M310" s="26" t="str">
        <f t="shared" si="39"/>
        <v/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/>
      <c r="D311" s="24"/>
      <c r="E311" s="24"/>
      <c r="F311" s="24"/>
      <c r="G311" s="24"/>
      <c r="H311" s="26" t="str">
        <f t="shared" si="42"/>
        <v/>
      </c>
      <c r="I311" s="26" t="str">
        <f t="shared" si="43"/>
        <v/>
      </c>
      <c r="J311" s="29" t="str">
        <f t="shared" si="37"/>
        <v/>
      </c>
      <c r="K311" s="26" t="str">
        <f t="shared" si="38"/>
        <v/>
      </c>
      <c r="L311" s="26" t="str">
        <f t="shared" si="44"/>
        <v/>
      </c>
      <c r="M311" s="26" t="str">
        <f t="shared" si="39"/>
        <v/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/>
      <c r="D312" s="24"/>
      <c r="E312" s="24"/>
      <c r="F312" s="24"/>
      <c r="G312" s="24"/>
      <c r="H312" s="26" t="str">
        <f t="shared" si="42"/>
        <v/>
      </c>
      <c r="I312" s="26" t="str">
        <f t="shared" si="43"/>
        <v/>
      </c>
      <c r="J312" s="29" t="str">
        <f t="shared" si="37"/>
        <v/>
      </c>
      <c r="K312" s="26" t="str">
        <f t="shared" si="38"/>
        <v/>
      </c>
      <c r="L312" s="26" t="str">
        <f t="shared" si="44"/>
        <v/>
      </c>
      <c r="M312" s="26" t="str">
        <f t="shared" si="39"/>
        <v/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/>
      <c r="D313" s="24"/>
      <c r="E313" s="24"/>
      <c r="F313" s="24"/>
      <c r="G313" s="24"/>
      <c r="H313" s="26" t="str">
        <f t="shared" si="42"/>
        <v/>
      </c>
      <c r="I313" s="26" t="str">
        <f t="shared" si="43"/>
        <v/>
      </c>
      <c r="J313" s="29" t="str">
        <f t="shared" si="37"/>
        <v/>
      </c>
      <c r="K313" s="26" t="str">
        <f t="shared" si="38"/>
        <v/>
      </c>
      <c r="L313" s="26" t="str">
        <f t="shared" si="44"/>
        <v/>
      </c>
      <c r="M313" s="26" t="str">
        <f t="shared" si="39"/>
        <v/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/>
      <c r="D314" s="24"/>
      <c r="E314" s="24"/>
      <c r="F314" s="24"/>
      <c r="G314" s="24"/>
      <c r="H314" s="26" t="str">
        <f t="shared" si="42"/>
        <v/>
      </c>
      <c r="I314" s="26" t="str">
        <f t="shared" si="43"/>
        <v/>
      </c>
      <c r="J314" s="29" t="str">
        <f t="shared" si="37"/>
        <v/>
      </c>
      <c r="K314" s="26" t="str">
        <f t="shared" si="38"/>
        <v/>
      </c>
      <c r="L314" s="26" t="str">
        <f t="shared" si="44"/>
        <v/>
      </c>
      <c r="M314" s="26" t="str">
        <f t="shared" si="39"/>
        <v/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/>
      <c r="D315" s="24"/>
      <c r="E315" s="24"/>
      <c r="F315" s="24"/>
      <c r="G315" s="24"/>
      <c r="H315" s="26" t="str">
        <f t="shared" si="42"/>
        <v/>
      </c>
      <c r="I315" s="26" t="str">
        <f t="shared" si="43"/>
        <v/>
      </c>
      <c r="J315" s="29" t="str">
        <f t="shared" si="37"/>
        <v/>
      </c>
      <c r="K315" s="26" t="str">
        <f t="shared" si="38"/>
        <v/>
      </c>
      <c r="L315" s="26" t="str">
        <f t="shared" si="44"/>
        <v/>
      </c>
      <c r="M315" s="26" t="str">
        <f t="shared" si="39"/>
        <v/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/>
      <c r="D316" s="24"/>
      <c r="E316" s="24"/>
      <c r="F316" s="24"/>
      <c r="G316" s="24"/>
      <c r="H316" s="26" t="str">
        <f t="shared" si="42"/>
        <v/>
      </c>
      <c r="I316" s="26" t="str">
        <f t="shared" si="43"/>
        <v/>
      </c>
      <c r="J316" s="29" t="str">
        <f t="shared" si="37"/>
        <v/>
      </c>
      <c r="K316" s="26" t="str">
        <f t="shared" si="38"/>
        <v/>
      </c>
      <c r="L316" s="26" t="str">
        <f t="shared" si="44"/>
        <v/>
      </c>
      <c r="M316" s="26" t="str">
        <f t="shared" si="39"/>
        <v/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/>
      <c r="D317" s="24"/>
      <c r="E317" s="24"/>
      <c r="F317" s="24"/>
      <c r="G317" s="24"/>
      <c r="H317" s="26" t="str">
        <f t="shared" si="42"/>
        <v/>
      </c>
      <c r="I317" s="26" t="str">
        <f t="shared" si="43"/>
        <v/>
      </c>
      <c r="J317" s="29" t="str">
        <f t="shared" si="37"/>
        <v/>
      </c>
      <c r="K317" s="26" t="str">
        <f t="shared" si="38"/>
        <v/>
      </c>
      <c r="L317" s="26" t="str">
        <f t="shared" si="44"/>
        <v/>
      </c>
      <c r="M317" s="26" t="str">
        <f t="shared" si="39"/>
        <v/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/>
      <c r="D318" s="24"/>
      <c r="E318" s="24"/>
      <c r="F318" s="24"/>
      <c r="G318" s="24"/>
      <c r="H318" s="26" t="str">
        <f t="shared" si="42"/>
        <v/>
      </c>
      <c r="I318" s="26" t="str">
        <f t="shared" si="43"/>
        <v/>
      </c>
      <c r="J318" s="29" t="str">
        <f t="shared" si="37"/>
        <v/>
      </c>
      <c r="K318" s="26" t="str">
        <f t="shared" si="38"/>
        <v/>
      </c>
      <c r="L318" s="26" t="str">
        <f t="shared" si="44"/>
        <v/>
      </c>
      <c r="M318" s="26" t="str">
        <f t="shared" si="39"/>
        <v/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/>
      <c r="D319" s="24"/>
      <c r="E319" s="24"/>
      <c r="F319" s="24"/>
      <c r="G319" s="24"/>
      <c r="H319" s="26" t="str">
        <f t="shared" si="42"/>
        <v/>
      </c>
      <c r="I319" s="26" t="str">
        <f t="shared" si="43"/>
        <v/>
      </c>
      <c r="J319" s="29" t="str">
        <f t="shared" si="37"/>
        <v/>
      </c>
      <c r="K319" s="26" t="str">
        <f t="shared" si="38"/>
        <v/>
      </c>
      <c r="L319" s="26" t="str">
        <f t="shared" si="44"/>
        <v/>
      </c>
      <c r="M319" s="26" t="str">
        <f t="shared" si="39"/>
        <v/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/>
      <c r="D320" s="24"/>
      <c r="E320" s="24"/>
      <c r="F320" s="24"/>
      <c r="G320" s="24"/>
      <c r="H320" s="26" t="str">
        <f t="shared" si="42"/>
        <v/>
      </c>
      <c r="I320" s="26" t="str">
        <f t="shared" si="43"/>
        <v/>
      </c>
      <c r="J320" s="29" t="str">
        <f t="shared" si="37"/>
        <v/>
      </c>
      <c r="K320" s="26" t="str">
        <f t="shared" si="38"/>
        <v/>
      </c>
      <c r="L320" s="26" t="str">
        <f t="shared" si="44"/>
        <v/>
      </c>
      <c r="M320" s="26" t="str">
        <f t="shared" si="39"/>
        <v/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/>
      <c r="D321" s="24"/>
      <c r="E321" s="24"/>
      <c r="F321" s="24"/>
      <c r="G321" s="24"/>
      <c r="H321" s="26" t="str">
        <f t="shared" si="42"/>
        <v/>
      </c>
      <c r="I321" s="26" t="str">
        <f t="shared" si="43"/>
        <v/>
      </c>
      <c r="J321" s="29" t="str">
        <f t="shared" si="37"/>
        <v/>
      </c>
      <c r="K321" s="26" t="str">
        <f t="shared" si="38"/>
        <v/>
      </c>
      <c r="L321" s="26" t="str">
        <f t="shared" si="44"/>
        <v/>
      </c>
      <c r="M321" s="26" t="str">
        <f t="shared" si="39"/>
        <v/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/>
      <c r="D322" s="24"/>
      <c r="E322" s="24"/>
      <c r="F322" s="24"/>
      <c r="G322" s="24"/>
      <c r="H322" s="26" t="str">
        <f t="shared" si="42"/>
        <v/>
      </c>
      <c r="I322" s="26" t="str">
        <f t="shared" si="43"/>
        <v/>
      </c>
      <c r="J322" s="29" t="str">
        <f t="shared" si="37"/>
        <v/>
      </c>
      <c r="K322" s="26" t="str">
        <f t="shared" si="38"/>
        <v/>
      </c>
      <c r="L322" s="26" t="str">
        <f t="shared" si="44"/>
        <v/>
      </c>
      <c r="M322" s="26" t="str">
        <f t="shared" si="39"/>
        <v/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/>
      <c r="D323" s="24"/>
      <c r="E323" s="24"/>
      <c r="F323" s="24"/>
      <c r="G323" s="24"/>
      <c r="H323" s="26" t="str">
        <f t="shared" si="42"/>
        <v/>
      </c>
      <c r="I323" s="26" t="str">
        <f t="shared" si="43"/>
        <v/>
      </c>
      <c r="J323" s="29" t="str">
        <f t="shared" si="37"/>
        <v/>
      </c>
      <c r="K323" s="26" t="str">
        <f t="shared" si="38"/>
        <v/>
      </c>
      <c r="L323" s="26" t="str">
        <f t="shared" si="44"/>
        <v/>
      </c>
      <c r="M323" s="26" t="str">
        <f t="shared" si="39"/>
        <v/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/>
      <c r="D324" s="24"/>
      <c r="E324" s="24"/>
      <c r="F324" s="24"/>
      <c r="G324" s="24"/>
      <c r="H324" s="26" t="str">
        <f t="shared" si="42"/>
        <v/>
      </c>
      <c r="I324" s="26" t="str">
        <f t="shared" si="43"/>
        <v/>
      </c>
      <c r="J324" s="29" t="str">
        <f t="shared" ref="J324:J387" si="46">IF(C324="","",IF(COUNT(C324:D324)&lt;2,"",MAX(0,MIN("5:00",(D324&lt;C324)+D324)-C324)+MAX(0,MIN((D324&lt;C324)+D324,"29:00")-MAX(C324,"22:00")))-F324)</f>
        <v/>
      </c>
      <c r="K324" s="26" t="str">
        <f t="shared" ref="K324:K387" si="47">IF(C324="","",I324-E324)</f>
        <v/>
      </c>
      <c r="L324" s="26" t="str">
        <f t="shared" si="44"/>
        <v/>
      </c>
      <c r="M324" s="26" t="str">
        <f t="shared" ref="M324:M387" si="48">IF(K324="","",MAX(K324-L324,0))</f>
        <v/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/>
      <c r="D325" s="24"/>
      <c r="E325" s="24"/>
      <c r="F325" s="24"/>
      <c r="G325" s="24"/>
      <c r="H325" s="26" t="str">
        <f t="shared" ref="H325:H388" si="51">IF(C325&gt;0,IF(D324&gt;0,IF(C325&lt;D324,C325+1-D324,C325-D324),"―"),"")</f>
        <v/>
      </c>
      <c r="I325" s="26" t="str">
        <f t="shared" ref="I325:I388" si="52">IF(D325-C325+(D325&lt;C325)=0,"",D325-C325+(D325&lt;C325))</f>
        <v/>
      </c>
      <c r="J325" s="29" t="str">
        <f t="shared" si="46"/>
        <v/>
      </c>
      <c r="K325" s="26" t="str">
        <f t="shared" si="47"/>
        <v/>
      </c>
      <c r="L325" s="26" t="str">
        <f t="shared" si="44"/>
        <v/>
      </c>
      <c r="M325" s="26" t="str">
        <f t="shared" si="48"/>
        <v/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/>
      <c r="D326" s="24"/>
      <c r="E326" s="24"/>
      <c r="F326" s="24"/>
      <c r="G326" s="24"/>
      <c r="H326" s="26" t="str">
        <f t="shared" si="51"/>
        <v/>
      </c>
      <c r="I326" s="26" t="str">
        <f t="shared" si="52"/>
        <v/>
      </c>
      <c r="J326" s="29" t="str">
        <f t="shared" si="46"/>
        <v/>
      </c>
      <c r="K326" s="26" t="str">
        <f t="shared" si="47"/>
        <v/>
      </c>
      <c r="L326" s="26" t="str">
        <f t="shared" si="44"/>
        <v/>
      </c>
      <c r="M326" s="26" t="str">
        <f t="shared" si="48"/>
        <v/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/>
      <c r="D327" s="24"/>
      <c r="E327" s="24"/>
      <c r="F327" s="24"/>
      <c r="G327" s="24"/>
      <c r="H327" s="26" t="str">
        <f t="shared" si="51"/>
        <v/>
      </c>
      <c r="I327" s="26" t="str">
        <f t="shared" si="52"/>
        <v/>
      </c>
      <c r="J327" s="29" t="str">
        <f t="shared" si="46"/>
        <v/>
      </c>
      <c r="K327" s="26" t="str">
        <f t="shared" si="47"/>
        <v/>
      </c>
      <c r="L327" s="26" t="str">
        <f t="shared" si="44"/>
        <v/>
      </c>
      <c r="M327" s="26" t="str">
        <f t="shared" si="48"/>
        <v/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/>
      <c r="D328" s="24"/>
      <c r="E328" s="24"/>
      <c r="F328" s="24"/>
      <c r="G328" s="24"/>
      <c r="H328" s="26" t="str">
        <f t="shared" si="51"/>
        <v/>
      </c>
      <c r="I328" s="26" t="str">
        <f t="shared" si="52"/>
        <v/>
      </c>
      <c r="J328" s="29" t="str">
        <f t="shared" si="46"/>
        <v/>
      </c>
      <c r="K328" s="26" t="str">
        <f t="shared" si="47"/>
        <v/>
      </c>
      <c r="L328" s="26" t="str">
        <f t="shared" si="44"/>
        <v/>
      </c>
      <c r="M328" s="26" t="str">
        <f t="shared" si="48"/>
        <v/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/>
      <c r="D329" s="24"/>
      <c r="E329" s="24"/>
      <c r="F329" s="24"/>
      <c r="G329" s="24"/>
      <c r="H329" s="26" t="str">
        <f t="shared" si="51"/>
        <v/>
      </c>
      <c r="I329" s="26" t="str">
        <f t="shared" si="52"/>
        <v/>
      </c>
      <c r="J329" s="29" t="str">
        <f t="shared" si="46"/>
        <v/>
      </c>
      <c r="K329" s="26" t="str">
        <f t="shared" si="47"/>
        <v/>
      </c>
      <c r="L329" s="26" t="str">
        <f t="shared" si="44"/>
        <v/>
      </c>
      <c r="M329" s="26" t="str">
        <f t="shared" si="48"/>
        <v/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/>
      <c r="D330" s="24"/>
      <c r="E330" s="24"/>
      <c r="F330" s="24"/>
      <c r="G330" s="24"/>
      <c r="H330" s="26" t="str">
        <f t="shared" si="51"/>
        <v/>
      </c>
      <c r="I330" s="26" t="str">
        <f t="shared" si="52"/>
        <v/>
      </c>
      <c r="J330" s="29" t="str">
        <f t="shared" si="46"/>
        <v/>
      </c>
      <c r="K330" s="26" t="str">
        <f t="shared" si="47"/>
        <v/>
      </c>
      <c r="L330" s="26" t="str">
        <f t="shared" si="44"/>
        <v/>
      </c>
      <c r="M330" s="26" t="str">
        <f t="shared" si="48"/>
        <v/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/>
      <c r="D331" s="24"/>
      <c r="E331" s="24"/>
      <c r="F331" s="24"/>
      <c r="G331" s="24"/>
      <c r="H331" s="26" t="str">
        <f t="shared" si="51"/>
        <v/>
      </c>
      <c r="I331" s="26" t="str">
        <f t="shared" si="52"/>
        <v/>
      </c>
      <c r="J331" s="29" t="str">
        <f t="shared" si="46"/>
        <v/>
      </c>
      <c r="K331" s="26" t="str">
        <f t="shared" si="47"/>
        <v/>
      </c>
      <c r="L331" s="26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6" t="str">
        <f t="shared" si="48"/>
        <v/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/>
      <c r="D332" s="24"/>
      <c r="E332" s="24"/>
      <c r="F332" s="24"/>
      <c r="G332" s="24"/>
      <c r="H332" s="26" t="str">
        <f t="shared" si="51"/>
        <v/>
      </c>
      <c r="I332" s="26" t="str">
        <f t="shared" si="52"/>
        <v/>
      </c>
      <c r="J332" s="29" t="str">
        <f t="shared" si="46"/>
        <v/>
      </c>
      <c r="K332" s="26" t="str">
        <f t="shared" si="47"/>
        <v/>
      </c>
      <c r="L332" s="26" t="str">
        <f t="shared" si="53"/>
        <v/>
      </c>
      <c r="M332" s="26" t="str">
        <f t="shared" si="48"/>
        <v/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/>
      <c r="D333" s="24"/>
      <c r="E333" s="24"/>
      <c r="F333" s="24"/>
      <c r="G333" s="24"/>
      <c r="H333" s="26" t="str">
        <f t="shared" si="51"/>
        <v/>
      </c>
      <c r="I333" s="26" t="str">
        <f t="shared" si="52"/>
        <v/>
      </c>
      <c r="J333" s="29" t="str">
        <f t="shared" si="46"/>
        <v/>
      </c>
      <c r="K333" s="26" t="str">
        <f t="shared" si="47"/>
        <v/>
      </c>
      <c r="L333" s="26" t="str">
        <f t="shared" si="53"/>
        <v/>
      </c>
      <c r="M333" s="26" t="str">
        <f t="shared" si="48"/>
        <v/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/>
      <c r="D334" s="24"/>
      <c r="E334" s="24"/>
      <c r="F334" s="24"/>
      <c r="G334" s="24"/>
      <c r="H334" s="26" t="str">
        <f t="shared" si="51"/>
        <v/>
      </c>
      <c r="I334" s="26" t="str">
        <f t="shared" si="52"/>
        <v/>
      </c>
      <c r="J334" s="29" t="str">
        <f t="shared" si="46"/>
        <v/>
      </c>
      <c r="K334" s="26" t="str">
        <f t="shared" si="47"/>
        <v/>
      </c>
      <c r="L334" s="26" t="str">
        <f t="shared" si="53"/>
        <v/>
      </c>
      <c r="M334" s="26" t="str">
        <f t="shared" si="48"/>
        <v/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/>
      <c r="D335" s="24"/>
      <c r="E335" s="24"/>
      <c r="F335" s="24"/>
      <c r="G335" s="24"/>
      <c r="H335" s="26" t="str">
        <f t="shared" si="51"/>
        <v/>
      </c>
      <c r="I335" s="26" t="str">
        <f t="shared" si="52"/>
        <v/>
      </c>
      <c r="J335" s="29" t="str">
        <f t="shared" si="46"/>
        <v/>
      </c>
      <c r="K335" s="26" t="str">
        <f t="shared" si="47"/>
        <v/>
      </c>
      <c r="L335" s="26" t="str">
        <f t="shared" si="53"/>
        <v/>
      </c>
      <c r="M335" s="26" t="str">
        <f t="shared" si="48"/>
        <v/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/>
      <c r="D336" s="24"/>
      <c r="E336" s="24"/>
      <c r="F336" s="24"/>
      <c r="G336" s="24"/>
      <c r="H336" s="26" t="str">
        <f t="shared" si="51"/>
        <v/>
      </c>
      <c r="I336" s="26" t="str">
        <f t="shared" si="52"/>
        <v/>
      </c>
      <c r="J336" s="29" t="str">
        <f t="shared" si="46"/>
        <v/>
      </c>
      <c r="K336" s="26" t="str">
        <f t="shared" si="47"/>
        <v/>
      </c>
      <c r="L336" s="26" t="str">
        <f t="shared" si="53"/>
        <v/>
      </c>
      <c r="M336" s="26" t="str">
        <f t="shared" si="48"/>
        <v/>
      </c>
      <c r="N336" s="33">
        <f>IF(A336=EOMONTH(A336,0),SUMIFS(M$3:M824,O$3:O824,O336),"")</f>
        <v>0</v>
      </c>
      <c r="O336" s="34">
        <f t="shared" si="49"/>
        <v>11</v>
      </c>
      <c r="P336" s="33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/>
      <c r="D337" s="24"/>
      <c r="E337" s="24"/>
      <c r="F337" s="24"/>
      <c r="G337" s="24"/>
      <c r="H337" s="26" t="str">
        <f t="shared" si="51"/>
        <v/>
      </c>
      <c r="I337" s="26" t="str">
        <f t="shared" si="52"/>
        <v/>
      </c>
      <c r="J337" s="29" t="str">
        <f t="shared" si="46"/>
        <v/>
      </c>
      <c r="K337" s="26" t="str">
        <f t="shared" si="47"/>
        <v/>
      </c>
      <c r="L337" s="26" t="str">
        <f t="shared" si="53"/>
        <v/>
      </c>
      <c r="M337" s="26" t="str">
        <f t="shared" si="48"/>
        <v/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/>
      <c r="D338" s="24"/>
      <c r="E338" s="24"/>
      <c r="F338" s="24"/>
      <c r="G338" s="24"/>
      <c r="H338" s="26" t="str">
        <f t="shared" si="51"/>
        <v/>
      </c>
      <c r="I338" s="26" t="str">
        <f t="shared" si="52"/>
        <v/>
      </c>
      <c r="J338" s="29" t="str">
        <f t="shared" si="46"/>
        <v/>
      </c>
      <c r="K338" s="26" t="str">
        <f t="shared" si="47"/>
        <v/>
      </c>
      <c r="L338" s="26" t="str">
        <f t="shared" si="53"/>
        <v/>
      </c>
      <c r="M338" s="26" t="str">
        <f t="shared" si="48"/>
        <v/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/>
      <c r="D339" s="24"/>
      <c r="E339" s="24"/>
      <c r="F339" s="24"/>
      <c r="G339" s="24"/>
      <c r="H339" s="26" t="str">
        <f t="shared" si="51"/>
        <v/>
      </c>
      <c r="I339" s="26" t="str">
        <f t="shared" si="52"/>
        <v/>
      </c>
      <c r="J339" s="29" t="str">
        <f t="shared" si="46"/>
        <v/>
      </c>
      <c r="K339" s="26" t="str">
        <f t="shared" si="47"/>
        <v/>
      </c>
      <c r="L339" s="26" t="str">
        <f t="shared" si="53"/>
        <v/>
      </c>
      <c r="M339" s="26" t="str">
        <f t="shared" si="48"/>
        <v/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/>
      <c r="D340" s="24"/>
      <c r="E340" s="24"/>
      <c r="F340" s="24"/>
      <c r="G340" s="24"/>
      <c r="H340" s="26" t="str">
        <f t="shared" si="51"/>
        <v/>
      </c>
      <c r="I340" s="26" t="str">
        <f t="shared" si="52"/>
        <v/>
      </c>
      <c r="J340" s="29" t="str">
        <f t="shared" si="46"/>
        <v/>
      </c>
      <c r="K340" s="26" t="str">
        <f t="shared" si="47"/>
        <v/>
      </c>
      <c r="L340" s="26" t="str">
        <f t="shared" si="53"/>
        <v/>
      </c>
      <c r="M340" s="26" t="str">
        <f t="shared" si="48"/>
        <v/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/>
      <c r="D341" s="24"/>
      <c r="E341" s="24"/>
      <c r="F341" s="24"/>
      <c r="G341" s="24"/>
      <c r="H341" s="26" t="str">
        <f t="shared" si="51"/>
        <v/>
      </c>
      <c r="I341" s="26" t="str">
        <f t="shared" si="52"/>
        <v/>
      </c>
      <c r="J341" s="29" t="str">
        <f t="shared" si="46"/>
        <v/>
      </c>
      <c r="K341" s="26" t="str">
        <f t="shared" si="47"/>
        <v/>
      </c>
      <c r="L341" s="26" t="str">
        <f t="shared" si="53"/>
        <v/>
      </c>
      <c r="M341" s="26" t="str">
        <f t="shared" si="48"/>
        <v/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/>
      <c r="D342" s="24"/>
      <c r="E342" s="24"/>
      <c r="F342" s="24"/>
      <c r="G342" s="24"/>
      <c r="H342" s="26" t="str">
        <f t="shared" si="51"/>
        <v/>
      </c>
      <c r="I342" s="26" t="str">
        <f t="shared" si="52"/>
        <v/>
      </c>
      <c r="J342" s="29" t="str">
        <f t="shared" si="46"/>
        <v/>
      </c>
      <c r="K342" s="26" t="str">
        <f t="shared" si="47"/>
        <v/>
      </c>
      <c r="L342" s="26" t="str">
        <f t="shared" si="53"/>
        <v/>
      </c>
      <c r="M342" s="26" t="str">
        <f t="shared" si="48"/>
        <v/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/>
      <c r="D343" s="24"/>
      <c r="E343" s="24"/>
      <c r="F343" s="24"/>
      <c r="G343" s="24"/>
      <c r="H343" s="26" t="str">
        <f t="shared" si="51"/>
        <v/>
      </c>
      <c r="I343" s="26" t="str">
        <f t="shared" si="52"/>
        <v/>
      </c>
      <c r="J343" s="29" t="str">
        <f t="shared" si="46"/>
        <v/>
      </c>
      <c r="K343" s="26" t="str">
        <f t="shared" si="47"/>
        <v/>
      </c>
      <c r="L343" s="26" t="str">
        <f t="shared" si="53"/>
        <v/>
      </c>
      <c r="M343" s="26" t="str">
        <f t="shared" si="48"/>
        <v/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/>
      <c r="D344" s="24"/>
      <c r="E344" s="24"/>
      <c r="F344" s="24"/>
      <c r="G344" s="24"/>
      <c r="H344" s="26" t="str">
        <f t="shared" si="51"/>
        <v/>
      </c>
      <c r="I344" s="26" t="str">
        <f t="shared" si="52"/>
        <v/>
      </c>
      <c r="J344" s="29" t="str">
        <f t="shared" si="46"/>
        <v/>
      </c>
      <c r="K344" s="26" t="str">
        <f t="shared" si="47"/>
        <v/>
      </c>
      <c r="L344" s="26" t="str">
        <f t="shared" si="53"/>
        <v/>
      </c>
      <c r="M344" s="26" t="str">
        <f t="shared" si="48"/>
        <v/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/>
      <c r="D345" s="24"/>
      <c r="E345" s="24"/>
      <c r="F345" s="24"/>
      <c r="G345" s="24"/>
      <c r="H345" s="26" t="str">
        <f t="shared" si="51"/>
        <v/>
      </c>
      <c r="I345" s="26" t="str">
        <f t="shared" si="52"/>
        <v/>
      </c>
      <c r="J345" s="29" t="str">
        <f t="shared" si="46"/>
        <v/>
      </c>
      <c r="K345" s="26" t="str">
        <f t="shared" si="47"/>
        <v/>
      </c>
      <c r="L345" s="26" t="str">
        <f t="shared" si="53"/>
        <v/>
      </c>
      <c r="M345" s="26" t="str">
        <f t="shared" si="48"/>
        <v/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/>
      <c r="D346" s="24"/>
      <c r="E346" s="24"/>
      <c r="F346" s="24"/>
      <c r="G346" s="24"/>
      <c r="H346" s="26" t="str">
        <f t="shared" si="51"/>
        <v/>
      </c>
      <c r="I346" s="26" t="str">
        <f t="shared" si="52"/>
        <v/>
      </c>
      <c r="J346" s="29" t="str">
        <f t="shared" si="46"/>
        <v/>
      </c>
      <c r="K346" s="26" t="str">
        <f t="shared" si="47"/>
        <v/>
      </c>
      <c r="L346" s="26" t="str">
        <f t="shared" si="53"/>
        <v/>
      </c>
      <c r="M346" s="26" t="str">
        <f t="shared" si="48"/>
        <v/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/>
      <c r="D347" s="24"/>
      <c r="E347" s="24"/>
      <c r="F347" s="24"/>
      <c r="G347" s="24"/>
      <c r="H347" s="26" t="str">
        <f t="shared" si="51"/>
        <v/>
      </c>
      <c r="I347" s="26" t="str">
        <f t="shared" si="52"/>
        <v/>
      </c>
      <c r="J347" s="29" t="str">
        <f t="shared" si="46"/>
        <v/>
      </c>
      <c r="K347" s="26" t="str">
        <f t="shared" si="47"/>
        <v/>
      </c>
      <c r="L347" s="26" t="str">
        <f t="shared" si="53"/>
        <v/>
      </c>
      <c r="M347" s="26" t="str">
        <f t="shared" si="48"/>
        <v/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/>
      <c r="D348" s="24"/>
      <c r="E348" s="24"/>
      <c r="F348" s="24"/>
      <c r="G348" s="24"/>
      <c r="H348" s="26" t="str">
        <f t="shared" si="51"/>
        <v/>
      </c>
      <c r="I348" s="26" t="str">
        <f t="shared" si="52"/>
        <v/>
      </c>
      <c r="J348" s="29" t="str">
        <f t="shared" si="46"/>
        <v/>
      </c>
      <c r="K348" s="26" t="str">
        <f t="shared" si="47"/>
        <v/>
      </c>
      <c r="L348" s="26" t="str">
        <f t="shared" si="53"/>
        <v/>
      </c>
      <c r="M348" s="26" t="str">
        <f t="shared" si="48"/>
        <v/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/>
      <c r="D349" s="24"/>
      <c r="E349" s="24"/>
      <c r="F349" s="24"/>
      <c r="G349" s="24"/>
      <c r="H349" s="26" t="str">
        <f t="shared" si="51"/>
        <v/>
      </c>
      <c r="I349" s="26" t="str">
        <f t="shared" si="52"/>
        <v/>
      </c>
      <c r="J349" s="29" t="str">
        <f t="shared" si="46"/>
        <v/>
      </c>
      <c r="K349" s="26" t="str">
        <f t="shared" si="47"/>
        <v/>
      </c>
      <c r="L349" s="26" t="str">
        <f t="shared" si="53"/>
        <v/>
      </c>
      <c r="M349" s="26" t="str">
        <f t="shared" si="48"/>
        <v/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/>
      <c r="D350" s="24"/>
      <c r="E350" s="24"/>
      <c r="F350" s="24"/>
      <c r="G350" s="24"/>
      <c r="H350" s="26" t="str">
        <f t="shared" si="51"/>
        <v/>
      </c>
      <c r="I350" s="26" t="str">
        <f t="shared" si="52"/>
        <v/>
      </c>
      <c r="J350" s="29" t="str">
        <f t="shared" si="46"/>
        <v/>
      </c>
      <c r="K350" s="26" t="str">
        <f t="shared" si="47"/>
        <v/>
      </c>
      <c r="L350" s="26" t="str">
        <f t="shared" si="53"/>
        <v/>
      </c>
      <c r="M350" s="26" t="str">
        <f t="shared" si="48"/>
        <v/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/>
      <c r="D352" s="24"/>
      <c r="E352" s="24"/>
      <c r="F352" s="24"/>
      <c r="G352" s="24"/>
      <c r="H352" s="26" t="str">
        <f t="shared" si="51"/>
        <v/>
      </c>
      <c r="I352" s="26" t="str">
        <f t="shared" si="52"/>
        <v/>
      </c>
      <c r="J352" s="29" t="str">
        <f t="shared" si="46"/>
        <v/>
      </c>
      <c r="K352" s="26" t="str">
        <f t="shared" si="47"/>
        <v/>
      </c>
      <c r="L352" s="26" t="str">
        <f t="shared" si="53"/>
        <v/>
      </c>
      <c r="M352" s="26" t="str">
        <f t="shared" si="48"/>
        <v/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/>
      <c r="D353" s="24"/>
      <c r="E353" s="24"/>
      <c r="F353" s="24"/>
      <c r="G353" s="24"/>
      <c r="H353" s="26" t="str">
        <f t="shared" si="51"/>
        <v/>
      </c>
      <c r="I353" s="26" t="str">
        <f t="shared" si="52"/>
        <v/>
      </c>
      <c r="J353" s="29" t="str">
        <f t="shared" si="46"/>
        <v/>
      </c>
      <c r="K353" s="26" t="str">
        <f t="shared" si="47"/>
        <v/>
      </c>
      <c r="L353" s="26" t="str">
        <f t="shared" si="53"/>
        <v/>
      </c>
      <c r="M353" s="26" t="str">
        <f t="shared" si="48"/>
        <v/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/>
      <c r="D354" s="24"/>
      <c r="E354" s="24"/>
      <c r="F354" s="24"/>
      <c r="G354" s="24"/>
      <c r="H354" s="26" t="str">
        <f t="shared" si="51"/>
        <v/>
      </c>
      <c r="I354" s="26" t="str">
        <f t="shared" si="52"/>
        <v/>
      </c>
      <c r="J354" s="29" t="str">
        <f t="shared" si="46"/>
        <v/>
      </c>
      <c r="K354" s="26" t="str">
        <f t="shared" si="47"/>
        <v/>
      </c>
      <c r="L354" s="26" t="str">
        <f t="shared" si="53"/>
        <v/>
      </c>
      <c r="M354" s="26" t="str">
        <f t="shared" si="48"/>
        <v/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/>
      <c r="D361" s="24"/>
      <c r="E361" s="24"/>
      <c r="F361" s="24"/>
      <c r="G361" s="24"/>
      <c r="H361" s="26" t="str">
        <f t="shared" si="51"/>
        <v/>
      </c>
      <c r="I361" s="26" t="str">
        <f t="shared" si="52"/>
        <v/>
      </c>
      <c r="J361" s="29" t="str">
        <f t="shared" si="46"/>
        <v/>
      </c>
      <c r="K361" s="26" t="str">
        <f t="shared" si="47"/>
        <v/>
      </c>
      <c r="L361" s="26" t="str">
        <f t="shared" si="53"/>
        <v/>
      </c>
      <c r="M361" s="26" t="str">
        <f t="shared" si="48"/>
        <v/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0</v>
      </c>
      <c r="O367" s="34">
        <f t="shared" si="49"/>
        <v>12</v>
      </c>
      <c r="P367" s="33">
        <f>IF(A367=EOMONTH(A367,0),SUMIFS(I$3:I855,O$3:O855,O367),"")</f>
        <v>0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" priority="1" operator="greaterThan">
      <formula>0.375</formula>
    </cfRule>
  </conditionalFormatting>
  <conditionalFormatting sqref="H3">
    <cfRule type="cellIs" dxfId="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91"/>
  <sheetViews>
    <sheetView showRowColHeaders="0" zoomScaleNormal="100" workbookViewId="0">
      <pane xSplit="2" ySplit="2" topLeftCell="C289" activePane="bottomRight" state="frozen"/>
      <selection activeCell="F280" sqref="F280"/>
      <selection pane="topRight" activeCell="F280" sqref="F280"/>
      <selection pane="bottomLeft" activeCell="F280" sqref="F280"/>
      <selection pane="bottomRight" activeCell="G299" sqref="G299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>
        <v>0.9375</v>
      </c>
      <c r="D3" s="35">
        <v>0.44374999999999998</v>
      </c>
      <c r="E3" s="35">
        <v>4.1666666666666664E-2</v>
      </c>
      <c r="F3" s="35">
        <v>0</v>
      </c>
      <c r="G3" s="35">
        <v>0.21944444444444444</v>
      </c>
      <c r="H3" s="26" t="s">
        <v>18</v>
      </c>
      <c r="I3" s="26">
        <f>IF(D3-C3+(D3&lt;C3)=0,"",D3-C3+(D3&lt;C3))</f>
        <v>0.50624999999999998</v>
      </c>
      <c r="J3" s="29">
        <f>IF(C3="","",IF(COUNT(C3:D3)&lt;2,"",MAX(0,MIN("5:00",(D3&lt;C3)+D3)-C3)+MAX(0,MIN((D3&lt;C3)+D3,"29:00")-MAX(C3,"22:00")))-F3)</f>
        <v>0.27083333333333326</v>
      </c>
      <c r="K3" s="26">
        <f>IF(C3="","",I3-E3)</f>
        <v>0.46458333333333329</v>
      </c>
      <c r="L3" s="26">
        <f>IF(C3="","",IF(OR(WEEKDAY(A3)=3,WEEKDAY(A3)=4),IF(SUM(L$2:L2)&gt;=5/3,0,IF(SUM(L$2:L2)&lt;=4/3,MIN(K3,1/3),MIN(5/3-SUM(L$2:L2),K3))),MIN(K3,1/3)))</f>
        <v>0.33333333333333331</v>
      </c>
      <c r="M3" s="26">
        <f>IF(K3="","",MAX(K3-L3,0))</f>
        <v>0.13124999999999998</v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0.27083333333333331</v>
      </c>
      <c r="D4" s="36">
        <v>0.49166666666666664</v>
      </c>
      <c r="E4" s="35">
        <v>1.0416666666666666E-2</v>
      </c>
      <c r="F4" s="35">
        <v>0</v>
      </c>
      <c r="G4" s="35">
        <v>0.13125000000000001</v>
      </c>
      <c r="H4" s="26">
        <f>IF(C4&gt;0,IF(D3&gt;0,IF(C4&lt;D3,C4+1-D3,C4-D3),"―"),"")</f>
        <v>0.82708333333333328</v>
      </c>
      <c r="I4" s="26">
        <f>IF(D4-C4+(D4&lt;C4)=0,"",D4-C4+(D4&lt;C4))</f>
        <v>0.22083333333333333</v>
      </c>
      <c r="J4" s="29">
        <f t="shared" ref="J4:J67" si="1">IF(C4="","",IF(COUNT(C4:D4)&lt;2,"",MAX(0,MIN("5:00",(D4&lt;C4)+D4)-C4)+MAX(0,MIN((D4&lt;C4)+D4,"29:00")-MAX(C4,"22:00")))-F4)</f>
        <v>0</v>
      </c>
      <c r="K4" s="26">
        <f t="shared" ref="K4:K67" si="2">IF(C4="","",I4-E4)</f>
        <v>0.21041666666666667</v>
      </c>
      <c r="L4" s="26">
        <f>IF(C4="","",IF(OR(WEEKDAY(A4)=3,WEEKDAY(A4)=4),IF(SUM(L$2:L3)&gt;=5/3,0,IF(SUM(L$2:L3)&lt;=4/3,MIN(K4,1/3),MIN(5/3-SUM(L$2:L3),K4))),MIN(K4,1/3)))</f>
        <v>0.21041666666666667</v>
      </c>
      <c r="M4" s="26">
        <f t="shared" ref="M4:M67" si="3">IF(K4="","",MAX(K4-L4,0))</f>
        <v>0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0.96527777777777779</v>
      </c>
      <c r="D5" s="35">
        <v>0.42430555555555555</v>
      </c>
      <c r="E5" s="35">
        <v>4.1666666666666664E-2</v>
      </c>
      <c r="F5" s="35">
        <v>0</v>
      </c>
      <c r="G5" s="35">
        <v>0.16666666666666666</v>
      </c>
      <c r="H5" s="26">
        <f t="shared" ref="H5:H68" si="6">IF(C5&gt;0,IF(D4&gt;0,IF(C5&lt;D4,C5+1-D4,C5-D4),"―"),"")</f>
        <v>0.47361111111111115</v>
      </c>
      <c r="I5" s="26">
        <f t="shared" ref="I5:I68" si="7">IF(D5-C5+(D5&lt;C5)=0,"",D5-C5+(D5&lt;C5))</f>
        <v>0.45902777777777781</v>
      </c>
      <c r="J5" s="29">
        <f t="shared" si="1"/>
        <v>0.24305555555555547</v>
      </c>
      <c r="K5" s="26">
        <f t="shared" si="2"/>
        <v>0.41736111111111113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8.4027777777777812E-2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/>
      <c r="D6" s="35"/>
      <c r="E6" s="35"/>
      <c r="F6" s="35"/>
      <c r="G6" s="35"/>
      <c r="H6" s="26" t="str">
        <f t="shared" si="6"/>
        <v/>
      </c>
      <c r="I6" s="26" t="str">
        <f t="shared" si="7"/>
        <v/>
      </c>
      <c r="J6" s="29" t="str">
        <f t="shared" si="1"/>
        <v/>
      </c>
      <c r="K6" s="26" t="str">
        <f t="shared" si="2"/>
        <v/>
      </c>
      <c r="L6" s="26" t="str">
        <f>IF(C6="","",IF(OR(WEEKDAY(A6)=3,WEEKDAY(A6)=4),IF(SUM(L$2:L5)&gt;=5/3,0,IF(SUM(L$2:L5)&lt;=4/3,MIN(K6,1/3),MIN(5/3-SUM(L$2:L5),K6))),MIN(K6,1/3)))</f>
        <v/>
      </c>
      <c r="M6" s="26" t="str">
        <f t="shared" si="3"/>
        <v/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0.9375</v>
      </c>
      <c r="D7" s="36">
        <v>0.46527777777777779</v>
      </c>
      <c r="E7" s="35">
        <v>4.1666666666666664E-2</v>
      </c>
      <c r="F7" s="35">
        <v>0</v>
      </c>
      <c r="G7" s="35">
        <v>0.21875</v>
      </c>
      <c r="H7" s="26" t="str">
        <f t="shared" si="6"/>
        <v>―</v>
      </c>
      <c r="I7" s="26">
        <f t="shared" si="7"/>
        <v>0.52777777777777779</v>
      </c>
      <c r="J7" s="29">
        <f t="shared" si="1"/>
        <v>0.27083333333333326</v>
      </c>
      <c r="K7" s="26">
        <f t="shared" si="2"/>
        <v>0.4861111111111111</v>
      </c>
      <c r="L7" s="26">
        <f>IF(C7="","",IF(OR(WEEKDAY(A7)=3,WEEKDAY(A7)=4),IF(SUM(L$2:L6)&gt;=5/3,0,IF(SUM(L$2:L6)&lt;=4/3,MIN(K7,1/3),MIN(5/3-SUM(L$2:L6),K7))),MIN(K7,1/3)))</f>
        <v>0.33333333333333331</v>
      </c>
      <c r="M7" s="26">
        <f t="shared" si="3"/>
        <v>0.15277777777777779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>
        <v>6.25E-2</v>
      </c>
      <c r="D8" s="35">
        <v>0.49305555555555558</v>
      </c>
      <c r="E8" s="35">
        <v>5.2083333333333336E-2</v>
      </c>
      <c r="F8" s="35">
        <v>4.1666666666666664E-2</v>
      </c>
      <c r="G8" s="35">
        <v>0.11874999999999999</v>
      </c>
      <c r="H8" s="26">
        <f t="shared" si="6"/>
        <v>0.59722222222222221</v>
      </c>
      <c r="I8" s="26">
        <f t="shared" si="7"/>
        <v>0.43055555555555558</v>
      </c>
      <c r="J8" s="29">
        <f t="shared" si="1"/>
        <v>0.10416666666666669</v>
      </c>
      <c r="K8" s="26">
        <f t="shared" si="2"/>
        <v>0.37847222222222227</v>
      </c>
      <c r="L8" s="26">
        <f>IF(C8="","",IF(OR(WEEKDAY(A8)=3,WEEKDAY(A8)=4),IF(SUM(L$2:L7)&gt;=5/3,0,IF(SUM(L$2:L7)&lt;=4/3,MIN(K8,1/3),MIN(5/3-SUM(L$2:L7),K8))),MIN(K8,1/3)))</f>
        <v>0.33333333333333331</v>
      </c>
      <c r="M8" s="26">
        <f t="shared" si="3"/>
        <v>4.5138888888888951E-2</v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0.875</v>
      </c>
      <c r="D9" s="35">
        <v>0.29166666666666669</v>
      </c>
      <c r="E9" s="35">
        <v>0.10416666666666667</v>
      </c>
      <c r="F9" s="35">
        <v>6.25E-2</v>
      </c>
      <c r="G9" s="35">
        <v>0</v>
      </c>
      <c r="H9" s="26">
        <f t="shared" si="6"/>
        <v>0.38194444444444442</v>
      </c>
      <c r="I9" s="26">
        <f t="shared" si="7"/>
        <v>0.41666666666666674</v>
      </c>
      <c r="J9" s="29">
        <f t="shared" si="1"/>
        <v>0.22916666666666663</v>
      </c>
      <c r="K9" s="26">
        <f t="shared" si="2"/>
        <v>0.31250000000000006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0.31250000000000006</v>
      </c>
      <c r="M9" s="26">
        <f t="shared" si="3"/>
        <v>0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0.91666666666666663</v>
      </c>
      <c r="D10" s="35">
        <v>0.4236111111111111</v>
      </c>
      <c r="E10" s="35">
        <v>4.1666666666666664E-2</v>
      </c>
      <c r="F10" s="35">
        <v>1.0416666666666666E-2</v>
      </c>
      <c r="G10" s="35">
        <v>0.25138888888888888</v>
      </c>
      <c r="H10" s="26">
        <f t="shared" si="6"/>
        <v>0.625</v>
      </c>
      <c r="I10" s="26">
        <f t="shared" si="7"/>
        <v>0.50694444444444442</v>
      </c>
      <c r="J10" s="29">
        <f t="shared" si="1"/>
        <v>0.28124999999999994</v>
      </c>
      <c r="K10" s="26">
        <f t="shared" si="2"/>
        <v>0.46527777777777773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0.14375000000000027</v>
      </c>
      <c r="M10" s="26">
        <f t="shared" si="3"/>
        <v>0.32152777777777747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0.27083333333333331</v>
      </c>
      <c r="D11" s="36">
        <v>0.4861111111111111</v>
      </c>
      <c r="E11" s="35">
        <v>6.9444444444444441E-3</v>
      </c>
      <c r="F11" s="35">
        <v>0</v>
      </c>
      <c r="G11" s="35">
        <v>0.12916666666666668</v>
      </c>
      <c r="H11" s="26">
        <f t="shared" si="6"/>
        <v>0.8472222222222221</v>
      </c>
      <c r="I11" s="26">
        <f t="shared" si="7"/>
        <v>0.21527777777777779</v>
      </c>
      <c r="J11" s="29">
        <f t="shared" si="1"/>
        <v>0</v>
      </c>
      <c r="K11" s="26">
        <f t="shared" si="2"/>
        <v>0.20833333333333334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0.20833333333333334</v>
      </c>
      <c r="M11" s="26">
        <f t="shared" si="3"/>
        <v>0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0.96527777777777779</v>
      </c>
      <c r="D12" s="35">
        <v>0.38819444444444445</v>
      </c>
      <c r="E12" s="35">
        <v>4.791666666666667E-2</v>
      </c>
      <c r="F12" s="35">
        <v>4.8611111111111112E-3</v>
      </c>
      <c r="G12" s="35">
        <v>0.21597222222222223</v>
      </c>
      <c r="H12" s="26">
        <f t="shared" si="6"/>
        <v>0.47916666666666669</v>
      </c>
      <c r="I12" s="26">
        <f t="shared" si="7"/>
        <v>0.42291666666666661</v>
      </c>
      <c r="J12" s="29">
        <f t="shared" si="1"/>
        <v>0.23819444444444435</v>
      </c>
      <c r="K12" s="26">
        <f t="shared" si="2"/>
        <v>0.37499999999999994</v>
      </c>
      <c r="L12" s="26">
        <f t="shared" si="8"/>
        <v>0.33333333333333331</v>
      </c>
      <c r="M12" s="26">
        <f t="shared" si="3"/>
        <v>4.166666666666663E-2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/>
      <c r="D13" s="35"/>
      <c r="E13" s="35"/>
      <c r="F13" s="35"/>
      <c r="G13" s="35"/>
      <c r="H13" s="26" t="str">
        <f t="shared" si="6"/>
        <v/>
      </c>
      <c r="I13" s="26" t="str">
        <f t="shared" si="7"/>
        <v/>
      </c>
      <c r="J13" s="29" t="str">
        <f t="shared" si="1"/>
        <v/>
      </c>
      <c r="K13" s="26" t="str">
        <f t="shared" si="2"/>
        <v/>
      </c>
      <c r="L13" s="26" t="str">
        <f t="shared" si="8"/>
        <v/>
      </c>
      <c r="M13" s="26" t="str">
        <f t="shared" si="3"/>
        <v/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/>
      <c r="D14" s="36"/>
      <c r="E14" s="35"/>
      <c r="F14" s="35"/>
      <c r="G14" s="35"/>
      <c r="H14" s="26" t="str">
        <f t="shared" si="6"/>
        <v/>
      </c>
      <c r="I14" s="26" t="str">
        <f t="shared" si="7"/>
        <v/>
      </c>
      <c r="J14" s="29" t="str">
        <f t="shared" si="1"/>
        <v/>
      </c>
      <c r="K14" s="26" t="str">
        <f t="shared" si="2"/>
        <v/>
      </c>
      <c r="L14" s="26" t="str">
        <f t="shared" si="8"/>
        <v/>
      </c>
      <c r="M14" s="26" t="str">
        <f t="shared" si="3"/>
        <v/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/>
      <c r="D15" s="35"/>
      <c r="E15" s="35"/>
      <c r="F15" s="35"/>
      <c r="G15" s="35"/>
      <c r="H15" s="26" t="str">
        <f t="shared" si="6"/>
        <v/>
      </c>
      <c r="I15" s="26" t="str">
        <f t="shared" si="7"/>
        <v/>
      </c>
      <c r="J15" s="29" t="str">
        <f t="shared" si="1"/>
        <v/>
      </c>
      <c r="K15" s="26" t="str">
        <f t="shared" si="2"/>
        <v/>
      </c>
      <c r="L15" s="26" t="str">
        <f t="shared" si="8"/>
        <v/>
      </c>
      <c r="M15" s="26" t="str">
        <f t="shared" si="3"/>
        <v/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0.875</v>
      </c>
      <c r="D16" s="35">
        <v>0.29166666666666669</v>
      </c>
      <c r="E16" s="35">
        <v>0.10416666666666667</v>
      </c>
      <c r="F16" s="35">
        <v>6.25E-2</v>
      </c>
      <c r="G16" s="35">
        <v>0</v>
      </c>
      <c r="H16" s="26" t="str">
        <f t="shared" si="6"/>
        <v>―</v>
      </c>
      <c r="I16" s="26">
        <f t="shared" si="7"/>
        <v>0.41666666666666674</v>
      </c>
      <c r="J16" s="29">
        <f t="shared" si="1"/>
        <v>0.22916666666666663</v>
      </c>
      <c r="K16" s="26">
        <f t="shared" si="2"/>
        <v>0.31250000000000006</v>
      </c>
      <c r="L16" s="26">
        <f t="shared" si="8"/>
        <v>0.31250000000000006</v>
      </c>
      <c r="M16" s="26">
        <f t="shared" si="3"/>
        <v>0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0.91666666666666663</v>
      </c>
      <c r="D17" s="35">
        <v>0.43263888888888891</v>
      </c>
      <c r="E17" s="35">
        <v>4.1666666666666664E-2</v>
      </c>
      <c r="F17" s="35">
        <v>6.9444444444444441E-3</v>
      </c>
      <c r="G17" s="35">
        <v>0.26458333333333334</v>
      </c>
      <c r="H17" s="26">
        <f t="shared" si="6"/>
        <v>0.625</v>
      </c>
      <c r="I17" s="26">
        <f t="shared" si="7"/>
        <v>0.51597222222222228</v>
      </c>
      <c r="J17" s="29">
        <f t="shared" si="1"/>
        <v>0.28472222222222221</v>
      </c>
      <c r="K17" s="26">
        <f t="shared" si="2"/>
        <v>0.47430555555555559</v>
      </c>
      <c r="L17" s="26">
        <f t="shared" si="8"/>
        <v>0.33333333333333331</v>
      </c>
      <c r="M17" s="26">
        <f t="shared" si="3"/>
        <v>0.14097222222222228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0.27083333333333331</v>
      </c>
      <c r="D18" s="36">
        <v>0.48125000000000001</v>
      </c>
      <c r="E18" s="35">
        <v>0</v>
      </c>
      <c r="F18" s="35">
        <v>0</v>
      </c>
      <c r="G18" s="35">
        <v>0.13472222222222222</v>
      </c>
      <c r="H18" s="26">
        <f t="shared" si="6"/>
        <v>0.83819444444444435</v>
      </c>
      <c r="I18" s="26">
        <f t="shared" si="7"/>
        <v>0.2104166666666667</v>
      </c>
      <c r="J18" s="29">
        <f t="shared" si="1"/>
        <v>0</v>
      </c>
      <c r="K18" s="26">
        <f t="shared" si="2"/>
        <v>0.2104166666666667</v>
      </c>
      <c r="L18" s="26">
        <f t="shared" si="8"/>
        <v>0.2104166666666667</v>
      </c>
      <c r="M18" s="26">
        <f t="shared" si="3"/>
        <v>0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0.96527777777777779</v>
      </c>
      <c r="D19" s="35">
        <v>0.3888888888888889</v>
      </c>
      <c r="E19" s="35">
        <v>4.5138888888888888E-2</v>
      </c>
      <c r="F19" s="35">
        <v>0</v>
      </c>
      <c r="G19" s="35">
        <v>0.21875</v>
      </c>
      <c r="H19" s="26">
        <f t="shared" si="6"/>
        <v>0.48402777777777778</v>
      </c>
      <c r="I19" s="26">
        <f t="shared" si="7"/>
        <v>0.42361111111111116</v>
      </c>
      <c r="J19" s="29">
        <f t="shared" si="1"/>
        <v>0.24305555555555547</v>
      </c>
      <c r="K19" s="26">
        <f t="shared" si="2"/>
        <v>0.37847222222222227</v>
      </c>
      <c r="L19" s="26">
        <f t="shared" si="8"/>
        <v>0.33333333333333331</v>
      </c>
      <c r="M19" s="26">
        <f t="shared" si="3"/>
        <v>4.5138888888888951E-2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/>
      <c r="D20" s="35"/>
      <c r="E20" s="35"/>
      <c r="F20" s="35"/>
      <c r="G20" s="35"/>
      <c r="H20" s="26" t="str">
        <f t="shared" si="6"/>
        <v/>
      </c>
      <c r="I20" s="26" t="str">
        <f t="shared" si="7"/>
        <v/>
      </c>
      <c r="J20" s="29" t="str">
        <f t="shared" si="1"/>
        <v/>
      </c>
      <c r="K20" s="26" t="str">
        <f t="shared" si="2"/>
        <v/>
      </c>
      <c r="L20" s="26" t="str">
        <f t="shared" si="8"/>
        <v/>
      </c>
      <c r="M20" s="26" t="str">
        <f t="shared" si="3"/>
        <v/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0.9375</v>
      </c>
      <c r="D21" s="36">
        <v>0.43541666666666667</v>
      </c>
      <c r="E21" s="35">
        <v>4.1666666666666664E-2</v>
      </c>
      <c r="F21" s="35">
        <v>0</v>
      </c>
      <c r="G21" s="35">
        <v>0.22152777777777777</v>
      </c>
      <c r="H21" s="26" t="str">
        <f t="shared" si="6"/>
        <v>―</v>
      </c>
      <c r="I21" s="26">
        <f t="shared" si="7"/>
        <v>0.49791666666666667</v>
      </c>
      <c r="J21" s="29">
        <f t="shared" si="1"/>
        <v>0.27083333333333326</v>
      </c>
      <c r="K21" s="26">
        <f t="shared" si="2"/>
        <v>0.45624999999999999</v>
      </c>
      <c r="L21" s="26">
        <f t="shared" si="8"/>
        <v>0.33333333333333331</v>
      </c>
      <c r="M21" s="26">
        <f t="shared" si="3"/>
        <v>0.12291666666666667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>
        <v>6.25E-2</v>
      </c>
      <c r="D22" s="36">
        <v>0.4826388888888889</v>
      </c>
      <c r="E22" s="35">
        <v>4.1666666666666664E-2</v>
      </c>
      <c r="F22" s="35">
        <v>4.1666666666666664E-2</v>
      </c>
      <c r="G22" s="35">
        <v>0.1388888888888889</v>
      </c>
      <c r="H22" s="26">
        <f t="shared" si="6"/>
        <v>0.62708333333333333</v>
      </c>
      <c r="I22" s="26">
        <f t="shared" si="7"/>
        <v>0.4201388888888889</v>
      </c>
      <c r="J22" s="29">
        <f t="shared" si="1"/>
        <v>0.10416666666666669</v>
      </c>
      <c r="K22" s="26">
        <f t="shared" si="2"/>
        <v>0.37847222222222221</v>
      </c>
      <c r="L22" s="26">
        <f t="shared" si="8"/>
        <v>0.33333333333333331</v>
      </c>
      <c r="M22" s="26">
        <f t="shared" si="3"/>
        <v>4.5138888888888895E-2</v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0.875</v>
      </c>
      <c r="D23" s="35">
        <v>0.29166666666666669</v>
      </c>
      <c r="E23" s="35">
        <v>0.10416666666666667</v>
      </c>
      <c r="F23" s="35">
        <v>6.25E-2</v>
      </c>
      <c r="G23" s="35">
        <v>0</v>
      </c>
      <c r="H23" s="26">
        <f t="shared" si="6"/>
        <v>0.3923611111111111</v>
      </c>
      <c r="I23" s="26">
        <f t="shared" si="7"/>
        <v>0.41666666666666674</v>
      </c>
      <c r="J23" s="29">
        <f t="shared" si="1"/>
        <v>0.22916666666666663</v>
      </c>
      <c r="K23" s="26">
        <f t="shared" si="2"/>
        <v>0.31250000000000006</v>
      </c>
      <c r="L23" s="26">
        <f t="shared" si="8"/>
        <v>0.31250000000000006</v>
      </c>
      <c r="M23" s="26">
        <f t="shared" si="3"/>
        <v>0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>
        <v>0.91666666666666663</v>
      </c>
      <c r="D24" s="35">
        <v>0.43680555555555556</v>
      </c>
      <c r="E24" s="35">
        <v>4.1666666666666664E-2</v>
      </c>
      <c r="F24" s="35">
        <v>1.3888888888888888E-2</v>
      </c>
      <c r="G24" s="35">
        <v>0.25347222222222221</v>
      </c>
      <c r="H24" s="26">
        <f t="shared" si="6"/>
        <v>0.625</v>
      </c>
      <c r="I24" s="26">
        <f t="shared" si="7"/>
        <v>0.52013888888888893</v>
      </c>
      <c r="J24" s="29">
        <f t="shared" si="1"/>
        <v>0.27777777777777773</v>
      </c>
      <c r="K24" s="26">
        <f t="shared" si="2"/>
        <v>0.47847222222222224</v>
      </c>
      <c r="L24" s="26">
        <f t="shared" si="8"/>
        <v>0.14375000000000027</v>
      </c>
      <c r="M24" s="26">
        <f t="shared" si="3"/>
        <v>0.33472222222222198</v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6.25E-2</v>
      </c>
      <c r="D25" s="36">
        <v>0.48958333333333331</v>
      </c>
      <c r="E25" s="35">
        <v>4.1666666666666664E-2</v>
      </c>
      <c r="F25" s="35">
        <v>4.1666666666666664E-2</v>
      </c>
      <c r="G25" s="35">
        <v>0.1388888888888889</v>
      </c>
      <c r="H25" s="26">
        <f t="shared" si="6"/>
        <v>0.62569444444444444</v>
      </c>
      <c r="I25" s="26">
        <f t="shared" si="7"/>
        <v>0.42708333333333331</v>
      </c>
      <c r="J25" s="29">
        <f t="shared" si="1"/>
        <v>0.10416666666666669</v>
      </c>
      <c r="K25" s="26">
        <f t="shared" si="2"/>
        <v>0.38541666666666663</v>
      </c>
      <c r="L25" s="26">
        <f t="shared" si="8"/>
        <v>0.33333333333333331</v>
      </c>
      <c r="M25" s="26">
        <f t="shared" si="3"/>
        <v>5.2083333333333315E-2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0.91666666666666663</v>
      </c>
      <c r="D26" s="24">
        <v>0.43888888888888888</v>
      </c>
      <c r="E26" s="24">
        <v>4.1666666666666664E-2</v>
      </c>
      <c r="F26" s="24">
        <v>1.0416666666666666E-2</v>
      </c>
      <c r="G26" s="24">
        <v>0.25277777777777777</v>
      </c>
      <c r="H26" s="26">
        <f t="shared" si="6"/>
        <v>0.42708333333333331</v>
      </c>
      <c r="I26" s="26">
        <f t="shared" si="7"/>
        <v>0.52222222222222225</v>
      </c>
      <c r="J26" s="29">
        <f t="shared" si="1"/>
        <v>0.28124999999999994</v>
      </c>
      <c r="K26" s="26">
        <f t="shared" si="2"/>
        <v>0.48055555555555557</v>
      </c>
      <c r="L26" s="26">
        <f t="shared" si="8"/>
        <v>0.33333333333333331</v>
      </c>
      <c r="M26" s="26">
        <f t="shared" si="3"/>
        <v>0.14722222222222225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/>
      <c r="D27" s="24"/>
      <c r="E27" s="24"/>
      <c r="F27" s="24"/>
      <c r="G27" s="24"/>
      <c r="H27" s="26" t="str">
        <f t="shared" si="6"/>
        <v/>
      </c>
      <c r="I27" s="26" t="str">
        <f t="shared" si="7"/>
        <v/>
      </c>
      <c r="J27" s="29" t="str">
        <f t="shared" si="1"/>
        <v/>
      </c>
      <c r="K27" s="26" t="str">
        <f t="shared" si="2"/>
        <v/>
      </c>
      <c r="L27" s="26" t="str">
        <f t="shared" si="8"/>
        <v/>
      </c>
      <c r="M27" s="26" t="str">
        <f t="shared" si="3"/>
        <v/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/>
      <c r="D28" s="25"/>
      <c r="E28" s="24"/>
      <c r="F28" s="24"/>
      <c r="G28" s="24"/>
      <c r="H28" s="26" t="str">
        <f t="shared" si="6"/>
        <v/>
      </c>
      <c r="I28" s="26" t="str">
        <f t="shared" si="7"/>
        <v/>
      </c>
      <c r="J28" s="29" t="str">
        <f t="shared" si="1"/>
        <v/>
      </c>
      <c r="K28" s="26" t="str">
        <f t="shared" si="2"/>
        <v/>
      </c>
      <c r="L28" s="26" t="str">
        <f t="shared" si="8"/>
        <v/>
      </c>
      <c r="M28" s="26" t="str">
        <f t="shared" si="3"/>
        <v/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>
        <v>6.25E-2</v>
      </c>
      <c r="D29" s="24">
        <v>0.4826388888888889</v>
      </c>
      <c r="E29" s="24">
        <v>4.1666666666666664E-2</v>
      </c>
      <c r="F29" s="24">
        <v>4.1666666666666664E-2</v>
      </c>
      <c r="G29" s="24">
        <v>0.14097222222222222</v>
      </c>
      <c r="H29" s="26" t="str">
        <f t="shared" si="6"/>
        <v>―</v>
      </c>
      <c r="I29" s="26">
        <f t="shared" si="7"/>
        <v>0.4201388888888889</v>
      </c>
      <c r="J29" s="29">
        <f t="shared" si="1"/>
        <v>0.10416666666666669</v>
      </c>
      <c r="K29" s="26">
        <f t="shared" si="2"/>
        <v>0.37847222222222221</v>
      </c>
      <c r="L29" s="26">
        <f t="shared" si="8"/>
        <v>0.33333333333333331</v>
      </c>
      <c r="M29" s="26">
        <f t="shared" si="3"/>
        <v>4.5138888888888895E-2</v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6.25E-2</v>
      </c>
      <c r="D30" s="24">
        <v>0.48749999999999999</v>
      </c>
      <c r="E30" s="24">
        <v>4.1666666666666664E-2</v>
      </c>
      <c r="F30" s="24">
        <v>4.1666666666666664E-2</v>
      </c>
      <c r="G30" s="24">
        <v>0.13680555555555557</v>
      </c>
      <c r="H30" s="26">
        <f t="shared" si="6"/>
        <v>0.57986111111111116</v>
      </c>
      <c r="I30" s="26">
        <f t="shared" si="7"/>
        <v>0.42499999999999999</v>
      </c>
      <c r="J30" s="29">
        <f t="shared" si="1"/>
        <v>0.10416666666666669</v>
      </c>
      <c r="K30" s="26">
        <f t="shared" si="2"/>
        <v>0.3833333333333333</v>
      </c>
      <c r="L30" s="26">
        <f t="shared" si="8"/>
        <v>0.33333333333333331</v>
      </c>
      <c r="M30" s="26">
        <f t="shared" si="3"/>
        <v>4.9999999999999989E-2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>
        <v>0.91597222222222219</v>
      </c>
      <c r="D31" s="24">
        <v>0.44374999999999998</v>
      </c>
      <c r="E31" s="24">
        <v>4.5138888888888888E-2</v>
      </c>
      <c r="F31" s="24">
        <v>1.3888888888888888E-2</v>
      </c>
      <c r="G31" s="24">
        <v>0.24236111111111111</v>
      </c>
      <c r="H31" s="26">
        <f t="shared" si="6"/>
        <v>0.4284722222222222</v>
      </c>
      <c r="I31" s="26">
        <f t="shared" si="7"/>
        <v>0.52777777777777779</v>
      </c>
      <c r="J31" s="29">
        <f t="shared" si="1"/>
        <v>0.27777777777777773</v>
      </c>
      <c r="K31" s="26">
        <f t="shared" si="2"/>
        <v>0.4826388888888889</v>
      </c>
      <c r="L31" s="26">
        <f t="shared" si="8"/>
        <v>0.33333333333333331</v>
      </c>
      <c r="M31" s="26">
        <f t="shared" si="3"/>
        <v>0.14930555555555558</v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>
        <v>6.25E-2</v>
      </c>
      <c r="D32" s="25">
        <v>0.4909722222222222</v>
      </c>
      <c r="E32" s="24">
        <v>4.1666666666666664E-2</v>
      </c>
      <c r="F32" s="24">
        <v>4.1666666666666664E-2</v>
      </c>
      <c r="G32" s="24">
        <v>0.13541666666666666</v>
      </c>
      <c r="H32" s="26">
        <f t="shared" si="6"/>
        <v>0.61875000000000002</v>
      </c>
      <c r="I32" s="26">
        <f t="shared" si="7"/>
        <v>0.4284722222222222</v>
      </c>
      <c r="J32" s="29">
        <f t="shared" si="1"/>
        <v>0.10416666666666669</v>
      </c>
      <c r="K32" s="26">
        <f t="shared" si="2"/>
        <v>0.38680555555555551</v>
      </c>
      <c r="L32" s="26">
        <f t="shared" si="8"/>
        <v>0.33333333333333331</v>
      </c>
      <c r="M32" s="26">
        <f t="shared" si="3"/>
        <v>5.3472222222222199E-2</v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>
        <v>0.96527777777777779</v>
      </c>
      <c r="D33" s="24">
        <v>0.38333333333333336</v>
      </c>
      <c r="E33" s="24">
        <v>4.2361111111111113E-2</v>
      </c>
      <c r="F33" s="24">
        <v>0</v>
      </c>
      <c r="G33" s="24">
        <v>0.20416666666666666</v>
      </c>
      <c r="H33" s="26">
        <f t="shared" si="6"/>
        <v>0.47430555555555559</v>
      </c>
      <c r="I33" s="26">
        <f t="shared" si="7"/>
        <v>0.41805555555555562</v>
      </c>
      <c r="J33" s="29">
        <f t="shared" si="1"/>
        <v>0.24305555555555547</v>
      </c>
      <c r="K33" s="26">
        <f t="shared" si="2"/>
        <v>0.3756944444444445</v>
      </c>
      <c r="L33" s="26">
        <f t="shared" si="8"/>
        <v>0.33333333333333331</v>
      </c>
      <c r="M33" s="26">
        <f t="shared" si="3"/>
        <v>4.2361111111111183E-2</v>
      </c>
      <c r="N33" s="33">
        <f>IF(A33=EOMONTH(A33,0),SUMIFS(M$3:M521,O$3:O521,O33),"")</f>
        <v>2.0048611111111105</v>
      </c>
      <c r="O33" s="34">
        <f t="shared" si="4"/>
        <v>1</v>
      </c>
      <c r="P33" s="33">
        <f>IF(A33=EOMONTH(A33,0),SUMIFS(I$3:I521,O$3:O521,O33),"")</f>
        <v>10.296527777777781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/>
      <c r="D34" s="24"/>
      <c r="E34" s="24"/>
      <c r="F34" s="24"/>
      <c r="G34" s="24"/>
      <c r="H34" s="26" t="str">
        <f t="shared" si="6"/>
        <v/>
      </c>
      <c r="I34" s="26" t="str">
        <f t="shared" si="7"/>
        <v/>
      </c>
      <c r="J34" s="29" t="str">
        <f t="shared" si="1"/>
        <v/>
      </c>
      <c r="K34" s="26" t="str">
        <f t="shared" si="2"/>
        <v/>
      </c>
      <c r="L34" s="26" t="str">
        <f t="shared" si="8"/>
        <v/>
      </c>
      <c r="M34" s="26" t="str">
        <f t="shared" si="3"/>
        <v/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0.93819444444444444</v>
      </c>
      <c r="D35" s="24">
        <v>0.43888888888888888</v>
      </c>
      <c r="E35" s="24">
        <v>4.1666666666666664E-2</v>
      </c>
      <c r="F35" s="24">
        <v>0</v>
      </c>
      <c r="G35" s="24">
        <v>0.22430555555555556</v>
      </c>
      <c r="H35" s="26" t="str">
        <f t="shared" si="6"/>
        <v>―</v>
      </c>
      <c r="I35" s="26">
        <f t="shared" si="7"/>
        <v>0.50069444444444444</v>
      </c>
      <c r="J35" s="29">
        <f t="shared" si="1"/>
        <v>0.27013888888888882</v>
      </c>
      <c r="K35" s="26">
        <f t="shared" si="2"/>
        <v>0.45902777777777776</v>
      </c>
      <c r="L35" s="26">
        <f t="shared" si="8"/>
        <v>0.33333333333333331</v>
      </c>
      <c r="M35" s="26">
        <f t="shared" si="3"/>
        <v>0.12569444444444444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>
        <v>6.25E-2</v>
      </c>
      <c r="D36" s="24">
        <v>0.48819444444444443</v>
      </c>
      <c r="E36" s="24">
        <v>4.1666666666666664E-2</v>
      </c>
      <c r="F36" s="24">
        <v>4.1666666666666664E-2</v>
      </c>
      <c r="G36" s="24">
        <v>0.13541666666666666</v>
      </c>
      <c r="H36" s="26">
        <f t="shared" si="6"/>
        <v>0.62361111111111112</v>
      </c>
      <c r="I36" s="26">
        <f t="shared" si="7"/>
        <v>0.42569444444444443</v>
      </c>
      <c r="J36" s="29">
        <f t="shared" si="1"/>
        <v>0.10416666666666669</v>
      </c>
      <c r="K36" s="26">
        <f t="shared" si="2"/>
        <v>0.38402777777777775</v>
      </c>
      <c r="L36" s="26">
        <f t="shared" si="8"/>
        <v>0.33333333333333331</v>
      </c>
      <c r="M36" s="26">
        <f t="shared" si="3"/>
        <v>5.0694444444444431E-2</v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0.875</v>
      </c>
      <c r="D37" s="24">
        <v>0.29166666666666669</v>
      </c>
      <c r="E37" s="24">
        <v>0.10416666666666667</v>
      </c>
      <c r="F37" s="24">
        <v>6.25E-2</v>
      </c>
      <c r="G37" s="24">
        <v>0</v>
      </c>
      <c r="H37" s="26">
        <f t="shared" si="6"/>
        <v>0.38680555555555557</v>
      </c>
      <c r="I37" s="26">
        <f t="shared" si="7"/>
        <v>0.41666666666666674</v>
      </c>
      <c r="J37" s="29">
        <f t="shared" si="1"/>
        <v>0.22916666666666663</v>
      </c>
      <c r="K37" s="26">
        <f t="shared" si="2"/>
        <v>0.31250000000000006</v>
      </c>
      <c r="L37" s="26">
        <f t="shared" si="8"/>
        <v>0.31250000000000006</v>
      </c>
      <c r="M37" s="26">
        <f t="shared" si="3"/>
        <v>0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0.91666666666666663</v>
      </c>
      <c r="D38" s="24">
        <v>0.43263888888888891</v>
      </c>
      <c r="E38" s="24">
        <v>4.1666666666666664E-2</v>
      </c>
      <c r="F38" s="24">
        <v>1.0416666666666666E-2</v>
      </c>
      <c r="G38" s="24">
        <v>0.25277777777777777</v>
      </c>
      <c r="H38" s="26">
        <f t="shared" si="6"/>
        <v>0.625</v>
      </c>
      <c r="I38" s="26">
        <f t="shared" si="7"/>
        <v>0.51597222222222228</v>
      </c>
      <c r="J38" s="29">
        <f t="shared" si="1"/>
        <v>0.28124999999999994</v>
      </c>
      <c r="K38" s="26">
        <f t="shared" si="2"/>
        <v>0.47430555555555559</v>
      </c>
      <c r="L38" s="26">
        <f t="shared" si="8"/>
        <v>2.0833333333333481E-2</v>
      </c>
      <c r="M38" s="26">
        <f t="shared" si="3"/>
        <v>0.45347222222222211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0.27083333333333331</v>
      </c>
      <c r="D39" s="24">
        <v>0.50347222222222221</v>
      </c>
      <c r="E39" s="24">
        <v>1.3888888888888888E-2</v>
      </c>
      <c r="F39" s="24">
        <v>0</v>
      </c>
      <c r="G39" s="24">
        <v>0</v>
      </c>
      <c r="H39" s="26">
        <f t="shared" si="6"/>
        <v>0.83819444444444435</v>
      </c>
      <c r="I39" s="26">
        <f t="shared" si="7"/>
        <v>0.2326388888888889</v>
      </c>
      <c r="J39" s="29">
        <f t="shared" si="1"/>
        <v>0</v>
      </c>
      <c r="K39" s="26">
        <f t="shared" si="2"/>
        <v>0.21875</v>
      </c>
      <c r="L39" s="26">
        <f t="shared" si="8"/>
        <v>0.21875</v>
      </c>
      <c r="M39" s="26">
        <f t="shared" si="3"/>
        <v>0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0.96527777777777779</v>
      </c>
      <c r="D40" s="24">
        <v>0.40763888888888888</v>
      </c>
      <c r="E40" s="24">
        <v>4.4444444444444446E-2</v>
      </c>
      <c r="F40" s="24">
        <v>0</v>
      </c>
      <c r="G40" s="24">
        <v>0.22291666666666668</v>
      </c>
      <c r="H40" s="26">
        <f t="shared" si="6"/>
        <v>0.46180555555555558</v>
      </c>
      <c r="I40" s="26">
        <f t="shared" si="7"/>
        <v>0.44236111111111109</v>
      </c>
      <c r="J40" s="29">
        <f t="shared" si="1"/>
        <v>0.24305555555555547</v>
      </c>
      <c r="K40" s="26">
        <f t="shared" si="2"/>
        <v>0.39791666666666664</v>
      </c>
      <c r="L40" s="26">
        <f t="shared" si="8"/>
        <v>0.33333333333333331</v>
      </c>
      <c r="M40" s="26">
        <f t="shared" si="3"/>
        <v>6.4583333333333326E-2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/>
      <c r="D41" s="24"/>
      <c r="E41" s="24"/>
      <c r="F41" s="24"/>
      <c r="G41" s="24"/>
      <c r="H41" s="26" t="str">
        <f t="shared" si="6"/>
        <v/>
      </c>
      <c r="I41" s="26" t="str">
        <f t="shared" si="7"/>
        <v/>
      </c>
      <c r="J41" s="29" t="str">
        <f t="shared" si="1"/>
        <v/>
      </c>
      <c r="K41" s="26" t="str">
        <f t="shared" si="2"/>
        <v/>
      </c>
      <c r="L41" s="26" t="str">
        <f t="shared" si="8"/>
        <v/>
      </c>
      <c r="M41" s="26" t="str">
        <f t="shared" si="3"/>
        <v/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0.9375</v>
      </c>
      <c r="D42" s="24">
        <v>0.44374999999999998</v>
      </c>
      <c r="E42" s="24">
        <v>4.1666666666666664E-2</v>
      </c>
      <c r="F42" s="24">
        <v>0</v>
      </c>
      <c r="G42" s="24">
        <v>0.22638888888888889</v>
      </c>
      <c r="H42" s="26" t="str">
        <f t="shared" si="6"/>
        <v>―</v>
      </c>
      <c r="I42" s="26">
        <f t="shared" si="7"/>
        <v>0.50624999999999998</v>
      </c>
      <c r="J42" s="29">
        <f t="shared" si="1"/>
        <v>0.27083333333333326</v>
      </c>
      <c r="K42" s="26">
        <f t="shared" si="2"/>
        <v>0.46458333333333329</v>
      </c>
      <c r="L42" s="26">
        <f t="shared" si="8"/>
        <v>0.33333333333333331</v>
      </c>
      <c r="M42" s="26">
        <f t="shared" si="3"/>
        <v>0.13124999999999998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>
        <v>6.25E-2</v>
      </c>
      <c r="D43" s="24">
        <v>0.49444444444444446</v>
      </c>
      <c r="E43" s="24">
        <v>4.1666666666666664E-2</v>
      </c>
      <c r="F43" s="24">
        <v>4.1666666666666664E-2</v>
      </c>
      <c r="G43" s="24">
        <v>0.14374999999999999</v>
      </c>
      <c r="H43" s="26">
        <f t="shared" si="6"/>
        <v>0.61875000000000002</v>
      </c>
      <c r="I43" s="26">
        <f t="shared" si="7"/>
        <v>0.43194444444444446</v>
      </c>
      <c r="J43" s="29">
        <f t="shared" si="1"/>
        <v>0.10416666666666669</v>
      </c>
      <c r="K43" s="26">
        <f t="shared" si="2"/>
        <v>0.39027777777777778</v>
      </c>
      <c r="L43" s="26">
        <f t="shared" si="8"/>
        <v>0.33333333333333331</v>
      </c>
      <c r="M43" s="26">
        <f t="shared" si="3"/>
        <v>5.6944444444444464E-2</v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0.875</v>
      </c>
      <c r="D44" s="24">
        <v>0.29166666666666669</v>
      </c>
      <c r="E44" s="24">
        <v>0.10416666666666667</v>
      </c>
      <c r="F44" s="24">
        <v>6.25E-2</v>
      </c>
      <c r="G44" s="24">
        <v>0</v>
      </c>
      <c r="H44" s="26">
        <f t="shared" si="6"/>
        <v>0.38055555555555554</v>
      </c>
      <c r="I44" s="26">
        <f t="shared" si="7"/>
        <v>0.41666666666666674</v>
      </c>
      <c r="J44" s="29">
        <f t="shared" si="1"/>
        <v>0.22916666666666663</v>
      </c>
      <c r="K44" s="26">
        <f t="shared" si="2"/>
        <v>0.31250000000000006</v>
      </c>
      <c r="L44" s="26">
        <f t="shared" si="8"/>
        <v>0.31250000000000006</v>
      </c>
      <c r="M44" s="26">
        <f t="shared" si="3"/>
        <v>0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0.91666666666666663</v>
      </c>
      <c r="D45" s="24">
        <v>0.44444444444444442</v>
      </c>
      <c r="E45" s="24">
        <v>4.1666666666666664E-2</v>
      </c>
      <c r="F45" s="24">
        <v>6.9444444444444441E-3</v>
      </c>
      <c r="G45" s="24">
        <v>0.25416666666666665</v>
      </c>
      <c r="H45" s="26">
        <f t="shared" si="6"/>
        <v>0.625</v>
      </c>
      <c r="I45" s="26">
        <f t="shared" si="7"/>
        <v>0.52777777777777779</v>
      </c>
      <c r="J45" s="29">
        <f t="shared" si="1"/>
        <v>0.28472222222222221</v>
      </c>
      <c r="K45" s="26">
        <f t="shared" si="2"/>
        <v>0.4861111111111111</v>
      </c>
      <c r="L45" s="26">
        <f t="shared" si="8"/>
        <v>0.13541666666666696</v>
      </c>
      <c r="M45" s="26">
        <f t="shared" si="3"/>
        <v>0.35069444444444414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0.27083333333333331</v>
      </c>
      <c r="D46" s="24">
        <v>0.51597222222222228</v>
      </c>
      <c r="E46" s="24">
        <v>1.0416666666666666E-2</v>
      </c>
      <c r="F46" s="24">
        <v>0</v>
      </c>
      <c r="G46" s="24">
        <v>0.17569444444444443</v>
      </c>
      <c r="H46" s="26">
        <f t="shared" si="6"/>
        <v>0.82638888888888884</v>
      </c>
      <c r="I46" s="26">
        <f t="shared" si="7"/>
        <v>0.24513888888888896</v>
      </c>
      <c r="J46" s="29">
        <f t="shared" si="1"/>
        <v>0</v>
      </c>
      <c r="K46" s="26">
        <f t="shared" si="2"/>
        <v>0.2347222222222223</v>
      </c>
      <c r="L46" s="26">
        <f t="shared" si="8"/>
        <v>0.2347222222222223</v>
      </c>
      <c r="M46" s="26">
        <f t="shared" si="3"/>
        <v>0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0.96527777777777779</v>
      </c>
      <c r="D47" s="24">
        <v>0.40277777777777779</v>
      </c>
      <c r="E47" s="24">
        <v>4.2361111111111113E-2</v>
      </c>
      <c r="F47" s="24">
        <v>0</v>
      </c>
      <c r="G47" s="24">
        <v>0.21527777777777779</v>
      </c>
      <c r="H47" s="26">
        <f t="shared" si="6"/>
        <v>0.44930555555555551</v>
      </c>
      <c r="I47" s="26">
        <f t="shared" si="7"/>
        <v>0.4375</v>
      </c>
      <c r="J47" s="29">
        <f t="shared" si="1"/>
        <v>0.24305555555555547</v>
      </c>
      <c r="K47" s="26">
        <f t="shared" si="2"/>
        <v>0.39513888888888887</v>
      </c>
      <c r="L47" s="26">
        <f t="shared" si="8"/>
        <v>0.33333333333333331</v>
      </c>
      <c r="M47" s="26">
        <f t="shared" si="3"/>
        <v>6.1805555555555558E-2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/>
      <c r="D48" s="24"/>
      <c r="E48" s="24"/>
      <c r="F48" s="24"/>
      <c r="G48" s="24"/>
      <c r="H48" s="26" t="str">
        <f t="shared" si="6"/>
        <v/>
      </c>
      <c r="I48" s="26" t="str">
        <f t="shared" si="7"/>
        <v/>
      </c>
      <c r="J48" s="29" t="str">
        <f t="shared" si="1"/>
        <v/>
      </c>
      <c r="K48" s="26" t="str">
        <f t="shared" si="2"/>
        <v/>
      </c>
      <c r="L48" s="26" t="str">
        <f t="shared" si="8"/>
        <v/>
      </c>
      <c r="M48" s="26" t="str">
        <f t="shared" si="3"/>
        <v/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0.9375</v>
      </c>
      <c r="D49" s="24">
        <v>0.45347222222222222</v>
      </c>
      <c r="E49" s="24">
        <v>4.1666666666666664E-2</v>
      </c>
      <c r="F49" s="24">
        <v>0</v>
      </c>
      <c r="G49" s="24">
        <v>0.22569444444444445</v>
      </c>
      <c r="H49" s="26" t="str">
        <f t="shared" si="6"/>
        <v>―</v>
      </c>
      <c r="I49" s="26">
        <f t="shared" si="7"/>
        <v>0.51597222222222228</v>
      </c>
      <c r="J49" s="29">
        <f t="shared" si="1"/>
        <v>0.27083333333333326</v>
      </c>
      <c r="K49" s="26">
        <f t="shared" si="2"/>
        <v>0.47430555555555559</v>
      </c>
      <c r="L49" s="26">
        <f t="shared" si="8"/>
        <v>0.33333333333333331</v>
      </c>
      <c r="M49" s="26">
        <f t="shared" si="3"/>
        <v>0.14097222222222228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>
        <v>6.25E-2</v>
      </c>
      <c r="D50" s="24">
        <v>0.50972222222222219</v>
      </c>
      <c r="E50" s="24">
        <v>5.2083333333333336E-2</v>
      </c>
      <c r="F50" s="24">
        <v>4.1666666666666664E-2</v>
      </c>
      <c r="G50" s="24">
        <v>0.15694444444444444</v>
      </c>
      <c r="H50" s="26">
        <f t="shared" si="6"/>
        <v>0.60902777777777772</v>
      </c>
      <c r="I50" s="26">
        <f t="shared" si="7"/>
        <v>0.44722222222222219</v>
      </c>
      <c r="J50" s="29">
        <f t="shared" si="1"/>
        <v>0.10416666666666669</v>
      </c>
      <c r="K50" s="26">
        <f t="shared" si="2"/>
        <v>0.39513888888888887</v>
      </c>
      <c r="L50" s="26">
        <f t="shared" si="8"/>
        <v>0.33333333333333331</v>
      </c>
      <c r="M50" s="26">
        <f t="shared" si="3"/>
        <v>6.1805555555555558E-2</v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0.875</v>
      </c>
      <c r="D51" s="24">
        <v>0.29166666666666669</v>
      </c>
      <c r="E51" s="24">
        <v>0.10416666666666667</v>
      </c>
      <c r="F51" s="24">
        <v>6.25E-2</v>
      </c>
      <c r="G51" s="24">
        <v>0</v>
      </c>
      <c r="H51" s="26">
        <f t="shared" si="6"/>
        <v>0.36527777777777781</v>
      </c>
      <c r="I51" s="26">
        <f t="shared" si="7"/>
        <v>0.41666666666666674</v>
      </c>
      <c r="J51" s="29">
        <f t="shared" si="1"/>
        <v>0.22916666666666663</v>
      </c>
      <c r="K51" s="26">
        <f t="shared" si="2"/>
        <v>0.31250000000000006</v>
      </c>
      <c r="L51" s="26">
        <f t="shared" si="8"/>
        <v>0.31250000000000006</v>
      </c>
      <c r="M51" s="26">
        <f t="shared" si="3"/>
        <v>0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0.91666666666666663</v>
      </c>
      <c r="D52" s="24">
        <v>0.41944444444444445</v>
      </c>
      <c r="E52" s="24">
        <v>4.1666666666666664E-2</v>
      </c>
      <c r="F52" s="24">
        <v>7.6388888888888886E-3</v>
      </c>
      <c r="G52" s="24">
        <v>0.25069444444444444</v>
      </c>
      <c r="H52" s="26">
        <f t="shared" si="6"/>
        <v>0.625</v>
      </c>
      <c r="I52" s="26">
        <f t="shared" si="7"/>
        <v>0.50277777777777777</v>
      </c>
      <c r="J52" s="29">
        <f t="shared" si="1"/>
        <v>0.28402777777777777</v>
      </c>
      <c r="K52" s="26">
        <f t="shared" si="2"/>
        <v>0.46111111111111108</v>
      </c>
      <c r="L52" s="26">
        <f t="shared" si="8"/>
        <v>0.11944444444444446</v>
      </c>
      <c r="M52" s="26">
        <f t="shared" si="3"/>
        <v>0.34166666666666662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0.27083333333333331</v>
      </c>
      <c r="D53" s="24">
        <v>0.50208333333333333</v>
      </c>
      <c r="E53" s="24">
        <v>0</v>
      </c>
      <c r="F53" s="24">
        <v>0</v>
      </c>
      <c r="G53" s="24">
        <v>0.14166666666666666</v>
      </c>
      <c r="H53" s="26">
        <f t="shared" si="6"/>
        <v>0.85138888888888875</v>
      </c>
      <c r="I53" s="26">
        <f t="shared" si="7"/>
        <v>0.23125000000000001</v>
      </c>
      <c r="J53" s="29">
        <f t="shared" si="1"/>
        <v>0</v>
      </c>
      <c r="K53" s="26">
        <f t="shared" si="2"/>
        <v>0.23125000000000001</v>
      </c>
      <c r="L53" s="26">
        <f t="shared" si="8"/>
        <v>0.23125000000000001</v>
      </c>
      <c r="M53" s="26">
        <f t="shared" si="3"/>
        <v>0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0.97569444444444442</v>
      </c>
      <c r="D54" s="24">
        <v>0.37361111111111112</v>
      </c>
      <c r="E54" s="24">
        <v>5.9027777777777776E-2</v>
      </c>
      <c r="F54" s="24">
        <v>3.125E-2</v>
      </c>
      <c r="G54" s="24">
        <v>0.2013888888888889</v>
      </c>
      <c r="H54" s="26">
        <f t="shared" si="6"/>
        <v>0.47361111111111109</v>
      </c>
      <c r="I54" s="26">
        <f t="shared" si="7"/>
        <v>0.3979166666666667</v>
      </c>
      <c r="J54" s="29">
        <f t="shared" si="1"/>
        <v>0.20138888888888884</v>
      </c>
      <c r="K54" s="26">
        <f t="shared" si="2"/>
        <v>0.33888888888888891</v>
      </c>
      <c r="L54" s="26">
        <f t="shared" si="8"/>
        <v>0.33333333333333331</v>
      </c>
      <c r="M54" s="26">
        <f t="shared" si="3"/>
        <v>5.5555555555555913E-3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/>
      <c r="D55" s="24"/>
      <c r="E55" s="24"/>
      <c r="F55" s="24"/>
      <c r="G55" s="24"/>
      <c r="H55" s="26" t="str">
        <f t="shared" si="6"/>
        <v/>
      </c>
      <c r="I55" s="26" t="str">
        <f t="shared" si="7"/>
        <v/>
      </c>
      <c r="J55" s="29" t="str">
        <f t="shared" si="1"/>
        <v/>
      </c>
      <c r="K55" s="26" t="str">
        <f t="shared" si="2"/>
        <v/>
      </c>
      <c r="L55" s="26" t="str">
        <f t="shared" si="8"/>
        <v/>
      </c>
      <c r="M55" s="26" t="str">
        <f t="shared" si="3"/>
        <v/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0.94791666666666663</v>
      </c>
      <c r="D56" s="24">
        <v>0.4513888888888889</v>
      </c>
      <c r="E56" s="24">
        <v>4.1666666666666664E-2</v>
      </c>
      <c r="F56" s="24">
        <v>0</v>
      </c>
      <c r="G56" s="24">
        <v>0.22361111111111112</v>
      </c>
      <c r="H56" s="26" t="str">
        <f t="shared" si="6"/>
        <v>―</v>
      </c>
      <c r="I56" s="26">
        <f t="shared" si="7"/>
        <v>0.50347222222222232</v>
      </c>
      <c r="J56" s="29">
        <f t="shared" si="1"/>
        <v>0.26041666666666663</v>
      </c>
      <c r="K56" s="26">
        <f t="shared" si="2"/>
        <v>0.46180555555555564</v>
      </c>
      <c r="L56" s="26">
        <f t="shared" si="8"/>
        <v>0.33333333333333331</v>
      </c>
      <c r="M56" s="26">
        <f t="shared" si="3"/>
        <v>0.12847222222222232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>
        <v>6.25E-2</v>
      </c>
      <c r="D57" s="24">
        <v>0.50208333333333333</v>
      </c>
      <c r="E57" s="24">
        <v>4.1666666666666664E-2</v>
      </c>
      <c r="F57" s="24">
        <v>4.1666666666666664E-2</v>
      </c>
      <c r="G57" s="24">
        <v>0.15416666666666667</v>
      </c>
      <c r="H57" s="26">
        <f t="shared" si="6"/>
        <v>0.61111111111111116</v>
      </c>
      <c r="I57" s="26">
        <f t="shared" si="7"/>
        <v>0.43958333333333333</v>
      </c>
      <c r="J57" s="29">
        <f t="shared" si="1"/>
        <v>0.10416666666666669</v>
      </c>
      <c r="K57" s="26">
        <f t="shared" si="2"/>
        <v>0.39791666666666664</v>
      </c>
      <c r="L57" s="26">
        <f t="shared" si="8"/>
        <v>0.33333333333333331</v>
      </c>
      <c r="M57" s="26">
        <f t="shared" si="3"/>
        <v>6.4583333333333326E-2</v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0.875</v>
      </c>
      <c r="D58" s="24">
        <v>0.29166666666666669</v>
      </c>
      <c r="E58" s="24">
        <v>0.10416666666666667</v>
      </c>
      <c r="F58" s="24">
        <v>6.25E-2</v>
      </c>
      <c r="G58" s="24">
        <v>0</v>
      </c>
      <c r="H58" s="26">
        <f t="shared" si="6"/>
        <v>0.37291666666666667</v>
      </c>
      <c r="I58" s="26">
        <f t="shared" si="7"/>
        <v>0.41666666666666674</v>
      </c>
      <c r="J58" s="29">
        <f t="shared" si="1"/>
        <v>0.22916666666666663</v>
      </c>
      <c r="K58" s="26">
        <f t="shared" si="2"/>
        <v>0.31250000000000006</v>
      </c>
      <c r="L58" s="26">
        <f t="shared" si="8"/>
        <v>0.31250000000000006</v>
      </c>
      <c r="M58" s="26">
        <f t="shared" si="3"/>
        <v>0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0.92708333333333337</v>
      </c>
      <c r="D59" s="24">
        <v>0.41319444444444442</v>
      </c>
      <c r="E59" s="24">
        <v>4.1666666666666664E-2</v>
      </c>
      <c r="F59" s="24">
        <v>1.0416666666666666E-2</v>
      </c>
      <c r="G59" s="24">
        <v>0.25694444444444442</v>
      </c>
      <c r="H59" s="26">
        <f t="shared" si="6"/>
        <v>0.63541666666666674</v>
      </c>
      <c r="I59" s="26">
        <f t="shared" si="7"/>
        <v>0.48611111111111105</v>
      </c>
      <c r="J59" s="29">
        <f t="shared" si="1"/>
        <v>0.2708333333333332</v>
      </c>
      <c r="K59" s="26">
        <f t="shared" si="2"/>
        <v>0.44444444444444436</v>
      </c>
      <c r="L59" s="26">
        <f t="shared" si="8"/>
        <v>0.12291666666666679</v>
      </c>
      <c r="M59" s="26">
        <f t="shared" si="3"/>
        <v>0.32152777777777758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0.28125</v>
      </c>
      <c r="D60" s="24">
        <v>0.49861111111111112</v>
      </c>
      <c r="E60" s="24">
        <v>0</v>
      </c>
      <c r="F60" s="24">
        <v>0</v>
      </c>
      <c r="G60" s="24">
        <v>0.15138888888888888</v>
      </c>
      <c r="H60" s="26">
        <f t="shared" si="6"/>
        <v>0.86805555555555558</v>
      </c>
      <c r="I60" s="26">
        <f t="shared" si="7"/>
        <v>0.21736111111111112</v>
      </c>
      <c r="J60" s="29">
        <f t="shared" si="1"/>
        <v>0</v>
      </c>
      <c r="K60" s="26">
        <f t="shared" si="2"/>
        <v>0.21736111111111112</v>
      </c>
      <c r="L60" s="26">
        <f t="shared" si="8"/>
        <v>0.21736111111111112</v>
      </c>
      <c r="M60" s="26">
        <f t="shared" si="3"/>
        <v>0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0.97569444444444442</v>
      </c>
      <c r="D61" s="24">
        <v>0.39583333333333331</v>
      </c>
      <c r="E61" s="24">
        <v>4.3055555555555555E-2</v>
      </c>
      <c r="F61" s="24">
        <v>0</v>
      </c>
      <c r="G61" s="24">
        <v>0.22708333333333333</v>
      </c>
      <c r="H61" s="26">
        <f t="shared" si="6"/>
        <v>0.4770833333333333</v>
      </c>
      <c r="I61" s="26">
        <f t="shared" si="7"/>
        <v>0.42013888888888884</v>
      </c>
      <c r="J61" s="29">
        <f t="shared" si="1"/>
        <v>0.23263888888888884</v>
      </c>
      <c r="K61" s="26">
        <f t="shared" si="2"/>
        <v>0.37708333333333327</v>
      </c>
      <c r="L61" s="26">
        <f t="shared" si="8"/>
        <v>0.33333333333333331</v>
      </c>
      <c r="M61" s="26">
        <f t="shared" si="3"/>
        <v>4.3749999999999956E-2</v>
      </c>
      <c r="N61" s="33">
        <f>IF(A61=EOMONTH(A61,0),SUMIFS(M$3:M549,O$3:O549,O61),"")</f>
        <v>2.4034722222222218</v>
      </c>
      <c r="O61" s="34">
        <f t="shared" si="4"/>
        <v>2</v>
      </c>
      <c r="P61" s="33">
        <f>IF(A61=EOMONTH(A61,0),SUMIFS(I$3:I549,O$3:O549,O61),"")</f>
        <v>10.094444444444443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/>
      <c r="D62" s="24"/>
      <c r="E62" s="24"/>
      <c r="F62" s="24"/>
      <c r="G62" s="24"/>
      <c r="H62" s="26" t="str">
        <f t="shared" si="6"/>
        <v/>
      </c>
      <c r="I62" s="26" t="str">
        <f t="shared" si="7"/>
        <v/>
      </c>
      <c r="J62" s="29" t="str">
        <f t="shared" si="1"/>
        <v/>
      </c>
      <c r="K62" s="26" t="str">
        <f t="shared" si="2"/>
        <v/>
      </c>
      <c r="L62" s="26" t="str">
        <f t="shared" si="8"/>
        <v/>
      </c>
      <c r="M62" s="26" t="str">
        <f t="shared" si="3"/>
        <v/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0.94791666666666663</v>
      </c>
      <c r="D63" s="24">
        <v>0.44027777777777777</v>
      </c>
      <c r="E63" s="24">
        <v>4.1666666666666664E-2</v>
      </c>
      <c r="F63" s="24">
        <v>0</v>
      </c>
      <c r="G63" s="24">
        <v>0.22013888888888888</v>
      </c>
      <c r="H63" s="26" t="str">
        <f t="shared" si="6"/>
        <v>―</v>
      </c>
      <c r="I63" s="26">
        <f t="shared" si="7"/>
        <v>0.49236111111111114</v>
      </c>
      <c r="J63" s="29">
        <f t="shared" si="1"/>
        <v>0.26041666666666663</v>
      </c>
      <c r="K63" s="26">
        <f t="shared" si="2"/>
        <v>0.45069444444444445</v>
      </c>
      <c r="L63" s="26">
        <f t="shared" si="8"/>
        <v>0.33333333333333331</v>
      </c>
      <c r="M63" s="26">
        <f t="shared" si="3"/>
        <v>0.11736111111111114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>
        <v>6.25E-2</v>
      </c>
      <c r="D64" s="24">
        <v>0.47916666666666669</v>
      </c>
      <c r="E64" s="24">
        <v>4.1666666666666664E-2</v>
      </c>
      <c r="F64" s="24">
        <v>4.1666666666666664E-2</v>
      </c>
      <c r="G64" s="24">
        <v>0.1451388888888889</v>
      </c>
      <c r="H64" s="26">
        <f t="shared" si="6"/>
        <v>0.62222222222222223</v>
      </c>
      <c r="I64" s="26">
        <f t="shared" si="7"/>
        <v>0.41666666666666669</v>
      </c>
      <c r="J64" s="29">
        <f t="shared" si="1"/>
        <v>0.10416666666666669</v>
      </c>
      <c r="K64" s="26">
        <f t="shared" si="2"/>
        <v>0.375</v>
      </c>
      <c r="L64" s="26">
        <f t="shared" si="8"/>
        <v>0.33333333333333331</v>
      </c>
      <c r="M64" s="26">
        <f t="shared" si="3"/>
        <v>4.1666666666666685E-2</v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0.875</v>
      </c>
      <c r="D65" s="24">
        <v>0.3125</v>
      </c>
      <c r="E65" s="24">
        <v>0.10416666666666667</v>
      </c>
      <c r="F65" s="24">
        <v>6.25E-2</v>
      </c>
      <c r="G65" s="24">
        <v>0</v>
      </c>
      <c r="H65" s="26">
        <f t="shared" si="6"/>
        <v>0.39583333333333331</v>
      </c>
      <c r="I65" s="26">
        <f t="shared" si="7"/>
        <v>0.4375</v>
      </c>
      <c r="J65" s="29">
        <f t="shared" si="1"/>
        <v>0.22916666666666663</v>
      </c>
      <c r="K65" s="26">
        <f t="shared" si="2"/>
        <v>0.33333333333333331</v>
      </c>
      <c r="L65" s="26">
        <f t="shared" si="8"/>
        <v>0.33333333333333331</v>
      </c>
      <c r="M65" s="26">
        <f t="shared" si="3"/>
        <v>0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0.88541666666666663</v>
      </c>
      <c r="D66" s="24">
        <v>0.41319444444444442</v>
      </c>
      <c r="E66" s="24">
        <v>4.1666666666666664E-2</v>
      </c>
      <c r="F66" s="24">
        <v>1.0416666666666666E-2</v>
      </c>
      <c r="G66" s="24">
        <v>0.28680555555555554</v>
      </c>
      <c r="H66" s="26">
        <f t="shared" si="6"/>
        <v>0.57291666666666663</v>
      </c>
      <c r="I66" s="26">
        <f t="shared" si="7"/>
        <v>0.52777777777777779</v>
      </c>
      <c r="J66" s="29">
        <f t="shared" si="1"/>
        <v>0.28124999999999994</v>
      </c>
      <c r="K66" s="26">
        <f t="shared" si="2"/>
        <v>0.4861111111111111</v>
      </c>
      <c r="L66" s="26">
        <f t="shared" si="8"/>
        <v>0.11597222222222259</v>
      </c>
      <c r="M66" s="26">
        <f t="shared" si="3"/>
        <v>0.37013888888888852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0.28125</v>
      </c>
      <c r="D67" s="24">
        <v>0.49652777777777779</v>
      </c>
      <c r="E67" s="24">
        <v>0</v>
      </c>
      <c r="F67" s="24">
        <v>0</v>
      </c>
      <c r="G67" s="24">
        <v>0.15486111111111112</v>
      </c>
      <c r="H67" s="26">
        <f t="shared" si="6"/>
        <v>0.86805555555555558</v>
      </c>
      <c r="I67" s="26">
        <f t="shared" si="7"/>
        <v>0.21527777777777779</v>
      </c>
      <c r="J67" s="29">
        <f t="shared" si="1"/>
        <v>0</v>
      </c>
      <c r="K67" s="26">
        <f t="shared" si="2"/>
        <v>0.21527777777777779</v>
      </c>
      <c r="L67" s="26">
        <f t="shared" si="8"/>
        <v>0.21527777777777779</v>
      </c>
      <c r="M67" s="26">
        <f t="shared" si="3"/>
        <v>0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0.97569444444444442</v>
      </c>
      <c r="D68" s="24">
        <v>0.43611111111111112</v>
      </c>
      <c r="E68" s="24">
        <v>4.2361111111111113E-2</v>
      </c>
      <c r="F68" s="24">
        <v>0</v>
      </c>
      <c r="G68" s="24">
        <v>0.24652777777777779</v>
      </c>
      <c r="H68" s="26">
        <f t="shared" si="6"/>
        <v>0.47916666666666663</v>
      </c>
      <c r="I68" s="26">
        <f t="shared" si="7"/>
        <v>0.4604166666666667</v>
      </c>
      <c r="J68" s="29">
        <f t="shared" ref="J68:J131" si="10">IF(C68="","",IF(COUNT(C68:D68)&lt;2,"",MAX(0,MIN("5:00",(D68&lt;C68)+D68)-C68)+MAX(0,MIN((D68&lt;C68)+D68,"29:00")-MAX(C68,"22:00")))-F68)</f>
        <v>0.23263888888888884</v>
      </c>
      <c r="K68" s="26">
        <f t="shared" ref="K68:K131" si="11">IF(C68="","",I68-E68)</f>
        <v>0.41805555555555557</v>
      </c>
      <c r="L68" s="26">
        <f t="shared" si="8"/>
        <v>0.33333333333333331</v>
      </c>
      <c r="M68" s="26">
        <f t="shared" ref="M68:M131" si="12">IF(K68="","",MAX(K68-L68,0))</f>
        <v>8.4722222222222254E-2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/>
      <c r="D69" s="24"/>
      <c r="E69" s="24"/>
      <c r="F69" s="24"/>
      <c r="G69" s="24"/>
      <c r="H69" s="26" t="str">
        <f t="shared" ref="H69:H132" si="15">IF(C69&gt;0,IF(D68&gt;0,IF(C69&lt;D68,C69+1-D68,C69-D68),"―"),"")</f>
        <v/>
      </c>
      <c r="I69" s="26" t="str">
        <f t="shared" ref="I69:I132" si="16">IF(D69-C69+(D69&lt;C69)=0,"",D69-C69+(D69&lt;C69))</f>
        <v/>
      </c>
      <c r="J69" s="29" t="str">
        <f t="shared" si="10"/>
        <v/>
      </c>
      <c r="K69" s="26" t="str">
        <f t="shared" si="11"/>
        <v/>
      </c>
      <c r="L69" s="26" t="str">
        <f t="shared" si="8"/>
        <v/>
      </c>
      <c r="M69" s="26" t="str">
        <f t="shared" si="12"/>
        <v/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0.94791666666666663</v>
      </c>
      <c r="D70" s="24">
        <v>0.43333333333333335</v>
      </c>
      <c r="E70" s="24">
        <v>4.1666666666666664E-2</v>
      </c>
      <c r="F70" s="24">
        <v>0</v>
      </c>
      <c r="G70" s="24">
        <v>0.22361111111111112</v>
      </c>
      <c r="H70" s="26" t="str">
        <f t="shared" si="15"/>
        <v>―</v>
      </c>
      <c r="I70" s="26">
        <f t="shared" si="16"/>
        <v>0.48541666666666672</v>
      </c>
      <c r="J70" s="29">
        <f t="shared" si="10"/>
        <v>0.26041666666666663</v>
      </c>
      <c r="K70" s="26">
        <f t="shared" si="11"/>
        <v>0.44375000000000003</v>
      </c>
      <c r="L70" s="26">
        <f t="shared" si="8"/>
        <v>0.33333333333333331</v>
      </c>
      <c r="M70" s="26">
        <f t="shared" si="12"/>
        <v>0.11041666666666672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>
        <v>6.25E-2</v>
      </c>
      <c r="D71" s="24">
        <v>0.48958333333333331</v>
      </c>
      <c r="E71" s="24">
        <v>4.1666666666666664E-2</v>
      </c>
      <c r="F71" s="24">
        <v>4.1666666666666664E-2</v>
      </c>
      <c r="G71" s="24">
        <v>0.14305555555555555</v>
      </c>
      <c r="H71" s="26">
        <f t="shared" si="15"/>
        <v>0.62916666666666665</v>
      </c>
      <c r="I71" s="26">
        <f t="shared" si="16"/>
        <v>0.42708333333333331</v>
      </c>
      <c r="J71" s="29">
        <f t="shared" si="10"/>
        <v>0.10416666666666669</v>
      </c>
      <c r="K71" s="26">
        <f t="shared" si="11"/>
        <v>0.38541666666666663</v>
      </c>
      <c r="L71" s="26">
        <f t="shared" si="8"/>
        <v>0.33333333333333331</v>
      </c>
      <c r="M71" s="26">
        <f t="shared" si="12"/>
        <v>5.2083333333333315E-2</v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0.875</v>
      </c>
      <c r="D72" s="24">
        <v>0.29166666666666669</v>
      </c>
      <c r="E72" s="24">
        <v>0.10416666666666667</v>
      </c>
      <c r="F72" s="24">
        <v>6.25E-2</v>
      </c>
      <c r="G72" s="24">
        <v>0</v>
      </c>
      <c r="H72" s="26">
        <f t="shared" si="15"/>
        <v>0.38541666666666669</v>
      </c>
      <c r="I72" s="26">
        <f t="shared" si="16"/>
        <v>0.41666666666666674</v>
      </c>
      <c r="J72" s="29">
        <f t="shared" si="10"/>
        <v>0.22916666666666663</v>
      </c>
      <c r="K72" s="26">
        <f t="shared" si="11"/>
        <v>0.31250000000000006</v>
      </c>
      <c r="L72" s="26">
        <f t="shared" si="8"/>
        <v>0.31250000000000006</v>
      </c>
      <c r="M72" s="26">
        <f t="shared" si="12"/>
        <v>0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0.92708333333333337</v>
      </c>
      <c r="D73" s="24">
        <v>0.4201388888888889</v>
      </c>
      <c r="E73" s="24">
        <v>4.1666666666666664E-2</v>
      </c>
      <c r="F73" s="24">
        <v>6.9444444444444441E-3</v>
      </c>
      <c r="G73" s="24">
        <v>0.24652777777777779</v>
      </c>
      <c r="H73" s="26">
        <f t="shared" si="15"/>
        <v>0.63541666666666674</v>
      </c>
      <c r="I73" s="26">
        <f t="shared" si="16"/>
        <v>0.49305555555555558</v>
      </c>
      <c r="J73" s="29">
        <f t="shared" si="10"/>
        <v>0.27430555555555547</v>
      </c>
      <c r="K73" s="26">
        <f t="shared" si="11"/>
        <v>0.4513888888888889</v>
      </c>
      <c r="L73" s="26">
        <f t="shared" si="8"/>
        <v>0.13888888888888906</v>
      </c>
      <c r="M73" s="26">
        <f t="shared" si="12"/>
        <v>0.31249999999999983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0.28125</v>
      </c>
      <c r="D74" s="24">
        <v>0.49722222222222223</v>
      </c>
      <c r="E74" s="24">
        <v>0</v>
      </c>
      <c r="F74" s="24">
        <v>0</v>
      </c>
      <c r="G74" s="24">
        <v>0.14791666666666667</v>
      </c>
      <c r="H74" s="26">
        <f t="shared" si="15"/>
        <v>0.86111111111111116</v>
      </c>
      <c r="I74" s="26">
        <f t="shared" si="16"/>
        <v>0.21597222222222223</v>
      </c>
      <c r="J74" s="29">
        <f t="shared" si="10"/>
        <v>0</v>
      </c>
      <c r="K74" s="26">
        <f t="shared" si="11"/>
        <v>0.21597222222222223</v>
      </c>
      <c r="L74" s="26">
        <f t="shared" si="8"/>
        <v>0.21597222222222223</v>
      </c>
      <c r="M74" s="26">
        <f t="shared" si="12"/>
        <v>0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0.97569444444444442</v>
      </c>
      <c r="D75" s="24">
        <v>0.58333333333333337</v>
      </c>
      <c r="E75" s="24">
        <v>0.11805555555555555</v>
      </c>
      <c r="F75" s="24">
        <v>0</v>
      </c>
      <c r="G75" s="24">
        <v>0.33263888888888887</v>
      </c>
      <c r="H75" s="26">
        <f t="shared" si="15"/>
        <v>0.47847222222222219</v>
      </c>
      <c r="I75" s="26">
        <f t="shared" si="16"/>
        <v>0.60763888888888895</v>
      </c>
      <c r="J75" s="29">
        <f t="shared" si="10"/>
        <v>0.23263888888888884</v>
      </c>
      <c r="K75" s="26">
        <f t="shared" si="11"/>
        <v>0.48958333333333337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2"/>
        <v>0.15625000000000006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/>
      <c r="D76" s="24"/>
      <c r="E76" s="24"/>
      <c r="F76" s="24"/>
      <c r="G76" s="24"/>
      <c r="H76" s="26" t="str">
        <f t="shared" si="15"/>
        <v/>
      </c>
      <c r="I76" s="26" t="str">
        <f t="shared" si="16"/>
        <v/>
      </c>
      <c r="J76" s="29" t="str">
        <f t="shared" si="10"/>
        <v/>
      </c>
      <c r="K76" s="26" t="str">
        <f t="shared" si="11"/>
        <v/>
      </c>
      <c r="L76" s="26" t="str">
        <f t="shared" si="17"/>
        <v/>
      </c>
      <c r="M76" s="26" t="str">
        <f t="shared" si="12"/>
        <v/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0.94791666666666663</v>
      </c>
      <c r="D77" s="24">
        <v>0.44861111111111113</v>
      </c>
      <c r="E77" s="24">
        <v>4.1666666666666664E-2</v>
      </c>
      <c r="F77" s="24">
        <v>0</v>
      </c>
      <c r="G77" s="24">
        <v>0.22222222222222221</v>
      </c>
      <c r="H77" s="26" t="str">
        <f t="shared" si="15"/>
        <v>―</v>
      </c>
      <c r="I77" s="26">
        <f t="shared" si="16"/>
        <v>0.50069444444444455</v>
      </c>
      <c r="J77" s="29">
        <f t="shared" si="10"/>
        <v>0.26041666666666663</v>
      </c>
      <c r="K77" s="26">
        <f t="shared" si="11"/>
        <v>0.45902777777777787</v>
      </c>
      <c r="L77" s="26">
        <f t="shared" si="17"/>
        <v>0.33333333333333331</v>
      </c>
      <c r="M77" s="26">
        <f t="shared" si="12"/>
        <v>0.12569444444444455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>
        <v>6.25E-2</v>
      </c>
      <c r="D78" s="24">
        <v>0.50416666666666665</v>
      </c>
      <c r="E78" s="24">
        <v>4.1666666666666664E-2</v>
      </c>
      <c r="F78" s="24">
        <v>4.1666666666666664E-2</v>
      </c>
      <c r="G78" s="24">
        <v>0.15763888888888888</v>
      </c>
      <c r="H78" s="26">
        <f t="shared" si="15"/>
        <v>0.61388888888888893</v>
      </c>
      <c r="I78" s="26">
        <f t="shared" si="16"/>
        <v>0.44166666666666665</v>
      </c>
      <c r="J78" s="29">
        <f t="shared" si="10"/>
        <v>0.10416666666666669</v>
      </c>
      <c r="K78" s="26">
        <f t="shared" si="11"/>
        <v>0.39999999999999997</v>
      </c>
      <c r="L78" s="26">
        <f t="shared" si="17"/>
        <v>0.33333333333333331</v>
      </c>
      <c r="M78" s="26">
        <f t="shared" si="12"/>
        <v>6.6666666666666652E-2</v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0.875</v>
      </c>
      <c r="D79" s="24">
        <v>0.29166666666666669</v>
      </c>
      <c r="E79" s="24">
        <v>0.10416666666666667</v>
      </c>
      <c r="F79" s="24">
        <v>6.25E-2</v>
      </c>
      <c r="G79" s="24">
        <v>0</v>
      </c>
      <c r="H79" s="26">
        <f t="shared" si="15"/>
        <v>0.37083333333333335</v>
      </c>
      <c r="I79" s="26">
        <f t="shared" si="16"/>
        <v>0.41666666666666674</v>
      </c>
      <c r="J79" s="29">
        <f t="shared" si="10"/>
        <v>0.22916666666666663</v>
      </c>
      <c r="K79" s="26">
        <f t="shared" si="11"/>
        <v>0.31250000000000006</v>
      </c>
      <c r="L79" s="26">
        <f t="shared" si="17"/>
        <v>0.31250000000000006</v>
      </c>
      <c r="M79" s="26">
        <f t="shared" si="12"/>
        <v>0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0.92708333333333337</v>
      </c>
      <c r="D80" s="24">
        <v>0.45069444444444445</v>
      </c>
      <c r="E80" s="24">
        <v>4.1666666666666664E-2</v>
      </c>
      <c r="F80" s="24">
        <v>0</v>
      </c>
      <c r="G80" s="24">
        <v>0.25138888888888888</v>
      </c>
      <c r="H80" s="26">
        <f t="shared" si="15"/>
        <v>0.63541666666666674</v>
      </c>
      <c r="I80" s="26">
        <f t="shared" si="16"/>
        <v>0.52361111111111103</v>
      </c>
      <c r="J80" s="29">
        <f t="shared" si="10"/>
        <v>0.28124999999999989</v>
      </c>
      <c r="K80" s="26">
        <f t="shared" si="11"/>
        <v>0.48194444444444434</v>
      </c>
      <c r="L80" s="26">
        <f t="shared" si="17"/>
        <v>0.13819444444444473</v>
      </c>
      <c r="M80" s="26">
        <f t="shared" si="12"/>
        <v>0.34374999999999961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0.28125</v>
      </c>
      <c r="D81" s="24">
        <v>0.5180555555555556</v>
      </c>
      <c r="E81" s="24">
        <v>1.2500000000000001E-2</v>
      </c>
      <c r="F81" s="24">
        <v>0</v>
      </c>
      <c r="G81" s="24">
        <v>0.17152777777777778</v>
      </c>
      <c r="H81" s="26">
        <f t="shared" si="15"/>
        <v>0.83055555555555549</v>
      </c>
      <c r="I81" s="26">
        <f t="shared" si="16"/>
        <v>0.2368055555555556</v>
      </c>
      <c r="J81" s="29">
        <f t="shared" si="10"/>
        <v>0</v>
      </c>
      <c r="K81" s="26">
        <f t="shared" si="11"/>
        <v>0.22430555555555559</v>
      </c>
      <c r="L81" s="26">
        <f t="shared" si="17"/>
        <v>0.22430555555555559</v>
      </c>
      <c r="M81" s="26">
        <f t="shared" si="12"/>
        <v>0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0.97569444444444442</v>
      </c>
      <c r="D82" s="24">
        <v>0.38263888888888886</v>
      </c>
      <c r="E82" s="24">
        <v>4.2361111111111113E-2</v>
      </c>
      <c r="F82" s="24">
        <v>0</v>
      </c>
      <c r="G82" s="24">
        <v>0.21666666666666667</v>
      </c>
      <c r="H82" s="26">
        <f t="shared" si="15"/>
        <v>0.45763888888888882</v>
      </c>
      <c r="I82" s="26">
        <f t="shared" si="16"/>
        <v>0.40694444444444444</v>
      </c>
      <c r="J82" s="29">
        <f t="shared" si="10"/>
        <v>0.23263888888888884</v>
      </c>
      <c r="K82" s="26">
        <f t="shared" si="11"/>
        <v>0.36458333333333331</v>
      </c>
      <c r="L82" s="26">
        <f t="shared" si="17"/>
        <v>0.33333333333333331</v>
      </c>
      <c r="M82" s="26">
        <f t="shared" si="12"/>
        <v>3.125E-2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/>
      <c r="D83" s="24"/>
      <c r="E83" s="24"/>
      <c r="F83" s="24"/>
      <c r="G83" s="24"/>
      <c r="H83" s="26" t="str">
        <f t="shared" si="15"/>
        <v/>
      </c>
      <c r="I83" s="26" t="str">
        <f t="shared" si="16"/>
        <v/>
      </c>
      <c r="J83" s="29" t="str">
        <f t="shared" si="10"/>
        <v/>
      </c>
      <c r="K83" s="26" t="str">
        <f t="shared" si="11"/>
        <v/>
      </c>
      <c r="L83" s="26" t="str">
        <f t="shared" si="17"/>
        <v/>
      </c>
      <c r="M83" s="26" t="str">
        <f t="shared" si="12"/>
        <v/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0.94791666666666663</v>
      </c>
      <c r="D84" s="24">
        <v>0.43888888888888888</v>
      </c>
      <c r="E84" s="24">
        <v>4.1666666666666664E-2</v>
      </c>
      <c r="F84" s="24">
        <v>0</v>
      </c>
      <c r="G84" s="24">
        <v>0.22361111111111112</v>
      </c>
      <c r="H84" s="26" t="str">
        <f t="shared" si="15"/>
        <v>―</v>
      </c>
      <c r="I84" s="26">
        <f t="shared" si="16"/>
        <v>0.49097222222222225</v>
      </c>
      <c r="J84" s="29">
        <f t="shared" si="10"/>
        <v>0.26041666666666663</v>
      </c>
      <c r="K84" s="26">
        <f t="shared" si="11"/>
        <v>0.44930555555555557</v>
      </c>
      <c r="L84" s="26">
        <f t="shared" si="17"/>
        <v>0.33333333333333331</v>
      </c>
      <c r="M84" s="26">
        <f t="shared" si="12"/>
        <v>0.11597222222222225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>
        <v>6.25E-2</v>
      </c>
      <c r="D85" s="24">
        <v>0.47430555555555554</v>
      </c>
      <c r="E85" s="24">
        <v>4.1666666666666664E-2</v>
      </c>
      <c r="F85" s="24">
        <v>4.1666666666666664E-2</v>
      </c>
      <c r="G85" s="24">
        <v>0.13680555555555557</v>
      </c>
      <c r="H85" s="26">
        <f t="shared" si="15"/>
        <v>0.62361111111111112</v>
      </c>
      <c r="I85" s="26">
        <f t="shared" si="16"/>
        <v>0.41180555555555554</v>
      </c>
      <c r="J85" s="29">
        <f t="shared" si="10"/>
        <v>0.10416666666666669</v>
      </c>
      <c r="K85" s="26">
        <f t="shared" si="11"/>
        <v>0.37013888888888885</v>
      </c>
      <c r="L85" s="26">
        <f t="shared" si="17"/>
        <v>0.33333333333333331</v>
      </c>
      <c r="M85" s="26">
        <f t="shared" si="12"/>
        <v>3.6805555555555536E-2</v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0.89583333333333337</v>
      </c>
      <c r="D86" s="24">
        <v>0.35416666666666669</v>
      </c>
      <c r="E86" s="24">
        <v>0.10416666666666667</v>
      </c>
      <c r="F86" s="24">
        <v>6.25E-2</v>
      </c>
      <c r="G86" s="24">
        <v>0</v>
      </c>
      <c r="H86" s="26">
        <f t="shared" si="15"/>
        <v>0.42152777777777783</v>
      </c>
      <c r="I86" s="26">
        <f t="shared" si="16"/>
        <v>0.45833333333333326</v>
      </c>
      <c r="J86" s="29">
        <f t="shared" si="10"/>
        <v>0.22916666666666663</v>
      </c>
      <c r="K86" s="26">
        <f t="shared" si="11"/>
        <v>0.35416666666666657</v>
      </c>
      <c r="L86" s="26">
        <f t="shared" si="17"/>
        <v>0.33333333333333331</v>
      </c>
      <c r="M86" s="26">
        <f t="shared" si="12"/>
        <v>2.0833333333333259E-2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0.92708333333333337</v>
      </c>
      <c r="D87" s="24">
        <v>0.42708333333333331</v>
      </c>
      <c r="E87" s="24">
        <v>4.1666666666666664E-2</v>
      </c>
      <c r="F87" s="24">
        <v>6.9444444444444441E-3</v>
      </c>
      <c r="G87" s="24">
        <v>0.25486111111111109</v>
      </c>
      <c r="H87" s="26">
        <f t="shared" si="15"/>
        <v>0.57291666666666674</v>
      </c>
      <c r="I87" s="26">
        <f t="shared" si="16"/>
        <v>0.5</v>
      </c>
      <c r="J87" s="29">
        <f t="shared" si="10"/>
        <v>0.27430555555555547</v>
      </c>
      <c r="K87" s="26">
        <f t="shared" si="11"/>
        <v>0.45833333333333331</v>
      </c>
      <c r="L87" s="26">
        <f t="shared" si="17"/>
        <v>0.10902777777777795</v>
      </c>
      <c r="M87" s="26">
        <f t="shared" si="12"/>
        <v>0.34930555555555537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0.28125</v>
      </c>
      <c r="D88" s="24">
        <v>0.49652777777777779</v>
      </c>
      <c r="E88" s="24">
        <v>9.7222222222222224E-3</v>
      </c>
      <c r="F88" s="24">
        <v>0</v>
      </c>
      <c r="G88" s="24">
        <v>0.15763888888888888</v>
      </c>
      <c r="H88" s="26">
        <f t="shared" si="15"/>
        <v>0.85416666666666674</v>
      </c>
      <c r="I88" s="26">
        <f t="shared" si="16"/>
        <v>0.21527777777777779</v>
      </c>
      <c r="J88" s="29">
        <f t="shared" si="10"/>
        <v>0</v>
      </c>
      <c r="K88" s="26">
        <f t="shared" si="11"/>
        <v>0.20555555555555557</v>
      </c>
      <c r="L88" s="26">
        <f t="shared" si="17"/>
        <v>0.20555555555555557</v>
      </c>
      <c r="M88" s="26">
        <f t="shared" si="12"/>
        <v>0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0.97569444444444442</v>
      </c>
      <c r="D89" s="24">
        <v>0.39305555555555555</v>
      </c>
      <c r="E89" s="24">
        <v>4.2361111111111113E-2</v>
      </c>
      <c r="F89" s="24">
        <v>0</v>
      </c>
      <c r="G89" s="24">
        <v>0.21875</v>
      </c>
      <c r="H89" s="26">
        <f t="shared" si="15"/>
        <v>0.47916666666666663</v>
      </c>
      <c r="I89" s="26">
        <f t="shared" si="16"/>
        <v>0.41736111111111107</v>
      </c>
      <c r="J89" s="29">
        <f t="shared" si="10"/>
        <v>0.23263888888888884</v>
      </c>
      <c r="K89" s="26">
        <f t="shared" si="11"/>
        <v>0.37499999999999994</v>
      </c>
      <c r="L89" s="26">
        <f t="shared" si="17"/>
        <v>0.33333333333333331</v>
      </c>
      <c r="M89" s="26">
        <f t="shared" si="12"/>
        <v>4.166666666666663E-2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/>
      <c r="D90" s="24"/>
      <c r="E90" s="24"/>
      <c r="F90" s="24"/>
      <c r="G90" s="24"/>
      <c r="H90" s="26" t="str">
        <f t="shared" si="15"/>
        <v/>
      </c>
      <c r="I90" s="26" t="str">
        <f t="shared" si="16"/>
        <v/>
      </c>
      <c r="J90" s="29" t="str">
        <f t="shared" si="10"/>
        <v/>
      </c>
      <c r="K90" s="26" t="str">
        <f t="shared" si="11"/>
        <v/>
      </c>
      <c r="L90" s="26" t="str">
        <f t="shared" si="17"/>
        <v/>
      </c>
      <c r="M90" s="26" t="str">
        <f t="shared" si="12"/>
        <v/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0.94861111111111107</v>
      </c>
      <c r="D91" s="24">
        <v>0.43611111111111112</v>
      </c>
      <c r="E91" s="24">
        <v>4.1666666666666664E-2</v>
      </c>
      <c r="F91" s="24">
        <v>0</v>
      </c>
      <c r="G91" s="24">
        <v>0.22708333333333333</v>
      </c>
      <c r="H91" s="26" t="str">
        <f t="shared" si="15"/>
        <v>―</v>
      </c>
      <c r="I91" s="26">
        <f t="shared" si="16"/>
        <v>0.48750000000000004</v>
      </c>
      <c r="J91" s="29">
        <f t="shared" si="10"/>
        <v>0.25972222222222219</v>
      </c>
      <c r="K91" s="26">
        <f t="shared" si="11"/>
        <v>0.44583333333333336</v>
      </c>
      <c r="L91" s="26">
        <f t="shared" si="17"/>
        <v>0.33333333333333331</v>
      </c>
      <c r="M91" s="26">
        <f t="shared" si="12"/>
        <v>0.11250000000000004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>
        <v>6.25E-2</v>
      </c>
      <c r="D92" s="24">
        <v>0.48125000000000001</v>
      </c>
      <c r="E92" s="24">
        <v>4.1666666666666664E-2</v>
      </c>
      <c r="F92" s="24">
        <v>4.1666666666666664E-2</v>
      </c>
      <c r="G92" s="24">
        <v>0.13333333333333333</v>
      </c>
      <c r="H92" s="26">
        <f t="shared" si="15"/>
        <v>0.62638888888888888</v>
      </c>
      <c r="I92" s="26">
        <f t="shared" si="16"/>
        <v>0.41875000000000001</v>
      </c>
      <c r="J92" s="29">
        <f t="shared" si="10"/>
        <v>0.10416666666666669</v>
      </c>
      <c r="K92" s="26">
        <f t="shared" si="11"/>
        <v>0.37708333333333333</v>
      </c>
      <c r="L92" s="26">
        <f t="shared" si="17"/>
        <v>0.33333333333333331</v>
      </c>
      <c r="M92" s="26">
        <f t="shared" si="12"/>
        <v>4.3750000000000011E-2</v>
      </c>
      <c r="N92" s="33">
        <f>IF(A92=EOMONTH(A92,0),SUMIFS(M$3:M580,O$3:O580,O92),"")</f>
        <v>2.5333333333333323</v>
      </c>
      <c r="O92" s="34">
        <f t="shared" si="13"/>
        <v>3</v>
      </c>
      <c r="P92" s="33">
        <f>IF(A92=EOMONTH(A92,0),SUMIFS(I$3:I580,O$3:O580,O92),"")</f>
        <v>11.122222222222224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0.89583333333333337</v>
      </c>
      <c r="D93" s="24">
        <v>0.35416666666666669</v>
      </c>
      <c r="E93" s="24">
        <v>0.10416666666666667</v>
      </c>
      <c r="F93" s="24">
        <v>6.25E-2</v>
      </c>
      <c r="G93" s="24">
        <v>0</v>
      </c>
      <c r="H93" s="26">
        <f t="shared" si="15"/>
        <v>0.41458333333333336</v>
      </c>
      <c r="I93" s="26">
        <f t="shared" si="16"/>
        <v>0.45833333333333326</v>
      </c>
      <c r="J93" s="29">
        <f t="shared" si="10"/>
        <v>0.22916666666666663</v>
      </c>
      <c r="K93" s="26">
        <f t="shared" si="11"/>
        <v>0.35416666666666657</v>
      </c>
      <c r="L93" s="26">
        <f t="shared" si="17"/>
        <v>0.33333333333333331</v>
      </c>
      <c r="M93" s="26">
        <f t="shared" si="12"/>
        <v>2.0833333333333259E-2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0.97569444444444442</v>
      </c>
      <c r="D94" s="24">
        <v>0.3840277777777778</v>
      </c>
      <c r="E94" s="24">
        <v>4.7222222222222221E-2</v>
      </c>
      <c r="F94" s="24">
        <v>0</v>
      </c>
      <c r="G94" s="24">
        <v>0.21944444444444444</v>
      </c>
      <c r="H94" s="26">
        <f t="shared" si="15"/>
        <v>0.62152777777777768</v>
      </c>
      <c r="I94" s="26">
        <f t="shared" si="16"/>
        <v>0.40833333333333344</v>
      </c>
      <c r="J94" s="29">
        <f t="shared" si="10"/>
        <v>0.23263888888888884</v>
      </c>
      <c r="K94" s="26">
        <f t="shared" si="11"/>
        <v>0.36111111111111122</v>
      </c>
      <c r="L94" s="26">
        <f t="shared" si="17"/>
        <v>0.12777777777777799</v>
      </c>
      <c r="M94" s="26">
        <f t="shared" si="12"/>
        <v>0.23333333333333323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0.28125</v>
      </c>
      <c r="D95" s="24">
        <v>0.48680555555555555</v>
      </c>
      <c r="E95" s="24">
        <v>6.9444444444444441E-3</v>
      </c>
      <c r="F95" s="24">
        <v>0</v>
      </c>
      <c r="G95" s="24">
        <v>0.13958333333333334</v>
      </c>
      <c r="H95" s="26">
        <f t="shared" si="15"/>
        <v>0.89722222222222214</v>
      </c>
      <c r="I95" s="26">
        <f t="shared" si="16"/>
        <v>0.20555555555555555</v>
      </c>
      <c r="J95" s="29">
        <f t="shared" si="10"/>
        <v>0</v>
      </c>
      <c r="K95" s="26">
        <f t="shared" si="11"/>
        <v>0.1986111111111111</v>
      </c>
      <c r="L95" s="26">
        <f t="shared" si="17"/>
        <v>0.1986111111111111</v>
      </c>
      <c r="M95" s="26">
        <f t="shared" si="12"/>
        <v>0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6.25E-2</v>
      </c>
      <c r="D96" s="24">
        <v>0.49166666666666664</v>
      </c>
      <c r="E96" s="24">
        <v>4.9305555555555554E-2</v>
      </c>
      <c r="F96" s="24">
        <v>4.1666666666666664E-2</v>
      </c>
      <c r="G96" s="24">
        <v>0.1423611111111111</v>
      </c>
      <c r="H96" s="26">
        <f t="shared" si="15"/>
        <v>0.57569444444444451</v>
      </c>
      <c r="I96" s="26">
        <f t="shared" si="16"/>
        <v>0.42916666666666664</v>
      </c>
      <c r="J96" s="29">
        <f t="shared" si="10"/>
        <v>0.10416666666666669</v>
      </c>
      <c r="K96" s="26">
        <f t="shared" si="11"/>
        <v>0.37986111111111109</v>
      </c>
      <c r="L96" s="26">
        <f t="shared" si="17"/>
        <v>0.33333333333333331</v>
      </c>
      <c r="M96" s="26">
        <f t="shared" si="12"/>
        <v>4.6527777777777779E-2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/>
      <c r="D97" s="24"/>
      <c r="E97" s="24"/>
      <c r="F97" s="24"/>
      <c r="G97" s="24"/>
      <c r="H97" s="26" t="str">
        <f t="shared" si="15"/>
        <v/>
      </c>
      <c r="I97" s="26" t="str">
        <f t="shared" si="16"/>
        <v/>
      </c>
      <c r="J97" s="29" t="str">
        <f t="shared" si="10"/>
        <v/>
      </c>
      <c r="K97" s="26" t="str">
        <f t="shared" si="11"/>
        <v/>
      </c>
      <c r="L97" s="26" t="str">
        <f t="shared" si="17"/>
        <v/>
      </c>
      <c r="M97" s="26" t="str">
        <f t="shared" si="12"/>
        <v/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>
        <v>0.28125</v>
      </c>
      <c r="D98" s="24">
        <v>0.47847222222222224</v>
      </c>
      <c r="E98" s="24">
        <v>0</v>
      </c>
      <c r="F98" s="24">
        <v>0</v>
      </c>
      <c r="G98" s="24">
        <v>0.12986111111111112</v>
      </c>
      <c r="H98" s="26" t="str">
        <f t="shared" si="15"/>
        <v>―</v>
      </c>
      <c r="I98" s="26">
        <f t="shared" si="16"/>
        <v>0.19722222222222224</v>
      </c>
      <c r="J98" s="29">
        <f t="shared" si="10"/>
        <v>0</v>
      </c>
      <c r="K98" s="26">
        <f t="shared" si="11"/>
        <v>0.19722222222222224</v>
      </c>
      <c r="L98" s="26">
        <f t="shared" si="17"/>
        <v>0.19722222222222224</v>
      </c>
      <c r="M98" s="26">
        <f t="shared" si="12"/>
        <v>0</v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>
        <v>0.89583333333333337</v>
      </c>
      <c r="D99" s="24">
        <v>0.35416666666666669</v>
      </c>
      <c r="E99" s="24">
        <v>0.10416666666666667</v>
      </c>
      <c r="F99" s="24">
        <v>6.25E-2</v>
      </c>
      <c r="G99" s="24">
        <v>0</v>
      </c>
      <c r="H99" s="26">
        <f t="shared" si="15"/>
        <v>0.41736111111111113</v>
      </c>
      <c r="I99" s="26">
        <f t="shared" si="16"/>
        <v>0.45833333333333326</v>
      </c>
      <c r="J99" s="29">
        <f t="shared" si="10"/>
        <v>0.22916666666666663</v>
      </c>
      <c r="K99" s="26">
        <f t="shared" si="11"/>
        <v>0.35416666666666657</v>
      </c>
      <c r="L99" s="26">
        <f t="shared" si="17"/>
        <v>0.33333333333333331</v>
      </c>
      <c r="M99" s="26">
        <f t="shared" si="12"/>
        <v>2.0833333333333259E-2</v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0.89583333333333337</v>
      </c>
      <c r="D100" s="24">
        <v>0.35416666666666669</v>
      </c>
      <c r="E100" s="24">
        <v>0.10416666666666667</v>
      </c>
      <c r="F100" s="24">
        <v>6.25E-2</v>
      </c>
      <c r="G100" s="24">
        <v>0</v>
      </c>
      <c r="H100" s="26">
        <f t="shared" si="15"/>
        <v>0.54166666666666674</v>
      </c>
      <c r="I100" s="26">
        <f t="shared" si="16"/>
        <v>0.45833333333333326</v>
      </c>
      <c r="J100" s="29">
        <f t="shared" si="10"/>
        <v>0.22916666666666663</v>
      </c>
      <c r="K100" s="26">
        <f t="shared" si="11"/>
        <v>0.35416666666666657</v>
      </c>
      <c r="L100" s="26">
        <f t="shared" si="17"/>
        <v>0.33333333333333331</v>
      </c>
      <c r="M100" s="26">
        <f t="shared" si="12"/>
        <v>2.0833333333333259E-2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0.97569444444444442</v>
      </c>
      <c r="D101" s="24">
        <v>0.37847222222222221</v>
      </c>
      <c r="E101" s="24">
        <v>4.5138888888888888E-2</v>
      </c>
      <c r="F101" s="24">
        <v>0</v>
      </c>
      <c r="G101" s="24">
        <v>0.22500000000000001</v>
      </c>
      <c r="H101" s="26">
        <f t="shared" si="15"/>
        <v>0.62152777777777768</v>
      </c>
      <c r="I101" s="26">
        <f t="shared" si="16"/>
        <v>0.40277777777777779</v>
      </c>
      <c r="J101" s="29">
        <f t="shared" si="10"/>
        <v>0.23263888888888884</v>
      </c>
      <c r="K101" s="26">
        <f t="shared" si="11"/>
        <v>0.3576388888888889</v>
      </c>
      <c r="L101" s="26">
        <f t="shared" si="17"/>
        <v>0.27083333333333348</v>
      </c>
      <c r="M101" s="26">
        <f t="shared" si="12"/>
        <v>8.6805555555555414E-2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0.28125</v>
      </c>
      <c r="D102" s="24">
        <v>0.4861111111111111</v>
      </c>
      <c r="E102" s="24">
        <v>6.9444444444444441E-3</v>
      </c>
      <c r="F102" s="24">
        <v>0</v>
      </c>
      <c r="G102" s="24">
        <v>0.14305555555555555</v>
      </c>
      <c r="H102" s="26">
        <f t="shared" si="15"/>
        <v>0.90277777777777779</v>
      </c>
      <c r="I102" s="26">
        <f t="shared" si="16"/>
        <v>0.2048611111111111</v>
      </c>
      <c r="J102" s="29">
        <f t="shared" si="10"/>
        <v>0</v>
      </c>
      <c r="K102" s="26">
        <f t="shared" si="11"/>
        <v>0.19791666666666666</v>
      </c>
      <c r="L102" s="26">
        <f t="shared" si="17"/>
        <v>0.19791666666666666</v>
      </c>
      <c r="M102" s="26">
        <f t="shared" si="12"/>
        <v>0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6.25E-2</v>
      </c>
      <c r="D103" s="24">
        <v>0.4826388888888889</v>
      </c>
      <c r="E103" s="24">
        <v>5.1388888888888887E-2</v>
      </c>
      <c r="F103" s="24">
        <v>4.1666666666666664E-2</v>
      </c>
      <c r="G103" s="24">
        <v>0.13333333333333333</v>
      </c>
      <c r="H103" s="26">
        <f t="shared" si="15"/>
        <v>0.57638888888888884</v>
      </c>
      <c r="I103" s="26">
        <f t="shared" si="16"/>
        <v>0.4201388888888889</v>
      </c>
      <c r="J103" s="29">
        <f t="shared" si="10"/>
        <v>0.10416666666666669</v>
      </c>
      <c r="K103" s="26">
        <f t="shared" si="11"/>
        <v>0.36875000000000002</v>
      </c>
      <c r="L103" s="26">
        <f t="shared" si="17"/>
        <v>0.33333333333333331</v>
      </c>
      <c r="M103" s="26">
        <f t="shared" si="12"/>
        <v>3.5416666666666707E-2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/>
      <c r="D104" s="24"/>
      <c r="E104" s="24"/>
      <c r="F104" s="24"/>
      <c r="G104" s="24"/>
      <c r="H104" s="26" t="str">
        <f t="shared" si="15"/>
        <v/>
      </c>
      <c r="I104" s="26" t="str">
        <f t="shared" si="16"/>
        <v/>
      </c>
      <c r="J104" s="29" t="str">
        <f t="shared" si="10"/>
        <v/>
      </c>
      <c r="K104" s="26" t="str">
        <f t="shared" si="11"/>
        <v/>
      </c>
      <c r="L104" s="26" t="str">
        <f t="shared" si="17"/>
        <v/>
      </c>
      <c r="M104" s="26" t="str">
        <f t="shared" si="12"/>
        <v/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>
        <v>0.28125</v>
      </c>
      <c r="D105" s="24">
        <v>0.48749999999999999</v>
      </c>
      <c r="E105" s="24">
        <v>0</v>
      </c>
      <c r="F105" s="24">
        <v>0</v>
      </c>
      <c r="G105" s="24">
        <v>0.1388888888888889</v>
      </c>
      <c r="H105" s="26" t="str">
        <f t="shared" si="15"/>
        <v>―</v>
      </c>
      <c r="I105" s="26">
        <f t="shared" si="16"/>
        <v>0.20624999999999999</v>
      </c>
      <c r="J105" s="29">
        <f t="shared" si="10"/>
        <v>0</v>
      </c>
      <c r="K105" s="26">
        <f t="shared" si="11"/>
        <v>0.20624999999999999</v>
      </c>
      <c r="L105" s="26">
        <f t="shared" si="17"/>
        <v>0.20624999999999999</v>
      </c>
      <c r="M105" s="26">
        <f t="shared" si="12"/>
        <v>0</v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>
        <v>0.89583333333333337</v>
      </c>
      <c r="D106" s="24">
        <v>0.35416666666666669</v>
      </c>
      <c r="E106" s="24">
        <v>0.10416666666666667</v>
      </c>
      <c r="F106" s="24">
        <v>6.25E-2</v>
      </c>
      <c r="G106" s="24">
        <v>0</v>
      </c>
      <c r="H106" s="26">
        <f t="shared" si="15"/>
        <v>0.40833333333333338</v>
      </c>
      <c r="I106" s="26">
        <f t="shared" si="16"/>
        <v>0.45833333333333326</v>
      </c>
      <c r="J106" s="29">
        <f t="shared" si="10"/>
        <v>0.22916666666666663</v>
      </c>
      <c r="K106" s="26">
        <f t="shared" si="11"/>
        <v>0.35416666666666657</v>
      </c>
      <c r="L106" s="26">
        <f t="shared" si="17"/>
        <v>0.33333333333333331</v>
      </c>
      <c r="M106" s="26">
        <f t="shared" si="12"/>
        <v>2.0833333333333259E-2</v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0.89583333333333337</v>
      </c>
      <c r="D107" s="24">
        <v>0.35416666666666669</v>
      </c>
      <c r="E107" s="24">
        <v>0.10416666666666667</v>
      </c>
      <c r="F107" s="24">
        <v>6.25E-2</v>
      </c>
      <c r="G107" s="24">
        <v>0</v>
      </c>
      <c r="H107" s="26">
        <f t="shared" si="15"/>
        <v>0.54166666666666674</v>
      </c>
      <c r="I107" s="26">
        <f t="shared" si="16"/>
        <v>0.45833333333333326</v>
      </c>
      <c r="J107" s="29">
        <f t="shared" si="10"/>
        <v>0.22916666666666663</v>
      </c>
      <c r="K107" s="26">
        <f t="shared" si="11"/>
        <v>0.35416666666666657</v>
      </c>
      <c r="L107" s="26">
        <f t="shared" si="17"/>
        <v>0.33333333333333331</v>
      </c>
      <c r="M107" s="26">
        <f t="shared" si="12"/>
        <v>2.0833333333333259E-2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0.97569444444444442</v>
      </c>
      <c r="D108" s="24">
        <v>0.3840277777777778</v>
      </c>
      <c r="E108" s="24">
        <v>4.3749999999999997E-2</v>
      </c>
      <c r="F108" s="24">
        <v>0</v>
      </c>
      <c r="G108" s="24">
        <v>0.22500000000000001</v>
      </c>
      <c r="H108" s="26">
        <f t="shared" si="15"/>
        <v>0.62152777777777768</v>
      </c>
      <c r="I108" s="26">
        <f t="shared" si="16"/>
        <v>0.40833333333333344</v>
      </c>
      <c r="J108" s="29">
        <f t="shared" si="10"/>
        <v>0.23263888888888884</v>
      </c>
      <c r="K108" s="26">
        <f t="shared" si="11"/>
        <v>0.36458333333333343</v>
      </c>
      <c r="L108" s="26">
        <f t="shared" si="17"/>
        <v>0.26250000000000018</v>
      </c>
      <c r="M108" s="26">
        <f t="shared" si="12"/>
        <v>0.10208333333333325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0.28125</v>
      </c>
      <c r="D109" s="24">
        <v>0.48888888888888887</v>
      </c>
      <c r="E109" s="24">
        <v>8.3333333333333332E-3</v>
      </c>
      <c r="F109" s="24">
        <v>0</v>
      </c>
      <c r="G109" s="24">
        <v>0.14166666666666666</v>
      </c>
      <c r="H109" s="26">
        <f t="shared" si="15"/>
        <v>0.89722222222222214</v>
      </c>
      <c r="I109" s="26">
        <f t="shared" si="16"/>
        <v>0.20763888888888887</v>
      </c>
      <c r="J109" s="29">
        <f t="shared" si="10"/>
        <v>0</v>
      </c>
      <c r="K109" s="26">
        <f t="shared" si="11"/>
        <v>0.19930555555555554</v>
      </c>
      <c r="L109" s="26">
        <f t="shared" si="17"/>
        <v>0.19930555555555554</v>
      </c>
      <c r="M109" s="26">
        <f t="shared" si="12"/>
        <v>0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6.25E-2</v>
      </c>
      <c r="D110" s="24">
        <v>0.49513888888888891</v>
      </c>
      <c r="E110" s="24">
        <v>5.2083333333333336E-2</v>
      </c>
      <c r="F110" s="24">
        <v>0</v>
      </c>
      <c r="G110" s="24">
        <v>0.1423611111111111</v>
      </c>
      <c r="H110" s="26">
        <f t="shared" si="15"/>
        <v>0.57361111111111107</v>
      </c>
      <c r="I110" s="26">
        <f t="shared" si="16"/>
        <v>0.43263888888888891</v>
      </c>
      <c r="J110" s="29">
        <f t="shared" si="10"/>
        <v>0.14583333333333334</v>
      </c>
      <c r="K110" s="26">
        <f t="shared" si="11"/>
        <v>0.38055555555555559</v>
      </c>
      <c r="L110" s="26">
        <f t="shared" si="17"/>
        <v>0.33333333333333331</v>
      </c>
      <c r="M110" s="26">
        <f t="shared" si="12"/>
        <v>4.7222222222222276E-2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/>
      <c r="D111" s="24"/>
      <c r="E111" s="24"/>
      <c r="F111" s="24"/>
      <c r="G111" s="24"/>
      <c r="H111" s="26" t="str">
        <f t="shared" si="15"/>
        <v/>
      </c>
      <c r="I111" s="26" t="str">
        <f t="shared" si="16"/>
        <v/>
      </c>
      <c r="J111" s="29" t="str">
        <f t="shared" si="10"/>
        <v/>
      </c>
      <c r="K111" s="26" t="str">
        <f t="shared" si="11"/>
        <v/>
      </c>
      <c r="L111" s="26" t="str">
        <f t="shared" si="17"/>
        <v/>
      </c>
      <c r="M111" s="26" t="str">
        <f t="shared" si="12"/>
        <v/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>
        <v>0.28125</v>
      </c>
      <c r="D112" s="24">
        <v>0.49513888888888891</v>
      </c>
      <c r="E112" s="24">
        <v>9.0277777777777769E-3</v>
      </c>
      <c r="F112" s="24">
        <v>0</v>
      </c>
      <c r="G112" s="24">
        <v>0.14097222222222222</v>
      </c>
      <c r="H112" s="26" t="str">
        <f t="shared" si="15"/>
        <v>―</v>
      </c>
      <c r="I112" s="26">
        <f t="shared" si="16"/>
        <v>0.21388888888888891</v>
      </c>
      <c r="J112" s="29">
        <f t="shared" si="10"/>
        <v>0</v>
      </c>
      <c r="K112" s="26">
        <f t="shared" si="11"/>
        <v>0.20486111111111113</v>
      </c>
      <c r="L112" s="26">
        <f t="shared" si="17"/>
        <v>0.20486111111111113</v>
      </c>
      <c r="M112" s="26">
        <f t="shared" si="12"/>
        <v>0</v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>
        <v>0.89583333333333337</v>
      </c>
      <c r="D113" s="24">
        <v>0.35416666666666669</v>
      </c>
      <c r="E113" s="24">
        <v>0.10416666666666667</v>
      </c>
      <c r="F113" s="24">
        <v>6.25E-2</v>
      </c>
      <c r="G113" s="24">
        <v>0</v>
      </c>
      <c r="H113" s="26">
        <f t="shared" si="15"/>
        <v>0.40069444444444446</v>
      </c>
      <c r="I113" s="26">
        <f t="shared" si="16"/>
        <v>0.45833333333333326</v>
      </c>
      <c r="J113" s="29">
        <f t="shared" si="10"/>
        <v>0.22916666666666663</v>
      </c>
      <c r="K113" s="26">
        <f t="shared" si="11"/>
        <v>0.35416666666666657</v>
      </c>
      <c r="L113" s="26">
        <f t="shared" si="17"/>
        <v>0.33333333333333331</v>
      </c>
      <c r="M113" s="26">
        <f t="shared" si="12"/>
        <v>2.0833333333333259E-2</v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0.89583333333333337</v>
      </c>
      <c r="D114" s="24">
        <v>0.35416666666666669</v>
      </c>
      <c r="E114" s="24">
        <v>0.10416666666666667</v>
      </c>
      <c r="F114" s="24">
        <v>6.25E-2</v>
      </c>
      <c r="G114" s="24">
        <v>0</v>
      </c>
      <c r="H114" s="26">
        <f t="shared" si="15"/>
        <v>0.54166666666666674</v>
      </c>
      <c r="I114" s="26">
        <f t="shared" si="16"/>
        <v>0.45833333333333326</v>
      </c>
      <c r="J114" s="29">
        <f t="shared" si="10"/>
        <v>0.22916666666666663</v>
      </c>
      <c r="K114" s="26">
        <f t="shared" si="11"/>
        <v>0.35416666666666657</v>
      </c>
      <c r="L114" s="26">
        <f t="shared" si="17"/>
        <v>0.33333333333333331</v>
      </c>
      <c r="M114" s="26">
        <f t="shared" si="12"/>
        <v>2.0833333333333259E-2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0.97569444444444442</v>
      </c>
      <c r="D115" s="24">
        <v>0.38472222222222224</v>
      </c>
      <c r="E115" s="24">
        <v>4.3749999999999997E-2</v>
      </c>
      <c r="F115" s="24">
        <v>0</v>
      </c>
      <c r="G115" s="24">
        <v>0.22708333333333333</v>
      </c>
      <c r="H115" s="26">
        <f t="shared" si="15"/>
        <v>0.62152777777777768</v>
      </c>
      <c r="I115" s="26">
        <f t="shared" si="16"/>
        <v>0.40902777777777777</v>
      </c>
      <c r="J115" s="29">
        <f t="shared" si="10"/>
        <v>0.23263888888888884</v>
      </c>
      <c r="K115" s="26">
        <f t="shared" si="11"/>
        <v>0.36527777777777776</v>
      </c>
      <c r="L115" s="26">
        <f t="shared" si="17"/>
        <v>0.26250000000000018</v>
      </c>
      <c r="M115" s="26">
        <f t="shared" si="12"/>
        <v>0.10277777777777758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0.28125</v>
      </c>
      <c r="D116" s="24">
        <v>0.49375000000000002</v>
      </c>
      <c r="E116" s="24">
        <v>6.9444444444444441E-3</v>
      </c>
      <c r="F116" s="24">
        <v>0</v>
      </c>
      <c r="G116" s="24">
        <v>0.15</v>
      </c>
      <c r="H116" s="26">
        <f t="shared" si="15"/>
        <v>0.89652777777777781</v>
      </c>
      <c r="I116" s="26">
        <f t="shared" si="16"/>
        <v>0.21250000000000002</v>
      </c>
      <c r="J116" s="29">
        <f t="shared" si="10"/>
        <v>0</v>
      </c>
      <c r="K116" s="26">
        <f t="shared" si="11"/>
        <v>0.20555555555555557</v>
      </c>
      <c r="L116" s="26">
        <f t="shared" si="17"/>
        <v>0.20555555555555557</v>
      </c>
      <c r="M116" s="26">
        <f t="shared" si="12"/>
        <v>0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6.25E-2</v>
      </c>
      <c r="D117" s="24">
        <v>0.49027777777777776</v>
      </c>
      <c r="E117" s="24">
        <v>5.1388888888888887E-2</v>
      </c>
      <c r="F117" s="24">
        <v>4.1666666666666664E-2</v>
      </c>
      <c r="G117" s="24">
        <v>0.13819444444444445</v>
      </c>
      <c r="H117" s="26">
        <f t="shared" si="15"/>
        <v>0.56874999999999998</v>
      </c>
      <c r="I117" s="26">
        <f t="shared" si="16"/>
        <v>0.42777777777777776</v>
      </c>
      <c r="J117" s="29">
        <f t="shared" si="10"/>
        <v>0.10416666666666669</v>
      </c>
      <c r="K117" s="26">
        <f t="shared" si="11"/>
        <v>0.37638888888888888</v>
      </c>
      <c r="L117" s="26">
        <f t="shared" si="17"/>
        <v>0.33333333333333331</v>
      </c>
      <c r="M117" s="26">
        <f t="shared" si="12"/>
        <v>4.3055555555555569E-2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/>
      <c r="D118" s="24"/>
      <c r="E118" s="24"/>
      <c r="F118" s="24"/>
      <c r="G118" s="24"/>
      <c r="H118" s="26" t="str">
        <f t="shared" si="15"/>
        <v/>
      </c>
      <c r="I118" s="26" t="str">
        <f t="shared" si="16"/>
        <v/>
      </c>
      <c r="J118" s="29" t="str">
        <f t="shared" si="10"/>
        <v/>
      </c>
      <c r="K118" s="26" t="str">
        <f t="shared" si="11"/>
        <v/>
      </c>
      <c r="L118" s="26" t="str">
        <f t="shared" si="17"/>
        <v/>
      </c>
      <c r="M118" s="26" t="str">
        <f t="shared" si="12"/>
        <v/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/>
      <c r="D119" s="24"/>
      <c r="E119" s="24"/>
      <c r="F119" s="24"/>
      <c r="G119" s="24"/>
      <c r="H119" s="26" t="str">
        <f t="shared" si="15"/>
        <v/>
      </c>
      <c r="I119" s="26" t="str">
        <f t="shared" si="16"/>
        <v/>
      </c>
      <c r="J119" s="29" t="str">
        <f t="shared" si="10"/>
        <v/>
      </c>
      <c r="K119" s="26" t="str">
        <f t="shared" si="11"/>
        <v/>
      </c>
      <c r="L119" s="26" t="str">
        <f t="shared" si="17"/>
        <v/>
      </c>
      <c r="M119" s="26" t="str">
        <f t="shared" si="12"/>
        <v/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>
        <v>0.89583333333333337</v>
      </c>
      <c r="D120" s="24">
        <v>0.35416666666666669</v>
      </c>
      <c r="E120" s="24">
        <v>0.10416666666666667</v>
      </c>
      <c r="F120" s="24">
        <v>6.25E-2</v>
      </c>
      <c r="G120" s="24">
        <v>0</v>
      </c>
      <c r="H120" s="26" t="str">
        <f t="shared" si="15"/>
        <v>―</v>
      </c>
      <c r="I120" s="26">
        <f t="shared" si="16"/>
        <v>0.45833333333333326</v>
      </c>
      <c r="J120" s="29">
        <f t="shared" si="10"/>
        <v>0.22916666666666663</v>
      </c>
      <c r="K120" s="26">
        <f t="shared" si="11"/>
        <v>0.35416666666666657</v>
      </c>
      <c r="L120" s="26">
        <f t="shared" si="17"/>
        <v>0.33333333333333331</v>
      </c>
      <c r="M120" s="26">
        <f t="shared" si="12"/>
        <v>2.0833333333333259E-2</v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0.89583333333333337</v>
      </c>
      <c r="D121" s="24">
        <v>0.35416666666666669</v>
      </c>
      <c r="E121" s="24">
        <v>0.10416666666666667</v>
      </c>
      <c r="F121" s="24">
        <v>6.25E-2</v>
      </c>
      <c r="G121" s="24">
        <v>0</v>
      </c>
      <c r="H121" s="26">
        <f t="shared" si="15"/>
        <v>0.54166666666666674</v>
      </c>
      <c r="I121" s="26">
        <f t="shared" si="16"/>
        <v>0.45833333333333326</v>
      </c>
      <c r="J121" s="29">
        <f t="shared" si="10"/>
        <v>0.22916666666666663</v>
      </c>
      <c r="K121" s="26">
        <f t="shared" si="11"/>
        <v>0.35416666666666657</v>
      </c>
      <c r="L121" s="26">
        <f t="shared" si="17"/>
        <v>0.33333333333333331</v>
      </c>
      <c r="M121" s="26">
        <f t="shared" si="12"/>
        <v>2.0833333333333259E-2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>
        <v>0.97569444444444442</v>
      </c>
      <c r="D122" s="24">
        <v>0.36805555555555558</v>
      </c>
      <c r="E122" s="24">
        <v>4.2361111111111113E-2</v>
      </c>
      <c r="F122" s="24">
        <v>0</v>
      </c>
      <c r="G122" s="24">
        <v>0.21597222222222223</v>
      </c>
      <c r="H122" s="26">
        <f t="shared" si="15"/>
        <v>0.62152777777777768</v>
      </c>
      <c r="I122" s="26">
        <f t="shared" si="16"/>
        <v>0.39236111111111116</v>
      </c>
      <c r="J122" s="29">
        <f t="shared" si="10"/>
        <v>0.23263888888888884</v>
      </c>
      <c r="K122" s="26">
        <f t="shared" si="11"/>
        <v>0.35000000000000003</v>
      </c>
      <c r="L122" s="26">
        <f t="shared" si="17"/>
        <v>0.33333333333333331</v>
      </c>
      <c r="M122" s="26">
        <f t="shared" si="12"/>
        <v>1.6666666666666718E-2</v>
      </c>
      <c r="N122" s="33">
        <f>IF(A122=EOMONTH(A122,0),SUMIFS(M$3:M610,O$3:O610,O122),"")</f>
        <v>0.90138888888888802</v>
      </c>
      <c r="O122" s="34">
        <f t="shared" si="13"/>
        <v>4</v>
      </c>
      <c r="P122" s="33">
        <f>IF(A122=EOMONTH(A122,0),SUMIFS(I$3:I610,O$3:O610,O122),"")</f>
        <v>9.3034722222222204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0.13194444444444445</v>
      </c>
      <c r="D123" s="24">
        <v>0.54097222222222219</v>
      </c>
      <c r="E123" s="24">
        <v>4.791666666666667E-2</v>
      </c>
      <c r="F123" s="24">
        <v>0</v>
      </c>
      <c r="G123" s="24">
        <v>0.22013888888888888</v>
      </c>
      <c r="H123" s="26">
        <f t="shared" si="15"/>
        <v>0.76388888888888884</v>
      </c>
      <c r="I123" s="26">
        <f t="shared" si="16"/>
        <v>0.40902777777777777</v>
      </c>
      <c r="J123" s="29">
        <f t="shared" si="10"/>
        <v>7.6388888888888895E-2</v>
      </c>
      <c r="K123" s="26">
        <f t="shared" si="11"/>
        <v>0.3611111111111111</v>
      </c>
      <c r="L123" s="26">
        <f t="shared" si="17"/>
        <v>0.33333333333333331</v>
      </c>
      <c r="M123" s="26">
        <f t="shared" si="12"/>
        <v>2.777777777777779E-2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0.97569444444444442</v>
      </c>
      <c r="D124" s="24">
        <v>0.38333333333333336</v>
      </c>
      <c r="E124" s="24">
        <v>4.3055555555555555E-2</v>
      </c>
      <c r="F124" s="24">
        <v>0</v>
      </c>
      <c r="G124" s="24">
        <v>0.19236111111111112</v>
      </c>
      <c r="H124" s="26">
        <f t="shared" si="15"/>
        <v>0.43472222222222223</v>
      </c>
      <c r="I124" s="26">
        <f t="shared" si="16"/>
        <v>0.40763888888888888</v>
      </c>
      <c r="J124" s="29">
        <f t="shared" si="10"/>
        <v>0.23263888888888884</v>
      </c>
      <c r="K124" s="26">
        <f t="shared" si="11"/>
        <v>0.36458333333333331</v>
      </c>
      <c r="L124" s="26">
        <f t="shared" si="17"/>
        <v>0.33333333333333331</v>
      </c>
      <c r="M124" s="26">
        <f t="shared" si="12"/>
        <v>3.125E-2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>
        <v>0.97569444444444442</v>
      </c>
      <c r="D125" s="24">
        <v>0.38541666666666669</v>
      </c>
      <c r="E125" s="24">
        <v>4.4444444444444446E-2</v>
      </c>
      <c r="F125" s="24">
        <v>0</v>
      </c>
      <c r="G125" s="24">
        <v>0.22291666666666668</v>
      </c>
      <c r="H125" s="26">
        <f t="shared" si="15"/>
        <v>0.59236111111111112</v>
      </c>
      <c r="I125" s="26">
        <f t="shared" si="16"/>
        <v>0.40972222222222232</v>
      </c>
      <c r="J125" s="29">
        <f t="shared" si="10"/>
        <v>0.23263888888888884</v>
      </c>
      <c r="K125" s="26">
        <f t="shared" si="11"/>
        <v>0.36527777777777787</v>
      </c>
      <c r="L125" s="26">
        <f t="shared" si="17"/>
        <v>0.33333333333333331</v>
      </c>
      <c r="M125" s="26">
        <f t="shared" si="12"/>
        <v>3.1944444444444553E-2</v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>
        <v>0.97569444444444442</v>
      </c>
      <c r="D126" s="24">
        <v>0.36041666666666666</v>
      </c>
      <c r="E126" s="24">
        <v>4.6527777777777779E-2</v>
      </c>
      <c r="F126" s="24">
        <v>0</v>
      </c>
      <c r="G126" s="24">
        <v>0.20277777777777778</v>
      </c>
      <c r="H126" s="26">
        <f t="shared" si="15"/>
        <v>0.59027777777777768</v>
      </c>
      <c r="I126" s="26">
        <f t="shared" si="16"/>
        <v>0.38472222222222219</v>
      </c>
      <c r="J126" s="29">
        <f t="shared" si="10"/>
        <v>0.23263888888888884</v>
      </c>
      <c r="K126" s="26">
        <f t="shared" si="11"/>
        <v>0.33819444444444441</v>
      </c>
      <c r="L126" s="26">
        <f t="shared" si="17"/>
        <v>0.33333333333333331</v>
      </c>
      <c r="M126" s="26">
        <f t="shared" si="12"/>
        <v>4.8611111111110938E-3</v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/>
      <c r="D127" s="24"/>
      <c r="E127" s="24"/>
      <c r="F127" s="24"/>
      <c r="G127" s="24"/>
      <c r="H127" s="26" t="str">
        <f t="shared" si="15"/>
        <v/>
      </c>
      <c r="I127" s="26" t="str">
        <f t="shared" si="16"/>
        <v/>
      </c>
      <c r="J127" s="29" t="str">
        <f t="shared" si="10"/>
        <v/>
      </c>
      <c r="K127" s="26" t="str">
        <f t="shared" si="11"/>
        <v/>
      </c>
      <c r="L127" s="26" t="str">
        <f t="shared" si="17"/>
        <v/>
      </c>
      <c r="M127" s="26" t="str">
        <f t="shared" si="12"/>
        <v/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0.89583333333333337</v>
      </c>
      <c r="D128" s="24">
        <v>0.35416666666666669</v>
      </c>
      <c r="E128" s="24">
        <v>0.10416666666666667</v>
      </c>
      <c r="F128" s="24">
        <v>6.25E-2</v>
      </c>
      <c r="G128" s="24">
        <v>0</v>
      </c>
      <c r="H128" s="26" t="str">
        <f t="shared" si="15"/>
        <v>―</v>
      </c>
      <c r="I128" s="26">
        <f t="shared" si="16"/>
        <v>0.45833333333333326</v>
      </c>
      <c r="J128" s="29">
        <f t="shared" si="10"/>
        <v>0.22916666666666663</v>
      </c>
      <c r="K128" s="26">
        <f t="shared" si="11"/>
        <v>0.35416666666666657</v>
      </c>
      <c r="L128" s="26">
        <f t="shared" si="17"/>
        <v>0.33333333333333331</v>
      </c>
      <c r="M128" s="26">
        <f t="shared" si="12"/>
        <v>2.0833333333333259E-2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0.89583333333333337</v>
      </c>
      <c r="D129" s="24">
        <v>0.35416666666666669</v>
      </c>
      <c r="E129" s="24">
        <v>0.10416666666666667</v>
      </c>
      <c r="F129" s="24">
        <v>6.25E-2</v>
      </c>
      <c r="G129" s="24">
        <v>0</v>
      </c>
      <c r="H129" s="26">
        <f t="shared" si="15"/>
        <v>0.54166666666666674</v>
      </c>
      <c r="I129" s="26">
        <f t="shared" si="16"/>
        <v>0.45833333333333326</v>
      </c>
      <c r="J129" s="29">
        <f t="shared" si="10"/>
        <v>0.22916666666666663</v>
      </c>
      <c r="K129" s="26">
        <f t="shared" si="11"/>
        <v>0.35416666666666657</v>
      </c>
      <c r="L129" s="26">
        <f t="shared" si="17"/>
        <v>0</v>
      </c>
      <c r="M129" s="26">
        <f t="shared" si="12"/>
        <v>0.35416666666666657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0.125</v>
      </c>
      <c r="D130" s="24">
        <v>0.54583333333333328</v>
      </c>
      <c r="E130" s="24">
        <v>4.1666666666666664E-2</v>
      </c>
      <c r="F130" s="24">
        <v>0</v>
      </c>
      <c r="G130" s="24">
        <v>0.24374999999999999</v>
      </c>
      <c r="H130" s="26">
        <f t="shared" si="15"/>
        <v>0.77083333333333326</v>
      </c>
      <c r="I130" s="26">
        <f t="shared" si="16"/>
        <v>0.42083333333333328</v>
      </c>
      <c r="J130" s="29">
        <f t="shared" si="10"/>
        <v>8.3333333333333343E-2</v>
      </c>
      <c r="K130" s="26">
        <f t="shared" si="11"/>
        <v>0.3791666666666666</v>
      </c>
      <c r="L130" s="26">
        <f t="shared" si="17"/>
        <v>0.33333333333333331</v>
      </c>
      <c r="M130" s="26">
        <f t="shared" si="12"/>
        <v>4.5833333333333282E-2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0.97569444444444442</v>
      </c>
      <c r="D131" s="24">
        <v>0.39791666666666664</v>
      </c>
      <c r="E131" s="24">
        <v>4.3749999999999997E-2</v>
      </c>
      <c r="F131" s="24">
        <v>0</v>
      </c>
      <c r="G131" s="24">
        <v>0.22916666666666666</v>
      </c>
      <c r="H131" s="26">
        <f t="shared" si="15"/>
        <v>0.42986111111111114</v>
      </c>
      <c r="I131" s="26">
        <f t="shared" si="16"/>
        <v>0.42222222222222228</v>
      </c>
      <c r="J131" s="29">
        <f t="shared" si="10"/>
        <v>0.23263888888888884</v>
      </c>
      <c r="K131" s="26">
        <f t="shared" si="11"/>
        <v>0.37847222222222227</v>
      </c>
      <c r="L131" s="26">
        <f t="shared" si="17"/>
        <v>0.33333333333333331</v>
      </c>
      <c r="M131" s="26">
        <f t="shared" si="12"/>
        <v>4.5138888888888951E-2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>
        <v>0.97569444444444442</v>
      </c>
      <c r="D132" s="24">
        <v>0.35833333333333334</v>
      </c>
      <c r="E132" s="24">
        <v>4.2361111111111113E-2</v>
      </c>
      <c r="F132" s="24">
        <v>0</v>
      </c>
      <c r="G132" s="24">
        <v>0.21249999999999999</v>
      </c>
      <c r="H132" s="26">
        <f t="shared" si="15"/>
        <v>0.57777777777777772</v>
      </c>
      <c r="I132" s="26">
        <f t="shared" si="16"/>
        <v>0.38263888888888897</v>
      </c>
      <c r="J132" s="29">
        <f t="shared" ref="J132:J195" si="19">IF(C132="","",IF(COUNT(C132:D132)&lt;2,"",MAX(0,MIN("5:00",(D132&lt;C132)+D132)-C132)+MAX(0,MIN((D132&lt;C132)+D132,"29:00")-MAX(C132,"22:00")))-F132)</f>
        <v>0.23263888888888884</v>
      </c>
      <c r="K132" s="26">
        <f t="shared" ref="K132:K195" si="20">IF(C132="","",I132-E132)</f>
        <v>0.34027777777777785</v>
      </c>
      <c r="L132" s="26">
        <f t="shared" si="17"/>
        <v>0.33333333333333331</v>
      </c>
      <c r="M132" s="26">
        <f t="shared" ref="M132:M195" si="21">IF(K132="","",MAX(K132-L132,0))</f>
        <v>6.9444444444445308E-3</v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0.97569444444444442</v>
      </c>
      <c r="D133" s="24">
        <v>0.35416666666666669</v>
      </c>
      <c r="E133" s="24">
        <v>4.7222222222222221E-2</v>
      </c>
      <c r="F133" s="24">
        <v>1.3888888888888889E-3</v>
      </c>
      <c r="G133" s="24">
        <v>0.20624999999999999</v>
      </c>
      <c r="H133" s="26">
        <f t="shared" ref="H133:H196" si="24">IF(C133&gt;0,IF(D132&gt;0,IF(C133&lt;D132,C133+1-D132,C133-D132),"―"),"")</f>
        <v>0.61736111111111103</v>
      </c>
      <c r="I133" s="26">
        <f t="shared" ref="I133:I196" si="25">IF(D133-C133+(D133&lt;C133)=0,"",D133-C133+(D133&lt;C133))</f>
        <v>0.37847222222222232</v>
      </c>
      <c r="J133" s="29">
        <f t="shared" si="19"/>
        <v>0.23124999999999996</v>
      </c>
      <c r="K133" s="26">
        <f t="shared" si="20"/>
        <v>0.3312500000000001</v>
      </c>
      <c r="L133" s="26">
        <f t="shared" si="17"/>
        <v>0.3312500000000001</v>
      </c>
      <c r="M133" s="26">
        <f t="shared" si="21"/>
        <v>0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/>
      <c r="D134" s="24"/>
      <c r="E134" s="24"/>
      <c r="F134" s="24"/>
      <c r="G134" s="24"/>
      <c r="H134" s="26" t="str">
        <f t="shared" si="24"/>
        <v/>
      </c>
      <c r="I134" s="26" t="str">
        <f t="shared" si="25"/>
        <v/>
      </c>
      <c r="J134" s="29" t="str">
        <f t="shared" si="19"/>
        <v/>
      </c>
      <c r="K134" s="26" t="str">
        <f t="shared" si="20"/>
        <v/>
      </c>
      <c r="L134" s="26" t="str">
        <f t="shared" si="17"/>
        <v/>
      </c>
      <c r="M134" s="26" t="str">
        <f t="shared" si="21"/>
        <v/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0.89583333333333337</v>
      </c>
      <c r="D135" s="24">
        <v>0.35416666666666669</v>
      </c>
      <c r="E135" s="24">
        <v>0.10416666666666667</v>
      </c>
      <c r="F135" s="24">
        <v>6.25E-2</v>
      </c>
      <c r="G135" s="24">
        <v>0</v>
      </c>
      <c r="H135" s="26" t="str">
        <f t="shared" si="24"/>
        <v>―</v>
      </c>
      <c r="I135" s="26">
        <f t="shared" si="25"/>
        <v>0.45833333333333326</v>
      </c>
      <c r="J135" s="29">
        <f t="shared" si="19"/>
        <v>0.22916666666666663</v>
      </c>
      <c r="K135" s="26">
        <f t="shared" si="20"/>
        <v>0.35416666666666657</v>
      </c>
      <c r="L135" s="26">
        <f t="shared" si="17"/>
        <v>0.33333333333333331</v>
      </c>
      <c r="M135" s="26">
        <f t="shared" si="21"/>
        <v>2.0833333333333259E-2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0.89583333333333337</v>
      </c>
      <c r="D136" s="24">
        <v>0.35416666666666669</v>
      </c>
      <c r="E136" s="24">
        <v>0.10416666666666667</v>
      </c>
      <c r="F136" s="24">
        <v>6.25E-2</v>
      </c>
      <c r="G136" s="24">
        <v>0</v>
      </c>
      <c r="H136" s="26">
        <f t="shared" si="24"/>
        <v>0.54166666666666674</v>
      </c>
      <c r="I136" s="26">
        <f t="shared" si="25"/>
        <v>0.45833333333333326</v>
      </c>
      <c r="J136" s="29">
        <f t="shared" si="19"/>
        <v>0.22916666666666663</v>
      </c>
      <c r="K136" s="26">
        <f t="shared" si="20"/>
        <v>0.35416666666666657</v>
      </c>
      <c r="L136" s="26">
        <f t="shared" si="17"/>
        <v>2.083333333333437E-3</v>
      </c>
      <c r="M136" s="26">
        <f t="shared" si="21"/>
        <v>0.35208333333333314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0.89583333333333337</v>
      </c>
      <c r="D137" s="24">
        <v>0.35416666666666669</v>
      </c>
      <c r="E137" s="24">
        <v>0.10416666666666667</v>
      </c>
      <c r="F137" s="24">
        <v>6.25E-2</v>
      </c>
      <c r="G137" s="24">
        <v>0</v>
      </c>
      <c r="H137" s="26">
        <f t="shared" si="24"/>
        <v>0.54166666666666674</v>
      </c>
      <c r="I137" s="26">
        <f t="shared" si="25"/>
        <v>0.45833333333333326</v>
      </c>
      <c r="J137" s="29">
        <f t="shared" si="19"/>
        <v>0.22916666666666663</v>
      </c>
      <c r="K137" s="26">
        <f t="shared" si="20"/>
        <v>0.35416666666666657</v>
      </c>
      <c r="L137" s="26">
        <f t="shared" si="17"/>
        <v>0.33333333333333331</v>
      </c>
      <c r="M137" s="26">
        <f t="shared" si="21"/>
        <v>2.0833333333333259E-2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>
        <v>0.97569444444444442</v>
      </c>
      <c r="D138" s="24">
        <v>0.3888888888888889</v>
      </c>
      <c r="E138" s="24">
        <v>4.3055555555555555E-2</v>
      </c>
      <c r="F138" s="24">
        <v>0</v>
      </c>
      <c r="G138" s="24">
        <v>0.22500000000000001</v>
      </c>
      <c r="H138" s="26">
        <f t="shared" si="24"/>
        <v>0.62152777777777768</v>
      </c>
      <c r="I138" s="26">
        <f t="shared" si="25"/>
        <v>0.41319444444444442</v>
      </c>
      <c r="J138" s="29">
        <f t="shared" si="19"/>
        <v>0.23263888888888884</v>
      </c>
      <c r="K138" s="26">
        <f t="shared" si="20"/>
        <v>0.37013888888888885</v>
      </c>
      <c r="L138" s="26">
        <f t="shared" si="17"/>
        <v>0.33333333333333331</v>
      </c>
      <c r="M138" s="26">
        <f t="shared" si="21"/>
        <v>3.6805555555555536E-2</v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0.97569444444444442</v>
      </c>
      <c r="D139" s="24">
        <v>0.36319444444444443</v>
      </c>
      <c r="E139" s="24">
        <v>4.7222222222222221E-2</v>
      </c>
      <c r="F139" s="24">
        <v>0</v>
      </c>
      <c r="G139" s="24">
        <v>0.20833333333333334</v>
      </c>
      <c r="H139" s="26">
        <f t="shared" si="24"/>
        <v>0.58680555555555558</v>
      </c>
      <c r="I139" s="26">
        <f t="shared" si="25"/>
        <v>0.38749999999999996</v>
      </c>
      <c r="J139" s="29">
        <f t="shared" si="19"/>
        <v>0.23263888888888884</v>
      </c>
      <c r="K139" s="26">
        <f t="shared" si="20"/>
        <v>0.34027777777777773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6.9444444444444198E-3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0.97569444444444442</v>
      </c>
      <c r="D140" s="24">
        <v>0.34861111111111109</v>
      </c>
      <c r="E140" s="24">
        <v>4.6527777777777779E-2</v>
      </c>
      <c r="F140" s="24">
        <v>2.0833333333333333E-3</v>
      </c>
      <c r="G140" s="24">
        <v>0.97569444444444442</v>
      </c>
      <c r="H140" s="26">
        <f t="shared" si="24"/>
        <v>0.61250000000000004</v>
      </c>
      <c r="I140" s="26">
        <f t="shared" si="25"/>
        <v>0.37291666666666667</v>
      </c>
      <c r="J140" s="29">
        <f t="shared" si="19"/>
        <v>0.23055555555555551</v>
      </c>
      <c r="K140" s="26">
        <f t="shared" si="20"/>
        <v>0.3263888888888889</v>
      </c>
      <c r="L140" s="26">
        <f t="shared" si="26"/>
        <v>0.3263888888888889</v>
      </c>
      <c r="M140" s="26">
        <f t="shared" si="21"/>
        <v>0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/>
      <c r="D141" s="24"/>
      <c r="E141" s="24"/>
      <c r="F141" s="24"/>
      <c r="G141" s="24"/>
      <c r="H141" s="26" t="str">
        <f t="shared" si="24"/>
        <v/>
      </c>
      <c r="I141" s="26" t="str">
        <f t="shared" si="25"/>
        <v/>
      </c>
      <c r="J141" s="29" t="str">
        <f t="shared" si="19"/>
        <v/>
      </c>
      <c r="K141" s="26" t="str">
        <f t="shared" si="20"/>
        <v/>
      </c>
      <c r="L141" s="26" t="str">
        <f t="shared" si="26"/>
        <v/>
      </c>
      <c r="M141" s="26" t="str">
        <f t="shared" si="21"/>
        <v/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0.89583333333333337</v>
      </c>
      <c r="D142" s="24">
        <v>0.35416666666666669</v>
      </c>
      <c r="E142" s="24">
        <v>0.10416666666666667</v>
      </c>
      <c r="F142" s="24">
        <v>6.25E-2</v>
      </c>
      <c r="G142" s="24">
        <v>0</v>
      </c>
      <c r="H142" s="26" t="str">
        <f t="shared" si="24"/>
        <v>―</v>
      </c>
      <c r="I142" s="26">
        <f t="shared" si="25"/>
        <v>0.45833333333333326</v>
      </c>
      <c r="J142" s="29">
        <f t="shared" si="19"/>
        <v>0.22916666666666663</v>
      </c>
      <c r="K142" s="26">
        <f t="shared" si="20"/>
        <v>0.35416666666666657</v>
      </c>
      <c r="L142" s="26">
        <f t="shared" si="26"/>
        <v>0.33333333333333331</v>
      </c>
      <c r="M142" s="26">
        <f t="shared" si="21"/>
        <v>2.0833333333333259E-2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0.89583333333333337</v>
      </c>
      <c r="D143" s="24">
        <v>0.35416666666666669</v>
      </c>
      <c r="E143" s="24">
        <v>0.10416666666666667</v>
      </c>
      <c r="F143" s="24">
        <v>6.25E-2</v>
      </c>
      <c r="G143" s="24">
        <v>0</v>
      </c>
      <c r="H143" s="26">
        <f t="shared" si="24"/>
        <v>0.54166666666666674</v>
      </c>
      <c r="I143" s="26">
        <f t="shared" si="25"/>
        <v>0.45833333333333326</v>
      </c>
      <c r="J143" s="29">
        <f t="shared" si="19"/>
        <v>0.22916666666666663</v>
      </c>
      <c r="K143" s="26">
        <f t="shared" si="20"/>
        <v>0.35416666666666657</v>
      </c>
      <c r="L143" s="26">
        <f t="shared" si="26"/>
        <v>6.9444444444446418E-3</v>
      </c>
      <c r="M143" s="26">
        <f t="shared" si="21"/>
        <v>0.34722222222222193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0.89583333333333337</v>
      </c>
      <c r="D144" s="24">
        <v>0.35416666666666669</v>
      </c>
      <c r="E144" s="24">
        <v>0.10416666666666667</v>
      </c>
      <c r="F144" s="24">
        <v>6.25E-2</v>
      </c>
      <c r="G144" s="24">
        <v>0</v>
      </c>
      <c r="H144" s="26">
        <f t="shared" si="24"/>
        <v>0.54166666666666674</v>
      </c>
      <c r="I144" s="26">
        <f t="shared" si="25"/>
        <v>0.45833333333333326</v>
      </c>
      <c r="J144" s="29">
        <f t="shared" si="19"/>
        <v>0.22916666666666663</v>
      </c>
      <c r="K144" s="26">
        <f t="shared" si="20"/>
        <v>0.35416666666666657</v>
      </c>
      <c r="L144" s="26">
        <f t="shared" si="26"/>
        <v>0.33333333333333331</v>
      </c>
      <c r="M144" s="26">
        <f t="shared" si="21"/>
        <v>2.0833333333333259E-2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0.97569444444444442</v>
      </c>
      <c r="D145" s="24">
        <v>0.37847222222222221</v>
      </c>
      <c r="E145" s="24">
        <v>4.4444444444444446E-2</v>
      </c>
      <c r="F145" s="24">
        <v>0</v>
      </c>
      <c r="G145" s="24">
        <v>0.21388888888888888</v>
      </c>
      <c r="H145" s="26">
        <f t="shared" si="24"/>
        <v>0.62152777777777768</v>
      </c>
      <c r="I145" s="26">
        <f t="shared" si="25"/>
        <v>0.40277777777777779</v>
      </c>
      <c r="J145" s="29">
        <f t="shared" si="19"/>
        <v>0.23263888888888884</v>
      </c>
      <c r="K145" s="26">
        <f t="shared" si="20"/>
        <v>0.35833333333333334</v>
      </c>
      <c r="L145" s="26">
        <f t="shared" si="26"/>
        <v>0.33333333333333331</v>
      </c>
      <c r="M145" s="26">
        <f t="shared" si="21"/>
        <v>2.5000000000000022E-2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0.97569444444444442</v>
      </c>
      <c r="D146" s="24">
        <v>0.35625000000000001</v>
      </c>
      <c r="E146" s="24">
        <v>4.8611111111111112E-2</v>
      </c>
      <c r="F146" s="24">
        <v>0</v>
      </c>
      <c r="G146" s="24">
        <v>0.20555555555555555</v>
      </c>
      <c r="H146" s="26">
        <f t="shared" si="24"/>
        <v>0.59722222222222221</v>
      </c>
      <c r="I146" s="26">
        <f t="shared" si="25"/>
        <v>0.38055555555555554</v>
      </c>
      <c r="J146" s="29">
        <f t="shared" si="19"/>
        <v>0.23263888888888884</v>
      </c>
      <c r="K146" s="26">
        <f t="shared" si="20"/>
        <v>0.33194444444444443</v>
      </c>
      <c r="L146" s="26">
        <f t="shared" si="26"/>
        <v>0.33194444444444443</v>
      </c>
      <c r="M146" s="26">
        <f t="shared" si="21"/>
        <v>0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6.25E-2</v>
      </c>
      <c r="D147" s="24">
        <v>0.4375</v>
      </c>
      <c r="E147" s="24">
        <v>6.25E-2</v>
      </c>
      <c r="F147" s="24">
        <v>6.25E-2</v>
      </c>
      <c r="G147" s="24">
        <v>0</v>
      </c>
      <c r="H147" s="26">
        <f t="shared" si="24"/>
        <v>0.70625000000000004</v>
      </c>
      <c r="I147" s="26">
        <f t="shared" si="25"/>
        <v>0.375</v>
      </c>
      <c r="J147" s="29">
        <f t="shared" si="19"/>
        <v>8.3333333333333343E-2</v>
      </c>
      <c r="K147" s="26">
        <f t="shared" si="20"/>
        <v>0.3125</v>
      </c>
      <c r="L147" s="26">
        <f t="shared" si="26"/>
        <v>0.3125</v>
      </c>
      <c r="M147" s="26">
        <f t="shared" si="21"/>
        <v>0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0.89583333333333337</v>
      </c>
      <c r="D148" s="24">
        <v>0.35416666666666669</v>
      </c>
      <c r="E148" s="24">
        <v>0.10416666666666667</v>
      </c>
      <c r="F148" s="24">
        <v>0.10416666666666667</v>
      </c>
      <c r="G148" s="24">
        <v>0</v>
      </c>
      <c r="H148" s="26">
        <f t="shared" si="24"/>
        <v>0.45833333333333337</v>
      </c>
      <c r="I148" s="26">
        <f t="shared" si="25"/>
        <v>0.45833333333333326</v>
      </c>
      <c r="J148" s="29">
        <f t="shared" si="19"/>
        <v>0.18749999999999994</v>
      </c>
      <c r="K148" s="26">
        <f t="shared" si="20"/>
        <v>0.35416666666666657</v>
      </c>
      <c r="L148" s="26">
        <f t="shared" si="26"/>
        <v>0.33333333333333331</v>
      </c>
      <c r="M148" s="26">
        <f t="shared" si="21"/>
        <v>2.0833333333333259E-2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/>
      <c r="D149" s="24"/>
      <c r="E149" s="24"/>
      <c r="F149" s="24"/>
      <c r="G149" s="24"/>
      <c r="H149" s="26" t="str">
        <f t="shared" si="24"/>
        <v/>
      </c>
      <c r="I149" s="26" t="str">
        <f t="shared" si="25"/>
        <v/>
      </c>
      <c r="J149" s="29" t="str">
        <f t="shared" si="19"/>
        <v/>
      </c>
      <c r="K149" s="26" t="str">
        <f t="shared" si="20"/>
        <v/>
      </c>
      <c r="L149" s="26" t="str">
        <f t="shared" si="26"/>
        <v/>
      </c>
      <c r="M149" s="26" t="str">
        <f t="shared" si="21"/>
        <v/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0.89583333333333337</v>
      </c>
      <c r="D150" s="24">
        <v>0.35416666666666669</v>
      </c>
      <c r="E150" s="24">
        <v>0.10416666666666667</v>
      </c>
      <c r="F150" s="24">
        <v>0.10416666666666667</v>
      </c>
      <c r="G150" s="24">
        <v>0</v>
      </c>
      <c r="H150" s="26" t="str">
        <f t="shared" si="24"/>
        <v>―</v>
      </c>
      <c r="I150" s="26">
        <f t="shared" si="25"/>
        <v>0.45833333333333326</v>
      </c>
      <c r="J150" s="29">
        <f t="shared" si="19"/>
        <v>0.18749999999999994</v>
      </c>
      <c r="K150" s="26">
        <f t="shared" si="20"/>
        <v>0.35416666666666657</v>
      </c>
      <c r="L150" s="26">
        <f t="shared" si="26"/>
        <v>2.2222222222222365E-2</v>
      </c>
      <c r="M150" s="26">
        <f t="shared" si="21"/>
        <v>0.33194444444444421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0.89583333333333337</v>
      </c>
      <c r="D151" s="24">
        <v>0.35416666666666669</v>
      </c>
      <c r="E151" s="24">
        <v>0.10416666666666667</v>
      </c>
      <c r="F151" s="24">
        <v>0.10416666666666667</v>
      </c>
      <c r="G151" s="24">
        <v>0</v>
      </c>
      <c r="H151" s="26">
        <f t="shared" si="24"/>
        <v>0.54166666666666674</v>
      </c>
      <c r="I151" s="26">
        <f t="shared" si="25"/>
        <v>0.45833333333333326</v>
      </c>
      <c r="J151" s="29">
        <f t="shared" si="19"/>
        <v>0.18749999999999994</v>
      </c>
      <c r="K151" s="26">
        <f t="shared" si="20"/>
        <v>0.35416666666666657</v>
      </c>
      <c r="L151" s="26">
        <f t="shared" si="26"/>
        <v>0.33333333333333331</v>
      </c>
      <c r="M151" s="26">
        <f t="shared" si="21"/>
        <v>2.0833333333333259E-2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0.97569444444444442</v>
      </c>
      <c r="D152" s="24">
        <v>0.39791666666666664</v>
      </c>
      <c r="E152" s="24">
        <v>4.3055555555555555E-2</v>
      </c>
      <c r="F152" s="24">
        <v>0</v>
      </c>
      <c r="G152" s="24">
        <v>0.21111111111111111</v>
      </c>
      <c r="H152" s="26">
        <f t="shared" si="24"/>
        <v>0.62152777777777768</v>
      </c>
      <c r="I152" s="26">
        <f t="shared" si="25"/>
        <v>0.42222222222222228</v>
      </c>
      <c r="J152" s="29">
        <f t="shared" si="19"/>
        <v>0.23263888888888884</v>
      </c>
      <c r="K152" s="26">
        <f t="shared" si="20"/>
        <v>0.37916666666666671</v>
      </c>
      <c r="L152" s="26">
        <f t="shared" si="26"/>
        <v>0.33333333333333331</v>
      </c>
      <c r="M152" s="26">
        <f t="shared" si="21"/>
        <v>4.5833333333333393E-2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0.97569444444444442</v>
      </c>
      <c r="D153" s="24">
        <v>0.34861111111111109</v>
      </c>
      <c r="E153" s="24">
        <v>4.2361111111111113E-2</v>
      </c>
      <c r="F153" s="24">
        <v>0</v>
      </c>
      <c r="G153" s="24">
        <v>0.20694444444444443</v>
      </c>
      <c r="H153" s="26">
        <f t="shared" si="24"/>
        <v>0.57777777777777772</v>
      </c>
      <c r="I153" s="26">
        <f t="shared" si="25"/>
        <v>0.37291666666666667</v>
      </c>
      <c r="J153" s="29">
        <f t="shared" si="19"/>
        <v>0.23263888888888884</v>
      </c>
      <c r="K153" s="26">
        <f t="shared" si="20"/>
        <v>0.33055555555555555</v>
      </c>
      <c r="L153" s="26">
        <f t="shared" si="26"/>
        <v>0.33055555555555555</v>
      </c>
      <c r="M153" s="26">
        <f t="shared" si="21"/>
        <v>0</v>
      </c>
      <c r="N153" s="33">
        <f>IF(A153=EOMONTH(A153,0),SUMIFS(M$3:M641,O$3:O641,O153),"")</f>
        <v>1.839583333333332</v>
      </c>
      <c r="O153" s="34">
        <f t="shared" si="22"/>
        <v>5</v>
      </c>
      <c r="P153" s="33">
        <f>IF(A153=EOMONTH(A153,0),SUMIFS(I$3:I641,O$3:O641,O153),"")</f>
        <v>11.38402777777778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0.97569444444444442</v>
      </c>
      <c r="D154" s="24">
        <v>0.35833333333333334</v>
      </c>
      <c r="E154" s="24">
        <v>4.4444444444444446E-2</v>
      </c>
      <c r="F154" s="24">
        <v>0</v>
      </c>
      <c r="G154" s="24">
        <v>0.1986111111111111</v>
      </c>
      <c r="H154" s="26">
        <f t="shared" si="24"/>
        <v>0.62708333333333333</v>
      </c>
      <c r="I154" s="26">
        <f t="shared" si="25"/>
        <v>0.38263888888888897</v>
      </c>
      <c r="J154" s="29">
        <f t="shared" si="19"/>
        <v>0.23263888888888884</v>
      </c>
      <c r="K154" s="26">
        <f t="shared" si="20"/>
        <v>0.33819444444444452</v>
      </c>
      <c r="L154" s="26">
        <f t="shared" si="26"/>
        <v>0.33333333333333331</v>
      </c>
      <c r="M154" s="26">
        <f t="shared" si="21"/>
        <v>4.8611111111112049E-3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/>
      <c r="D155" s="24"/>
      <c r="E155" s="24"/>
      <c r="F155" s="24"/>
      <c r="G155" s="24"/>
      <c r="H155" s="26" t="str">
        <f t="shared" si="24"/>
        <v/>
      </c>
      <c r="I155" s="26" t="str">
        <f t="shared" si="25"/>
        <v/>
      </c>
      <c r="J155" s="29" t="str">
        <f t="shared" si="19"/>
        <v/>
      </c>
      <c r="K155" s="26" t="str">
        <f t="shared" si="20"/>
        <v/>
      </c>
      <c r="L155" s="26" t="str">
        <f t="shared" si="26"/>
        <v/>
      </c>
      <c r="M155" s="26" t="str">
        <f t="shared" si="21"/>
        <v/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0.89583333333333337</v>
      </c>
      <c r="D156" s="24">
        <v>0.35416666666666669</v>
      </c>
      <c r="E156" s="24">
        <v>0.10416666666666667</v>
      </c>
      <c r="F156" s="24">
        <v>0.10416666666666667</v>
      </c>
      <c r="G156" s="24">
        <v>0</v>
      </c>
      <c r="H156" s="26" t="str">
        <f t="shared" si="24"/>
        <v>―</v>
      </c>
      <c r="I156" s="26">
        <f t="shared" si="25"/>
        <v>0.45833333333333326</v>
      </c>
      <c r="J156" s="29">
        <f t="shared" si="19"/>
        <v>0.18749999999999994</v>
      </c>
      <c r="K156" s="26">
        <f t="shared" si="20"/>
        <v>0.35416666666666657</v>
      </c>
      <c r="L156" s="26">
        <f t="shared" si="26"/>
        <v>0.33333333333333331</v>
      </c>
      <c r="M156" s="26">
        <f t="shared" si="21"/>
        <v>2.0833333333333259E-2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0.89583333333333337</v>
      </c>
      <c r="D157" s="24">
        <v>0.35416666666666669</v>
      </c>
      <c r="E157" s="24">
        <v>0.10416666666666667</v>
      </c>
      <c r="F157" s="24">
        <v>0.10416666666666667</v>
      </c>
      <c r="G157" s="24">
        <v>0</v>
      </c>
      <c r="H157" s="26">
        <f t="shared" si="24"/>
        <v>0.54166666666666674</v>
      </c>
      <c r="I157" s="26">
        <f t="shared" si="25"/>
        <v>0.45833333333333326</v>
      </c>
      <c r="J157" s="29">
        <f t="shared" si="19"/>
        <v>0.18749999999999994</v>
      </c>
      <c r="K157" s="26">
        <f t="shared" si="20"/>
        <v>0.35416666666666657</v>
      </c>
      <c r="L157" s="26">
        <f t="shared" si="26"/>
        <v>2.77777777777799E-3</v>
      </c>
      <c r="M157" s="26">
        <f t="shared" si="21"/>
        <v>0.35138888888888858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0.89583333333333337</v>
      </c>
      <c r="D158" s="24">
        <v>0.35416666666666669</v>
      </c>
      <c r="E158" s="24">
        <v>0.10416666666666667</v>
      </c>
      <c r="F158" s="24">
        <v>0.10416666666666667</v>
      </c>
      <c r="G158" s="24">
        <v>0</v>
      </c>
      <c r="H158" s="26">
        <f t="shared" si="24"/>
        <v>0.54166666666666674</v>
      </c>
      <c r="I158" s="26">
        <f t="shared" si="25"/>
        <v>0.45833333333333326</v>
      </c>
      <c r="J158" s="29">
        <f t="shared" si="19"/>
        <v>0.18749999999999994</v>
      </c>
      <c r="K158" s="26">
        <f t="shared" si="20"/>
        <v>0.35416666666666657</v>
      </c>
      <c r="L158" s="26">
        <f t="shared" si="26"/>
        <v>0.33333333333333331</v>
      </c>
      <c r="M158" s="26">
        <f t="shared" si="21"/>
        <v>2.0833333333333259E-2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0.97569444444444442</v>
      </c>
      <c r="D159" s="24">
        <v>0.38819444444444445</v>
      </c>
      <c r="E159" s="24">
        <v>4.6527777777777779E-2</v>
      </c>
      <c r="F159" s="24">
        <v>0</v>
      </c>
      <c r="G159" s="24">
        <v>0.21458333333333332</v>
      </c>
      <c r="H159" s="26">
        <f t="shared" si="24"/>
        <v>0.62152777777777768</v>
      </c>
      <c r="I159" s="26">
        <f t="shared" si="25"/>
        <v>0.41250000000000009</v>
      </c>
      <c r="J159" s="29">
        <f t="shared" si="19"/>
        <v>0.23263888888888884</v>
      </c>
      <c r="K159" s="26">
        <f t="shared" si="20"/>
        <v>0.36597222222222231</v>
      </c>
      <c r="L159" s="26">
        <f t="shared" si="26"/>
        <v>0.33333333333333331</v>
      </c>
      <c r="M159" s="26">
        <f t="shared" si="21"/>
        <v>3.2638888888888995E-2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0.97569444444444442</v>
      </c>
      <c r="D160" s="24">
        <v>0.35138888888888886</v>
      </c>
      <c r="E160" s="24">
        <v>4.3055555555555555E-2</v>
      </c>
      <c r="F160" s="24">
        <v>7.6388888888888886E-3</v>
      </c>
      <c r="G160" s="24">
        <v>0.20972222222222223</v>
      </c>
      <c r="H160" s="26">
        <f t="shared" si="24"/>
        <v>0.58749999999999991</v>
      </c>
      <c r="I160" s="26">
        <f t="shared" si="25"/>
        <v>0.37569444444444444</v>
      </c>
      <c r="J160" s="29">
        <f t="shared" si="19"/>
        <v>0.22499999999999995</v>
      </c>
      <c r="K160" s="26">
        <f t="shared" si="20"/>
        <v>0.33263888888888887</v>
      </c>
      <c r="L160" s="26">
        <f t="shared" si="26"/>
        <v>0.33263888888888887</v>
      </c>
      <c r="M160" s="26">
        <f t="shared" si="21"/>
        <v>0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0.97499999999999998</v>
      </c>
      <c r="D161" s="24">
        <v>0.35208333333333336</v>
      </c>
      <c r="E161" s="24">
        <v>4.1666666666666664E-2</v>
      </c>
      <c r="F161" s="24">
        <v>8.3333333333333332E-3</v>
      </c>
      <c r="G161" s="24">
        <v>0.1986111111111111</v>
      </c>
      <c r="H161" s="26">
        <f t="shared" si="24"/>
        <v>0.62361111111111112</v>
      </c>
      <c r="I161" s="26">
        <f t="shared" si="25"/>
        <v>0.37708333333333344</v>
      </c>
      <c r="J161" s="29">
        <f t="shared" si="19"/>
        <v>0.22499999999999995</v>
      </c>
      <c r="K161" s="26">
        <f t="shared" si="20"/>
        <v>0.33541666666666675</v>
      </c>
      <c r="L161" s="26">
        <f t="shared" si="26"/>
        <v>0.33333333333333331</v>
      </c>
      <c r="M161" s="26">
        <f t="shared" si="21"/>
        <v>2.083333333333437E-3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/>
      <c r="D162" s="24"/>
      <c r="E162" s="24"/>
      <c r="F162" s="24"/>
      <c r="G162" s="24"/>
      <c r="H162" s="26" t="str">
        <f t="shared" si="24"/>
        <v/>
      </c>
      <c r="I162" s="26" t="str">
        <f t="shared" si="25"/>
        <v/>
      </c>
      <c r="J162" s="29" t="str">
        <f t="shared" si="19"/>
        <v/>
      </c>
      <c r="K162" s="26" t="str">
        <f t="shared" si="20"/>
        <v/>
      </c>
      <c r="L162" s="26" t="str">
        <f t="shared" si="26"/>
        <v/>
      </c>
      <c r="M162" s="26" t="str">
        <f t="shared" si="21"/>
        <v/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0.89583333333333337</v>
      </c>
      <c r="D163" s="24">
        <v>0.35416666666666669</v>
      </c>
      <c r="E163" s="24">
        <v>0.10416666666666667</v>
      </c>
      <c r="F163" s="24">
        <v>0.10416666666666667</v>
      </c>
      <c r="G163" s="24">
        <v>0</v>
      </c>
      <c r="H163" s="26" t="str">
        <f t="shared" si="24"/>
        <v>―</v>
      </c>
      <c r="I163" s="26">
        <f t="shared" si="25"/>
        <v>0.45833333333333326</v>
      </c>
      <c r="J163" s="29">
        <f t="shared" si="19"/>
        <v>0.18749999999999994</v>
      </c>
      <c r="K163" s="26">
        <f t="shared" si="20"/>
        <v>0.35416666666666657</v>
      </c>
      <c r="L163" s="26">
        <f t="shared" si="26"/>
        <v>0.33333333333333331</v>
      </c>
      <c r="M163" s="26">
        <f t="shared" si="21"/>
        <v>2.0833333333333259E-2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0.89583333333333337</v>
      </c>
      <c r="D164" s="24">
        <v>0.35416666666666669</v>
      </c>
      <c r="E164" s="24">
        <v>0.10416666666666667</v>
      </c>
      <c r="F164" s="24">
        <v>6.25E-2</v>
      </c>
      <c r="G164" s="24">
        <v>0</v>
      </c>
      <c r="H164" s="26">
        <f t="shared" si="24"/>
        <v>0.54166666666666674</v>
      </c>
      <c r="I164" s="26">
        <f t="shared" si="25"/>
        <v>0.45833333333333326</v>
      </c>
      <c r="J164" s="29">
        <f t="shared" si="19"/>
        <v>0.22916666666666663</v>
      </c>
      <c r="K164" s="26">
        <f t="shared" si="20"/>
        <v>0.35416666666666657</v>
      </c>
      <c r="L164" s="26">
        <f t="shared" si="26"/>
        <v>6.9444444444477504E-4</v>
      </c>
      <c r="M164" s="26">
        <f t="shared" si="21"/>
        <v>0.3534722222222218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0.89583333333333337</v>
      </c>
      <c r="D165" s="24">
        <v>0.35416666666666669</v>
      </c>
      <c r="E165" s="24">
        <v>0.10416666666666667</v>
      </c>
      <c r="F165" s="24">
        <v>6.25E-2</v>
      </c>
      <c r="G165" s="24">
        <v>0</v>
      </c>
      <c r="H165" s="26">
        <f t="shared" si="24"/>
        <v>0.54166666666666674</v>
      </c>
      <c r="I165" s="26">
        <f t="shared" si="25"/>
        <v>0.45833333333333326</v>
      </c>
      <c r="J165" s="29">
        <f t="shared" si="19"/>
        <v>0.22916666666666663</v>
      </c>
      <c r="K165" s="26">
        <f t="shared" si="20"/>
        <v>0.35416666666666657</v>
      </c>
      <c r="L165" s="26">
        <f t="shared" si="26"/>
        <v>0.33333333333333331</v>
      </c>
      <c r="M165" s="26">
        <f t="shared" si="21"/>
        <v>2.0833333333333259E-2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/>
      <c r="D166" s="24"/>
      <c r="E166" s="24"/>
      <c r="F166" s="24"/>
      <c r="G166" s="24"/>
      <c r="H166" s="26" t="str">
        <f t="shared" si="24"/>
        <v/>
      </c>
      <c r="I166" s="26" t="str">
        <f t="shared" si="25"/>
        <v/>
      </c>
      <c r="J166" s="29" t="str">
        <f t="shared" si="19"/>
        <v/>
      </c>
      <c r="K166" s="26" t="str">
        <f t="shared" si="20"/>
        <v/>
      </c>
      <c r="L166" s="26" t="str">
        <f t="shared" si="26"/>
        <v/>
      </c>
      <c r="M166" s="26" t="str">
        <f t="shared" si="21"/>
        <v/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0.97569444444444442</v>
      </c>
      <c r="D167" s="24">
        <v>0.35972222222222222</v>
      </c>
      <c r="E167" s="24">
        <v>4.4444444444444446E-2</v>
      </c>
      <c r="F167" s="24">
        <v>0</v>
      </c>
      <c r="G167" s="24">
        <v>0.21319444444444444</v>
      </c>
      <c r="H167" s="26" t="str">
        <f t="shared" si="24"/>
        <v>―</v>
      </c>
      <c r="I167" s="26">
        <f t="shared" si="25"/>
        <v>0.38402777777777786</v>
      </c>
      <c r="J167" s="29">
        <f t="shared" si="19"/>
        <v>0.23263888888888884</v>
      </c>
      <c r="K167" s="26">
        <f t="shared" si="20"/>
        <v>0.3395833333333334</v>
      </c>
      <c r="L167" s="26">
        <f t="shared" si="26"/>
        <v>0.33333333333333331</v>
      </c>
      <c r="M167" s="26">
        <f t="shared" si="21"/>
        <v>6.2500000000000888E-3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0.97569444444444442</v>
      </c>
      <c r="D168" s="24">
        <v>0.35069444444444442</v>
      </c>
      <c r="E168" s="24">
        <v>4.583333333333333E-2</v>
      </c>
      <c r="F168" s="24">
        <v>1.3888888888888889E-3</v>
      </c>
      <c r="G168" s="24">
        <v>0.19930555555555557</v>
      </c>
      <c r="H168" s="26">
        <f t="shared" si="24"/>
        <v>0.61597222222222214</v>
      </c>
      <c r="I168" s="26">
        <f t="shared" si="25"/>
        <v>0.375</v>
      </c>
      <c r="J168" s="29">
        <f t="shared" si="19"/>
        <v>0.23124999999999996</v>
      </c>
      <c r="K168" s="26">
        <f t="shared" si="20"/>
        <v>0.32916666666666666</v>
      </c>
      <c r="L168" s="26">
        <f t="shared" si="26"/>
        <v>0.32916666666666666</v>
      </c>
      <c r="M168" s="26">
        <f t="shared" si="21"/>
        <v>0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/>
      <c r="D169" s="24"/>
      <c r="E169" s="24"/>
      <c r="F169" s="24"/>
      <c r="G169" s="24"/>
      <c r="H169" s="26" t="str">
        <f t="shared" si="24"/>
        <v/>
      </c>
      <c r="I169" s="26" t="str">
        <f t="shared" si="25"/>
        <v/>
      </c>
      <c r="J169" s="29" t="str">
        <f t="shared" si="19"/>
        <v/>
      </c>
      <c r="K169" s="26" t="str">
        <f t="shared" si="20"/>
        <v/>
      </c>
      <c r="L169" s="26" t="str">
        <f t="shared" si="26"/>
        <v/>
      </c>
      <c r="M169" s="26" t="str">
        <f t="shared" si="21"/>
        <v/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0.89583333333333337</v>
      </c>
      <c r="D170" s="24">
        <v>0.35416666666666669</v>
      </c>
      <c r="E170" s="24">
        <v>0.10416666666666667</v>
      </c>
      <c r="F170" s="24">
        <v>6.25E-2</v>
      </c>
      <c r="G170" s="24">
        <v>0</v>
      </c>
      <c r="H170" s="26" t="str">
        <f t="shared" si="24"/>
        <v>―</v>
      </c>
      <c r="I170" s="26">
        <f t="shared" si="25"/>
        <v>0.45833333333333326</v>
      </c>
      <c r="J170" s="29">
        <f t="shared" si="19"/>
        <v>0.22916666666666663</v>
      </c>
      <c r="K170" s="26">
        <f t="shared" si="20"/>
        <v>0.35416666666666657</v>
      </c>
      <c r="L170" s="26">
        <f t="shared" si="26"/>
        <v>0.33333333333333331</v>
      </c>
      <c r="M170" s="26">
        <f t="shared" si="21"/>
        <v>2.0833333333333259E-2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0.89583333333333337</v>
      </c>
      <c r="D171" s="24">
        <v>0.35416666666666669</v>
      </c>
      <c r="E171" s="24">
        <v>0.10416666666666667</v>
      </c>
      <c r="F171" s="24">
        <v>6.25E-2</v>
      </c>
      <c r="G171" s="24">
        <v>0</v>
      </c>
      <c r="H171" s="26">
        <f t="shared" si="24"/>
        <v>0.54166666666666674</v>
      </c>
      <c r="I171" s="26">
        <f t="shared" si="25"/>
        <v>0.45833333333333326</v>
      </c>
      <c r="J171" s="29">
        <f t="shared" si="19"/>
        <v>0.22916666666666663</v>
      </c>
      <c r="K171" s="26">
        <f t="shared" si="20"/>
        <v>0.35416666666666657</v>
      </c>
      <c r="L171" s="26">
        <f t="shared" si="26"/>
        <v>0.33333333333333331</v>
      </c>
      <c r="M171" s="26">
        <f t="shared" si="21"/>
        <v>2.0833333333333259E-2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0.89583333333333337</v>
      </c>
      <c r="D172" s="24">
        <v>0.35416666666666669</v>
      </c>
      <c r="E172" s="24">
        <v>0.10416666666666667</v>
      </c>
      <c r="F172" s="24">
        <v>6.25E-2</v>
      </c>
      <c r="G172" s="24">
        <v>0</v>
      </c>
      <c r="H172" s="26">
        <f t="shared" si="24"/>
        <v>0.54166666666666674</v>
      </c>
      <c r="I172" s="26">
        <f t="shared" si="25"/>
        <v>0.45833333333333326</v>
      </c>
      <c r="J172" s="29">
        <f t="shared" si="19"/>
        <v>0.22916666666666663</v>
      </c>
      <c r="K172" s="26">
        <f t="shared" si="20"/>
        <v>0.35416666666666657</v>
      </c>
      <c r="L172" s="26">
        <f t="shared" si="26"/>
        <v>0.33333333333333331</v>
      </c>
      <c r="M172" s="26">
        <f t="shared" si="21"/>
        <v>2.0833333333333259E-2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>
        <v>0.97569444444444442</v>
      </c>
      <c r="D173" s="24">
        <v>0.37847222222222221</v>
      </c>
      <c r="E173" s="24">
        <v>4.4444444444444446E-2</v>
      </c>
      <c r="F173" s="24">
        <v>0</v>
      </c>
      <c r="G173" s="24">
        <v>0.21249999999999999</v>
      </c>
      <c r="H173" s="26">
        <f t="shared" si="24"/>
        <v>0.62152777777777768</v>
      </c>
      <c r="I173" s="26">
        <f t="shared" si="25"/>
        <v>0.40277777777777779</v>
      </c>
      <c r="J173" s="29">
        <f t="shared" si="19"/>
        <v>0.23263888888888884</v>
      </c>
      <c r="K173" s="26">
        <f t="shared" si="20"/>
        <v>0.35833333333333334</v>
      </c>
      <c r="L173" s="26">
        <f t="shared" si="26"/>
        <v>0.33333333333333331</v>
      </c>
      <c r="M173" s="26">
        <f t="shared" si="21"/>
        <v>2.5000000000000022E-2</v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0.97569444444444442</v>
      </c>
      <c r="D174" s="24">
        <v>0.36527777777777776</v>
      </c>
      <c r="E174" s="24">
        <v>4.6527777777777779E-2</v>
      </c>
      <c r="F174" s="24">
        <v>3.472222222222222E-3</v>
      </c>
      <c r="G174" s="24">
        <v>0.22222222222222221</v>
      </c>
      <c r="H174" s="26">
        <f t="shared" si="24"/>
        <v>0.59722222222222221</v>
      </c>
      <c r="I174" s="26">
        <f t="shared" si="25"/>
        <v>0.38958333333333339</v>
      </c>
      <c r="J174" s="29">
        <f t="shared" si="19"/>
        <v>0.22916666666666663</v>
      </c>
      <c r="K174" s="26">
        <f t="shared" si="20"/>
        <v>0.34305555555555561</v>
      </c>
      <c r="L174" s="26">
        <f t="shared" si="26"/>
        <v>0.33333333333333331</v>
      </c>
      <c r="M174" s="26">
        <f t="shared" si="21"/>
        <v>9.7222222222222987E-3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0.97569444444444442</v>
      </c>
      <c r="D175" s="24">
        <v>0.35902777777777778</v>
      </c>
      <c r="E175" s="24">
        <v>4.6527777777777779E-2</v>
      </c>
      <c r="F175" s="24">
        <v>0</v>
      </c>
      <c r="G175" s="24">
        <v>0.20972222222222223</v>
      </c>
      <c r="H175" s="26">
        <f t="shared" si="24"/>
        <v>0.61041666666666661</v>
      </c>
      <c r="I175" s="26">
        <f t="shared" si="25"/>
        <v>0.3833333333333333</v>
      </c>
      <c r="J175" s="29">
        <f t="shared" si="19"/>
        <v>0.23263888888888884</v>
      </c>
      <c r="K175" s="26">
        <f t="shared" si="20"/>
        <v>0.33680555555555552</v>
      </c>
      <c r="L175" s="26">
        <f t="shared" si="26"/>
        <v>0.33333333333333331</v>
      </c>
      <c r="M175" s="26">
        <f t="shared" si="21"/>
        <v>3.4722222222222099E-3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/>
      <c r="D176" s="24"/>
      <c r="E176" s="24"/>
      <c r="F176" s="24"/>
      <c r="G176" s="24"/>
      <c r="H176" s="26" t="str">
        <f t="shared" si="24"/>
        <v/>
      </c>
      <c r="I176" s="26" t="str">
        <f t="shared" si="25"/>
        <v/>
      </c>
      <c r="J176" s="29" t="str">
        <f t="shared" si="19"/>
        <v/>
      </c>
      <c r="K176" s="26" t="str">
        <f t="shared" si="20"/>
        <v/>
      </c>
      <c r="L176" s="26" t="str">
        <f t="shared" si="26"/>
        <v/>
      </c>
      <c r="M176" s="26" t="str">
        <f t="shared" si="21"/>
        <v/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0.89583333333333337</v>
      </c>
      <c r="D177" s="24">
        <v>0.35416666666666669</v>
      </c>
      <c r="E177" s="24">
        <v>0.10416666666666667</v>
      </c>
      <c r="F177" s="24">
        <v>6.25E-2</v>
      </c>
      <c r="G177" s="24">
        <v>0</v>
      </c>
      <c r="H177" s="26" t="str">
        <f t="shared" si="24"/>
        <v>―</v>
      </c>
      <c r="I177" s="26">
        <f t="shared" si="25"/>
        <v>0.45833333333333326</v>
      </c>
      <c r="J177" s="29">
        <f t="shared" si="19"/>
        <v>0.22916666666666663</v>
      </c>
      <c r="K177" s="26">
        <f t="shared" si="20"/>
        <v>0.35416666666666657</v>
      </c>
      <c r="L177" s="26">
        <f t="shared" si="26"/>
        <v>0.33333333333333331</v>
      </c>
      <c r="M177" s="26">
        <f t="shared" si="21"/>
        <v>2.0833333333333259E-2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0.89583333333333337</v>
      </c>
      <c r="D178" s="24">
        <v>0.35416666666666669</v>
      </c>
      <c r="E178" s="24">
        <v>0.10416666666666667</v>
      </c>
      <c r="F178" s="24">
        <v>6.25E-2</v>
      </c>
      <c r="G178" s="24">
        <v>0</v>
      </c>
      <c r="H178" s="26">
        <f t="shared" si="24"/>
        <v>0.54166666666666674</v>
      </c>
      <c r="I178" s="26">
        <f t="shared" si="25"/>
        <v>0.45833333333333326</v>
      </c>
      <c r="J178" s="29">
        <f t="shared" si="19"/>
        <v>0.22916666666666663</v>
      </c>
      <c r="K178" s="26">
        <f t="shared" si="20"/>
        <v>0.35416666666666657</v>
      </c>
      <c r="L178" s="26">
        <f t="shared" si="26"/>
        <v>0</v>
      </c>
      <c r="M178" s="26">
        <f t="shared" si="21"/>
        <v>0.35416666666666657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0.89583333333333337</v>
      </c>
      <c r="D179" s="24">
        <v>0.35416666666666669</v>
      </c>
      <c r="E179" s="24">
        <v>0.10416666666666667</v>
      </c>
      <c r="F179" s="24">
        <v>6.25E-2</v>
      </c>
      <c r="G179" s="24">
        <v>0</v>
      </c>
      <c r="H179" s="26">
        <f t="shared" si="24"/>
        <v>0.54166666666666674</v>
      </c>
      <c r="I179" s="26">
        <f t="shared" si="25"/>
        <v>0.45833333333333326</v>
      </c>
      <c r="J179" s="29">
        <f t="shared" si="19"/>
        <v>0.22916666666666663</v>
      </c>
      <c r="K179" s="26">
        <f t="shared" si="20"/>
        <v>0.35416666666666657</v>
      </c>
      <c r="L179" s="26">
        <f t="shared" si="26"/>
        <v>0.33333333333333331</v>
      </c>
      <c r="M179" s="26">
        <f t="shared" si="21"/>
        <v>2.0833333333333259E-2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>
        <v>0.97569444444444442</v>
      </c>
      <c r="D180" s="24">
        <v>0.38055555555555554</v>
      </c>
      <c r="E180" s="24">
        <v>4.4444444444444446E-2</v>
      </c>
      <c r="F180" s="24">
        <v>0</v>
      </c>
      <c r="G180" s="24">
        <v>0.20972222222222223</v>
      </c>
      <c r="H180" s="26">
        <f t="shared" si="24"/>
        <v>0.62152777777777768</v>
      </c>
      <c r="I180" s="26">
        <f t="shared" si="25"/>
        <v>0.40486111111111112</v>
      </c>
      <c r="J180" s="29">
        <f t="shared" si="19"/>
        <v>0.23263888888888884</v>
      </c>
      <c r="K180" s="26">
        <f t="shared" si="20"/>
        <v>0.36041666666666666</v>
      </c>
      <c r="L180" s="26">
        <f t="shared" si="26"/>
        <v>0.33333333333333331</v>
      </c>
      <c r="M180" s="26">
        <f t="shared" si="21"/>
        <v>2.7083333333333348E-2</v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0.97569444444444442</v>
      </c>
      <c r="D181" s="24">
        <v>0.35416666666666669</v>
      </c>
      <c r="E181" s="24">
        <v>4.3749999999999997E-2</v>
      </c>
      <c r="F181" s="24">
        <v>0</v>
      </c>
      <c r="G181" s="24">
        <v>0.21111111111111111</v>
      </c>
      <c r="H181" s="26">
        <f t="shared" si="24"/>
        <v>0.59513888888888888</v>
      </c>
      <c r="I181" s="26">
        <f t="shared" si="25"/>
        <v>0.37847222222222232</v>
      </c>
      <c r="J181" s="29">
        <f t="shared" si="19"/>
        <v>0.23263888888888884</v>
      </c>
      <c r="K181" s="26">
        <f t="shared" si="20"/>
        <v>0.33472222222222231</v>
      </c>
      <c r="L181" s="26">
        <f t="shared" si="26"/>
        <v>0.33333333333333331</v>
      </c>
      <c r="M181" s="26">
        <f t="shared" si="21"/>
        <v>1.388888888888995E-3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0.97569444444444442</v>
      </c>
      <c r="D182" s="24">
        <v>0.3576388888888889</v>
      </c>
      <c r="E182" s="24">
        <v>4.4444444444444446E-2</v>
      </c>
      <c r="F182" s="24">
        <v>0</v>
      </c>
      <c r="G182" s="24">
        <v>0.2013888888888889</v>
      </c>
      <c r="H182" s="26">
        <f t="shared" si="24"/>
        <v>0.62152777777777768</v>
      </c>
      <c r="I182" s="26">
        <f t="shared" si="25"/>
        <v>0.38194444444444442</v>
      </c>
      <c r="J182" s="29">
        <f t="shared" si="19"/>
        <v>0.23263888888888884</v>
      </c>
      <c r="K182" s="26">
        <f t="shared" si="20"/>
        <v>0.33749999999999997</v>
      </c>
      <c r="L182" s="26">
        <f t="shared" si="26"/>
        <v>0.33333333333333331</v>
      </c>
      <c r="M182" s="26">
        <f t="shared" si="21"/>
        <v>4.1666666666666519E-3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/>
      <c r="D183" s="24"/>
      <c r="E183" s="24"/>
      <c r="F183" s="24"/>
      <c r="G183" s="24"/>
      <c r="H183" s="26" t="str">
        <f t="shared" si="24"/>
        <v/>
      </c>
      <c r="I183" s="26" t="str">
        <f t="shared" si="25"/>
        <v/>
      </c>
      <c r="J183" s="29" t="str">
        <f t="shared" si="19"/>
        <v/>
      </c>
      <c r="K183" s="26" t="str">
        <f t="shared" si="20"/>
        <v/>
      </c>
      <c r="L183" s="26" t="str">
        <f t="shared" si="26"/>
        <v/>
      </c>
      <c r="M183" s="26" t="str">
        <f t="shared" si="21"/>
        <v/>
      </c>
      <c r="N183" s="33">
        <f>IF(A183=EOMONTH(A183,0),SUMIFS(M$3:M671,O$3:O671,O183),"")</f>
        <v>1.3631944444444437</v>
      </c>
      <c r="O183" s="34">
        <f t="shared" si="22"/>
        <v>6</v>
      </c>
      <c r="P183" s="33">
        <f>IF(A183=EOMONTH(A183,0),SUMIFS(I$3:I671,O$3:O671,O183),"")</f>
        <v>10.147916666666669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>
        <v>3.125E-2</v>
      </c>
      <c r="D184" s="24">
        <v>0.49444444444444446</v>
      </c>
      <c r="E184" s="24">
        <v>6.25E-2</v>
      </c>
      <c r="F184" s="24">
        <v>6.25E-2</v>
      </c>
      <c r="G184" s="24">
        <v>0.1388888888888889</v>
      </c>
      <c r="H184" s="26" t="str">
        <f t="shared" si="24"/>
        <v>―</v>
      </c>
      <c r="I184" s="26">
        <f t="shared" si="25"/>
        <v>0.46319444444444446</v>
      </c>
      <c r="J184" s="29">
        <f t="shared" si="19"/>
        <v>0.11458333333333334</v>
      </c>
      <c r="K184" s="26">
        <f t="shared" si="20"/>
        <v>0.40069444444444446</v>
      </c>
      <c r="L184" s="26">
        <f t="shared" si="26"/>
        <v>0.33333333333333331</v>
      </c>
      <c r="M184" s="26">
        <f t="shared" si="21"/>
        <v>6.7361111111111149E-2</v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0.89583333333333337</v>
      </c>
      <c r="D185" s="24">
        <v>0.35416666666666669</v>
      </c>
      <c r="E185" s="24">
        <v>0.10416666666666667</v>
      </c>
      <c r="F185" s="24">
        <v>6.25E-2</v>
      </c>
      <c r="G185" s="24">
        <v>0</v>
      </c>
      <c r="H185" s="26">
        <f t="shared" si="24"/>
        <v>0.40138888888888891</v>
      </c>
      <c r="I185" s="26">
        <f t="shared" si="25"/>
        <v>0.45833333333333326</v>
      </c>
      <c r="J185" s="29">
        <f t="shared" si="19"/>
        <v>0.22916666666666663</v>
      </c>
      <c r="K185" s="26">
        <f t="shared" si="20"/>
        <v>0.35416666666666657</v>
      </c>
      <c r="L185" s="26">
        <f t="shared" si="26"/>
        <v>0</v>
      </c>
      <c r="M185" s="26">
        <f t="shared" si="21"/>
        <v>0.35416666666666657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0.89583333333333337</v>
      </c>
      <c r="D186" s="24">
        <v>0.35416666666666669</v>
      </c>
      <c r="E186" s="24">
        <v>0.10416666666666667</v>
      </c>
      <c r="F186" s="24">
        <v>6.25E-2</v>
      </c>
      <c r="G186" s="24">
        <v>0</v>
      </c>
      <c r="H186" s="26">
        <f t="shared" si="24"/>
        <v>0.54166666666666674</v>
      </c>
      <c r="I186" s="26">
        <f t="shared" si="25"/>
        <v>0.45833333333333326</v>
      </c>
      <c r="J186" s="29">
        <f t="shared" si="19"/>
        <v>0.22916666666666663</v>
      </c>
      <c r="K186" s="26">
        <f t="shared" si="20"/>
        <v>0.35416666666666657</v>
      </c>
      <c r="L186" s="26">
        <f t="shared" si="26"/>
        <v>0.33333333333333331</v>
      </c>
      <c r="M186" s="26">
        <f t="shared" si="21"/>
        <v>2.0833333333333259E-2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>
        <v>0.97569444444444442</v>
      </c>
      <c r="D187" s="24">
        <v>0.38263888888888886</v>
      </c>
      <c r="E187" s="24">
        <v>4.2361111111111113E-2</v>
      </c>
      <c r="F187" s="24">
        <v>0</v>
      </c>
      <c r="G187" s="24">
        <v>0.21388888888888888</v>
      </c>
      <c r="H187" s="26">
        <f t="shared" si="24"/>
        <v>0.62152777777777768</v>
      </c>
      <c r="I187" s="26">
        <f t="shared" si="25"/>
        <v>0.40694444444444444</v>
      </c>
      <c r="J187" s="29">
        <f t="shared" si="19"/>
        <v>0.23263888888888884</v>
      </c>
      <c r="K187" s="26">
        <f t="shared" si="20"/>
        <v>0.36458333333333331</v>
      </c>
      <c r="L187" s="26">
        <f t="shared" si="26"/>
        <v>0.33333333333333331</v>
      </c>
      <c r="M187" s="26">
        <f t="shared" si="21"/>
        <v>3.125E-2</v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0.97569444444444442</v>
      </c>
      <c r="D188" s="24">
        <v>0.35486111111111113</v>
      </c>
      <c r="E188" s="24">
        <v>4.8611111111111112E-2</v>
      </c>
      <c r="F188" s="24">
        <v>2.7777777777777779E-3</v>
      </c>
      <c r="G188" s="24">
        <v>0.20555555555555555</v>
      </c>
      <c r="H188" s="26">
        <f t="shared" si="24"/>
        <v>0.59305555555555556</v>
      </c>
      <c r="I188" s="26">
        <f t="shared" si="25"/>
        <v>0.37916666666666665</v>
      </c>
      <c r="J188" s="29">
        <f t="shared" si="19"/>
        <v>0.22986111111111107</v>
      </c>
      <c r="K188" s="26">
        <f t="shared" si="20"/>
        <v>0.33055555555555555</v>
      </c>
      <c r="L188" s="26">
        <f t="shared" si="26"/>
        <v>0.33055555555555555</v>
      </c>
      <c r="M188" s="26">
        <f t="shared" si="21"/>
        <v>0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0.97569444444444442</v>
      </c>
      <c r="D189" s="24">
        <v>0.36041666666666666</v>
      </c>
      <c r="E189" s="24">
        <v>4.5138888888888888E-2</v>
      </c>
      <c r="F189" s="24">
        <v>0</v>
      </c>
      <c r="G189" s="24">
        <v>0.20347222222222222</v>
      </c>
      <c r="H189" s="26">
        <f t="shared" si="24"/>
        <v>0.62083333333333335</v>
      </c>
      <c r="I189" s="26">
        <f t="shared" si="25"/>
        <v>0.38472222222222219</v>
      </c>
      <c r="J189" s="29">
        <f t="shared" si="19"/>
        <v>0.23263888888888884</v>
      </c>
      <c r="K189" s="26">
        <f t="shared" si="20"/>
        <v>0.33958333333333329</v>
      </c>
      <c r="L189" s="26">
        <f t="shared" si="26"/>
        <v>0.33333333333333331</v>
      </c>
      <c r="M189" s="26">
        <f t="shared" si="21"/>
        <v>6.2499999999999778E-3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/>
      <c r="D190" s="24"/>
      <c r="E190" s="24"/>
      <c r="F190" s="24"/>
      <c r="G190" s="24"/>
      <c r="H190" s="26" t="str">
        <f t="shared" si="24"/>
        <v/>
      </c>
      <c r="I190" s="26" t="str">
        <f t="shared" si="25"/>
        <v/>
      </c>
      <c r="J190" s="29" t="str">
        <f t="shared" si="19"/>
        <v/>
      </c>
      <c r="K190" s="26" t="str">
        <f t="shared" si="20"/>
        <v/>
      </c>
      <c r="L190" s="26" t="str">
        <f t="shared" si="26"/>
        <v/>
      </c>
      <c r="M190" s="26" t="str">
        <f t="shared" si="21"/>
        <v/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0.89583333333333337</v>
      </c>
      <c r="D191" s="24">
        <v>0.35416666666666669</v>
      </c>
      <c r="E191" s="24">
        <v>0.10416666666666667</v>
      </c>
      <c r="F191" s="24">
        <v>6.25E-2</v>
      </c>
      <c r="G191" s="24">
        <v>0</v>
      </c>
      <c r="H191" s="26" t="str">
        <f t="shared" si="24"/>
        <v>―</v>
      </c>
      <c r="I191" s="26">
        <f t="shared" si="25"/>
        <v>0.45833333333333326</v>
      </c>
      <c r="J191" s="29">
        <f t="shared" si="19"/>
        <v>0.22916666666666663</v>
      </c>
      <c r="K191" s="26">
        <f t="shared" si="20"/>
        <v>0.35416666666666657</v>
      </c>
      <c r="L191" s="26">
        <f t="shared" si="26"/>
        <v>0.33333333333333331</v>
      </c>
      <c r="M191" s="26">
        <f t="shared" si="21"/>
        <v>2.0833333333333259E-2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0.89583333333333337</v>
      </c>
      <c r="D192" s="24">
        <v>0.35416666666666669</v>
      </c>
      <c r="E192" s="24">
        <v>0.10416666666666667</v>
      </c>
      <c r="F192" s="24">
        <v>6.25E-2</v>
      </c>
      <c r="G192" s="24">
        <v>0</v>
      </c>
      <c r="H192" s="26">
        <f t="shared" si="24"/>
        <v>0.54166666666666674</v>
      </c>
      <c r="I192" s="26">
        <f t="shared" si="25"/>
        <v>0.45833333333333326</v>
      </c>
      <c r="J192" s="29">
        <f t="shared" si="19"/>
        <v>0.22916666666666663</v>
      </c>
      <c r="K192" s="26">
        <f t="shared" si="20"/>
        <v>0.35416666666666657</v>
      </c>
      <c r="L192" s="26">
        <f t="shared" si="26"/>
        <v>2.77777777777799E-3</v>
      </c>
      <c r="M192" s="26">
        <f t="shared" si="21"/>
        <v>0.35138888888888858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0.125</v>
      </c>
      <c r="D193" s="24">
        <v>0.55625000000000002</v>
      </c>
      <c r="E193" s="24">
        <v>4.1666666666666664E-2</v>
      </c>
      <c r="F193" s="24">
        <v>0</v>
      </c>
      <c r="G193" s="24">
        <v>0.23472222222222222</v>
      </c>
      <c r="H193" s="26">
        <f t="shared" si="24"/>
        <v>0.77083333333333326</v>
      </c>
      <c r="I193" s="26">
        <f t="shared" si="25"/>
        <v>0.43125000000000002</v>
      </c>
      <c r="J193" s="29">
        <f t="shared" si="19"/>
        <v>8.3333333333333343E-2</v>
      </c>
      <c r="K193" s="26">
        <f t="shared" si="20"/>
        <v>0.38958333333333334</v>
      </c>
      <c r="L193" s="26">
        <f t="shared" si="26"/>
        <v>0.33333333333333331</v>
      </c>
      <c r="M193" s="26">
        <f t="shared" si="21"/>
        <v>5.6250000000000022E-2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>
        <v>0.97569444444444442</v>
      </c>
      <c r="D194" s="24">
        <v>0.37291666666666667</v>
      </c>
      <c r="E194" s="24">
        <v>4.4444444444444446E-2</v>
      </c>
      <c r="F194" s="24">
        <v>0</v>
      </c>
      <c r="G194" s="24">
        <v>0.19930555555555557</v>
      </c>
      <c r="H194" s="26">
        <f t="shared" si="24"/>
        <v>0.4194444444444444</v>
      </c>
      <c r="I194" s="26">
        <f t="shared" si="25"/>
        <v>0.39722222222222225</v>
      </c>
      <c r="J194" s="29">
        <f t="shared" si="19"/>
        <v>0.23263888888888884</v>
      </c>
      <c r="K194" s="26">
        <f t="shared" si="20"/>
        <v>0.3527777777777778</v>
      </c>
      <c r="L194" s="26">
        <f t="shared" si="26"/>
        <v>0.33333333333333331</v>
      </c>
      <c r="M194" s="26">
        <f t="shared" si="21"/>
        <v>1.9444444444444486E-2</v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>
        <v>0.97569444444444442</v>
      </c>
      <c r="D195" s="24">
        <v>0.3611111111111111</v>
      </c>
      <c r="E195" s="24">
        <v>4.7222222222222221E-2</v>
      </c>
      <c r="F195" s="24">
        <v>0</v>
      </c>
      <c r="G195" s="24">
        <v>0.21597222222222223</v>
      </c>
      <c r="H195" s="26">
        <f t="shared" si="24"/>
        <v>0.60277777777777775</v>
      </c>
      <c r="I195" s="26">
        <f t="shared" si="25"/>
        <v>0.38541666666666674</v>
      </c>
      <c r="J195" s="29">
        <f t="shared" si="19"/>
        <v>0.23263888888888884</v>
      </c>
      <c r="K195" s="26">
        <f t="shared" si="20"/>
        <v>0.33819444444444452</v>
      </c>
      <c r="L195" s="26">
        <f t="shared" si="26"/>
        <v>0.33333333333333331</v>
      </c>
      <c r="M195" s="26">
        <f t="shared" si="21"/>
        <v>4.8611111111112049E-3</v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0.97569444444444442</v>
      </c>
      <c r="D196" s="24">
        <v>0.35208333333333336</v>
      </c>
      <c r="E196" s="24">
        <v>4.4444444444444446E-2</v>
      </c>
      <c r="F196" s="24">
        <v>0</v>
      </c>
      <c r="G196" s="24">
        <v>0.2048611111111111</v>
      </c>
      <c r="H196" s="26">
        <f t="shared" si="24"/>
        <v>0.61458333333333326</v>
      </c>
      <c r="I196" s="26">
        <f t="shared" si="25"/>
        <v>0.37638888888888888</v>
      </c>
      <c r="J196" s="29">
        <f t="shared" ref="J196:J259" si="28">IF(C196="","",IF(COUNT(C196:D196)&lt;2,"",MAX(0,MIN("5:00",(D196&lt;C196)+D196)-C196)+MAX(0,MIN((D196&lt;C196)+D196,"29:00")-MAX(C196,"22:00")))-F196)</f>
        <v>0.23263888888888884</v>
      </c>
      <c r="K196" s="26">
        <f t="shared" ref="K196:K259" si="29">IF(C196="","",I196-E196)</f>
        <v>0.33194444444444443</v>
      </c>
      <c r="L196" s="26">
        <f t="shared" si="26"/>
        <v>0.33194444444444443</v>
      </c>
      <c r="M196" s="26">
        <f t="shared" ref="M196:M259" si="30">IF(K196="","",MAX(K196-L196,0))</f>
        <v>0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/>
      <c r="D197" s="24"/>
      <c r="E197" s="24"/>
      <c r="F197" s="24"/>
      <c r="G197" s="24"/>
      <c r="H197" s="26" t="str">
        <f t="shared" ref="H197:H260" si="33">IF(C197&gt;0,IF(D196&gt;0,IF(C197&lt;D196,C197+1-D196,C197-D196),"―"),"")</f>
        <v/>
      </c>
      <c r="I197" s="26" t="str">
        <f t="shared" ref="I197:I260" si="34">IF(D197-C197+(D197&lt;C197)=0,"",D197-C197+(D197&lt;C197))</f>
        <v/>
      </c>
      <c r="J197" s="29" t="str">
        <f t="shared" si="28"/>
        <v/>
      </c>
      <c r="K197" s="26" t="str">
        <f t="shared" si="29"/>
        <v/>
      </c>
      <c r="L197" s="26" t="str">
        <f t="shared" si="26"/>
        <v/>
      </c>
      <c r="M197" s="26" t="str">
        <f t="shared" si="30"/>
        <v/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0.89583333333333337</v>
      </c>
      <c r="D198" s="24">
        <v>0.35416666666666669</v>
      </c>
      <c r="E198" s="24">
        <v>0.10416666666666667</v>
      </c>
      <c r="F198" s="24">
        <v>6.25E-2</v>
      </c>
      <c r="G198" s="24">
        <v>0</v>
      </c>
      <c r="H198" s="26" t="str">
        <f t="shared" si="33"/>
        <v>―</v>
      </c>
      <c r="I198" s="26">
        <f t="shared" si="34"/>
        <v>0.45833333333333326</v>
      </c>
      <c r="J198" s="29">
        <f t="shared" si="28"/>
        <v>0.22916666666666663</v>
      </c>
      <c r="K198" s="26">
        <f t="shared" si="29"/>
        <v>0.35416666666666657</v>
      </c>
      <c r="L198" s="26">
        <f t="shared" si="26"/>
        <v>0.33333333333333331</v>
      </c>
      <c r="M198" s="26">
        <f t="shared" si="30"/>
        <v>2.0833333333333259E-2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0.97569444444444442</v>
      </c>
      <c r="D199" s="24">
        <v>0.37222222222222223</v>
      </c>
      <c r="E199" s="24">
        <v>4.1666666666666664E-2</v>
      </c>
      <c r="F199" s="24">
        <v>0</v>
      </c>
      <c r="G199" s="24">
        <v>0.21944444444444444</v>
      </c>
      <c r="H199" s="26">
        <f t="shared" si="33"/>
        <v>0.62152777777777768</v>
      </c>
      <c r="I199" s="26">
        <f t="shared" si="34"/>
        <v>0.39652777777777781</v>
      </c>
      <c r="J199" s="29">
        <f t="shared" si="28"/>
        <v>0.23263888888888884</v>
      </c>
      <c r="K199" s="26">
        <f t="shared" si="29"/>
        <v>0.35486111111111113</v>
      </c>
      <c r="L199" s="26">
        <f t="shared" si="26"/>
        <v>1.388888888889106E-3</v>
      </c>
      <c r="M199" s="26">
        <f t="shared" si="30"/>
        <v>0.35347222222222202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0.89583333333333337</v>
      </c>
      <c r="D200" s="24">
        <v>0.35416666666666669</v>
      </c>
      <c r="E200" s="24">
        <v>0.10416666666666667</v>
      </c>
      <c r="F200" s="24">
        <v>6.25E-2</v>
      </c>
      <c r="G200" s="24">
        <v>0</v>
      </c>
      <c r="H200" s="26">
        <f t="shared" si="33"/>
        <v>0.52361111111111114</v>
      </c>
      <c r="I200" s="26">
        <f t="shared" si="34"/>
        <v>0.45833333333333326</v>
      </c>
      <c r="J200" s="29">
        <f t="shared" si="28"/>
        <v>0.22916666666666663</v>
      </c>
      <c r="K200" s="26">
        <f t="shared" si="29"/>
        <v>0.35416666666666657</v>
      </c>
      <c r="L200" s="26">
        <f t="shared" si="26"/>
        <v>0.33333333333333331</v>
      </c>
      <c r="M200" s="26">
        <f t="shared" si="30"/>
        <v>2.0833333333333259E-2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/>
      <c r="D201" s="24"/>
      <c r="E201" s="24"/>
      <c r="F201" s="24"/>
      <c r="G201" s="24"/>
      <c r="H201" s="26" t="str">
        <f t="shared" si="33"/>
        <v/>
      </c>
      <c r="I201" s="26" t="str">
        <f t="shared" si="34"/>
        <v/>
      </c>
      <c r="J201" s="29" t="str">
        <f t="shared" si="28"/>
        <v/>
      </c>
      <c r="K201" s="26" t="str">
        <f t="shared" si="29"/>
        <v/>
      </c>
      <c r="L201" s="26" t="str">
        <f t="shared" si="26"/>
        <v/>
      </c>
      <c r="M201" s="26" t="str">
        <f t="shared" si="30"/>
        <v/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/>
      <c r="D202" s="24"/>
      <c r="E202" s="24"/>
      <c r="F202" s="24"/>
      <c r="G202" s="24"/>
      <c r="H202" s="26" t="str">
        <f t="shared" si="33"/>
        <v/>
      </c>
      <c r="I202" s="26" t="str">
        <f t="shared" si="34"/>
        <v/>
      </c>
      <c r="J202" s="29" t="str">
        <f t="shared" si="28"/>
        <v/>
      </c>
      <c r="K202" s="26" t="str">
        <f t="shared" si="29"/>
        <v/>
      </c>
      <c r="L202" s="26" t="str">
        <f t="shared" si="26"/>
        <v/>
      </c>
      <c r="M202" s="26" t="str">
        <f t="shared" si="30"/>
        <v/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0.97569444444444442</v>
      </c>
      <c r="D203" s="24">
        <v>0.35208333333333336</v>
      </c>
      <c r="E203" s="24">
        <v>0.05</v>
      </c>
      <c r="F203" s="24">
        <v>2.7777777777777779E-3</v>
      </c>
      <c r="G203" s="24">
        <v>0.19930555555555557</v>
      </c>
      <c r="H203" s="26" t="str">
        <f t="shared" si="33"/>
        <v>―</v>
      </c>
      <c r="I203" s="26">
        <f t="shared" si="34"/>
        <v>0.37638888888888888</v>
      </c>
      <c r="J203" s="29">
        <f t="shared" si="28"/>
        <v>0.22986111111111107</v>
      </c>
      <c r="K203" s="26">
        <f t="shared" si="29"/>
        <v>0.3263888888888889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0.3263888888888889</v>
      </c>
      <c r="M203" s="26">
        <f t="shared" si="30"/>
        <v>0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0.89583333333333337</v>
      </c>
      <c r="D204" s="24">
        <v>0.35416666666666669</v>
      </c>
      <c r="E204" s="24">
        <v>0.10416666666666667</v>
      </c>
      <c r="F204" s="24">
        <v>6.25E-2</v>
      </c>
      <c r="G204" s="24">
        <v>0</v>
      </c>
      <c r="H204" s="26">
        <f t="shared" si="33"/>
        <v>0.54374999999999996</v>
      </c>
      <c r="I204" s="26">
        <f t="shared" si="34"/>
        <v>0.45833333333333326</v>
      </c>
      <c r="J204" s="29">
        <f t="shared" si="28"/>
        <v>0.22916666666666663</v>
      </c>
      <c r="K204" s="26">
        <f t="shared" si="29"/>
        <v>0.35416666666666657</v>
      </c>
      <c r="L204" s="26">
        <f t="shared" si="35"/>
        <v>0.33333333333333331</v>
      </c>
      <c r="M204" s="26">
        <f t="shared" si="30"/>
        <v>2.0833333333333259E-2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0.89583333333333337</v>
      </c>
      <c r="D205" s="24">
        <v>0.35416666666666669</v>
      </c>
      <c r="E205" s="24">
        <v>0.10416666666666667</v>
      </c>
      <c r="F205" s="24">
        <v>6.25E-2</v>
      </c>
      <c r="G205" s="24">
        <v>0</v>
      </c>
      <c r="H205" s="26">
        <f t="shared" si="33"/>
        <v>0.54166666666666674</v>
      </c>
      <c r="I205" s="26">
        <f t="shared" si="34"/>
        <v>0.45833333333333326</v>
      </c>
      <c r="J205" s="29">
        <f t="shared" si="28"/>
        <v>0.22916666666666663</v>
      </c>
      <c r="K205" s="26">
        <f t="shared" si="29"/>
        <v>0.35416666666666657</v>
      </c>
      <c r="L205" s="26">
        <f t="shared" si="35"/>
        <v>0.33333333333333331</v>
      </c>
      <c r="M205" s="26">
        <f t="shared" si="30"/>
        <v>2.0833333333333259E-2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0.89583333333333337</v>
      </c>
      <c r="D206" s="24">
        <v>0.35416666666666669</v>
      </c>
      <c r="E206" s="24">
        <v>0.10416666666666667</v>
      </c>
      <c r="F206" s="24">
        <v>6.25E-2</v>
      </c>
      <c r="G206" s="24">
        <v>0</v>
      </c>
      <c r="H206" s="26">
        <f t="shared" si="33"/>
        <v>0.54166666666666674</v>
      </c>
      <c r="I206" s="26">
        <f t="shared" si="34"/>
        <v>0.45833333333333326</v>
      </c>
      <c r="J206" s="29">
        <f t="shared" si="28"/>
        <v>0.22916666666666663</v>
      </c>
      <c r="K206" s="26">
        <f t="shared" si="29"/>
        <v>0.35416666666666657</v>
      </c>
      <c r="L206" s="26">
        <f t="shared" si="35"/>
        <v>0.33333333333333331</v>
      </c>
      <c r="M206" s="26">
        <f t="shared" si="30"/>
        <v>2.0833333333333259E-2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0.125</v>
      </c>
      <c r="D207" s="24">
        <v>0.55555555555555558</v>
      </c>
      <c r="E207" s="24">
        <v>4.3749999999999997E-2</v>
      </c>
      <c r="F207" s="24">
        <v>0</v>
      </c>
      <c r="G207" s="24">
        <v>0.23541666666666666</v>
      </c>
      <c r="H207" s="26">
        <f t="shared" si="33"/>
        <v>0.77083333333333326</v>
      </c>
      <c r="I207" s="26">
        <f t="shared" si="34"/>
        <v>0.43055555555555558</v>
      </c>
      <c r="J207" s="29">
        <f t="shared" si="28"/>
        <v>8.3333333333333343E-2</v>
      </c>
      <c r="K207" s="26">
        <f t="shared" si="29"/>
        <v>0.38680555555555557</v>
      </c>
      <c r="L207" s="26">
        <f t="shared" si="35"/>
        <v>0.33333333333333331</v>
      </c>
      <c r="M207" s="26">
        <f t="shared" si="30"/>
        <v>5.3472222222222254E-2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0.97569444444444442</v>
      </c>
      <c r="D208" s="24">
        <v>0.38680555555555557</v>
      </c>
      <c r="E208" s="24">
        <v>4.1666666666666664E-2</v>
      </c>
      <c r="F208" s="24">
        <v>1.1111111111111112E-2</v>
      </c>
      <c r="G208" s="24">
        <v>0.21666666666666667</v>
      </c>
      <c r="H208" s="26">
        <f t="shared" si="33"/>
        <v>0.42013888888888884</v>
      </c>
      <c r="I208" s="26">
        <f t="shared" si="34"/>
        <v>0.4111111111111112</v>
      </c>
      <c r="J208" s="29">
        <f t="shared" si="28"/>
        <v>0.22152777777777774</v>
      </c>
      <c r="K208" s="26">
        <f t="shared" si="29"/>
        <v>0.36944444444444452</v>
      </c>
      <c r="L208" s="26">
        <f t="shared" si="35"/>
        <v>0.33333333333333331</v>
      </c>
      <c r="M208" s="26">
        <f t="shared" si="30"/>
        <v>3.6111111111111205E-2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0.97569444444444442</v>
      </c>
      <c r="D209" s="24">
        <v>0.34930555555555554</v>
      </c>
      <c r="E209" s="24">
        <v>4.3055555555555555E-2</v>
      </c>
      <c r="F209" s="24">
        <v>0</v>
      </c>
      <c r="G209" s="24">
        <v>0.20208333333333334</v>
      </c>
      <c r="H209" s="26">
        <f t="shared" si="33"/>
        <v>0.5888888888888888</v>
      </c>
      <c r="I209" s="26">
        <f t="shared" si="34"/>
        <v>0.37361111111111112</v>
      </c>
      <c r="J209" s="29">
        <f t="shared" si="28"/>
        <v>0.23263888888888884</v>
      </c>
      <c r="K209" s="26">
        <f t="shared" si="29"/>
        <v>0.33055555555555555</v>
      </c>
      <c r="L209" s="26">
        <f t="shared" si="35"/>
        <v>0.33055555555555555</v>
      </c>
      <c r="M209" s="26">
        <f t="shared" si="30"/>
        <v>0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0.97569444444444442</v>
      </c>
      <c r="D210" s="24">
        <v>0.35208333333333336</v>
      </c>
      <c r="E210" s="24">
        <v>4.5138888888888888E-2</v>
      </c>
      <c r="F210" s="24">
        <v>0</v>
      </c>
      <c r="G210" s="24">
        <v>0.19583333333333333</v>
      </c>
      <c r="H210" s="26">
        <f t="shared" si="33"/>
        <v>0.62638888888888888</v>
      </c>
      <c r="I210" s="26">
        <f t="shared" si="34"/>
        <v>0.37638888888888888</v>
      </c>
      <c r="J210" s="29">
        <f t="shared" si="28"/>
        <v>0.23263888888888884</v>
      </c>
      <c r="K210" s="26">
        <f t="shared" si="29"/>
        <v>0.33124999999999999</v>
      </c>
      <c r="L210" s="26">
        <f t="shared" si="35"/>
        <v>0.33124999999999999</v>
      </c>
      <c r="M210" s="26">
        <f t="shared" si="30"/>
        <v>0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/>
      <c r="D211" s="24"/>
      <c r="E211" s="24"/>
      <c r="F211" s="24"/>
      <c r="G211" s="24"/>
      <c r="H211" s="26" t="str">
        <f t="shared" si="33"/>
        <v/>
      </c>
      <c r="I211" s="26" t="str">
        <f t="shared" si="34"/>
        <v/>
      </c>
      <c r="J211" s="29" t="str">
        <f t="shared" si="28"/>
        <v/>
      </c>
      <c r="K211" s="26" t="str">
        <f t="shared" si="29"/>
        <v/>
      </c>
      <c r="L211" s="26" t="str">
        <f t="shared" si="35"/>
        <v/>
      </c>
      <c r="M211" s="26" t="str">
        <f t="shared" si="30"/>
        <v/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0.89583333333333337</v>
      </c>
      <c r="D212" s="24">
        <v>0.35416666666666669</v>
      </c>
      <c r="E212" s="24">
        <v>0.10416666666666667</v>
      </c>
      <c r="F212" s="24">
        <v>6.25E-2</v>
      </c>
      <c r="G212" s="24">
        <v>0</v>
      </c>
      <c r="H212" s="26" t="str">
        <f t="shared" si="33"/>
        <v>―</v>
      </c>
      <c r="I212" s="26">
        <f t="shared" si="34"/>
        <v>0.45833333333333326</v>
      </c>
      <c r="J212" s="29">
        <f t="shared" si="28"/>
        <v>0.22916666666666663</v>
      </c>
      <c r="K212" s="26">
        <f t="shared" si="29"/>
        <v>0.35416666666666657</v>
      </c>
      <c r="L212" s="26">
        <f t="shared" si="35"/>
        <v>0.33333333333333331</v>
      </c>
      <c r="M212" s="26">
        <f t="shared" si="30"/>
        <v>2.0833333333333259E-2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0.89583333333333337</v>
      </c>
      <c r="D213" s="24">
        <v>0.35416666666666669</v>
      </c>
      <c r="E213" s="24">
        <v>0.10416666666666667</v>
      </c>
      <c r="F213" s="24">
        <v>6.25E-2</v>
      </c>
      <c r="G213" s="24">
        <v>0</v>
      </c>
      <c r="H213" s="26">
        <f t="shared" si="33"/>
        <v>0.54166666666666674</v>
      </c>
      <c r="I213" s="26">
        <f t="shared" si="34"/>
        <v>0.45833333333333326</v>
      </c>
      <c r="J213" s="29">
        <f t="shared" si="28"/>
        <v>0.22916666666666663</v>
      </c>
      <c r="K213" s="26">
        <f t="shared" si="29"/>
        <v>0.35416666666666657</v>
      </c>
      <c r="L213" s="26">
        <f t="shared" si="35"/>
        <v>4.8611111111112049E-3</v>
      </c>
      <c r="M213" s="26">
        <f t="shared" si="30"/>
        <v>0.34930555555555537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0.89583333333333337</v>
      </c>
      <c r="D214" s="24">
        <v>0.35416666666666669</v>
      </c>
      <c r="E214" s="24">
        <v>0.10416666666666667</v>
      </c>
      <c r="F214" s="24">
        <v>6.25E-2</v>
      </c>
      <c r="G214" s="24">
        <v>0</v>
      </c>
      <c r="H214" s="26">
        <f t="shared" si="33"/>
        <v>0.54166666666666674</v>
      </c>
      <c r="I214" s="26">
        <f t="shared" si="34"/>
        <v>0.45833333333333326</v>
      </c>
      <c r="J214" s="29">
        <f t="shared" si="28"/>
        <v>0.22916666666666663</v>
      </c>
      <c r="K214" s="26">
        <f t="shared" si="29"/>
        <v>0.35416666666666657</v>
      </c>
      <c r="L214" s="26">
        <f t="shared" si="35"/>
        <v>0.33333333333333331</v>
      </c>
      <c r="M214" s="26">
        <f t="shared" si="30"/>
        <v>2.0833333333333259E-2</v>
      </c>
      <c r="N214" s="33">
        <f>IF(A214=EOMONTH(A214,0),SUMIFS(M$3:M702,O$3:O702,O214),"")</f>
        <v>1.8708333333333322</v>
      </c>
      <c r="O214" s="34">
        <f t="shared" si="31"/>
        <v>7</v>
      </c>
      <c r="P214" s="33">
        <f>IF(A214=EOMONTH(A214,0),SUMIFS(I$3:I702,O$3:O702,O214),"")</f>
        <v>11.08888888888889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0.97569444444444442</v>
      </c>
      <c r="D215" s="24">
        <v>0.38055555555555554</v>
      </c>
      <c r="E215" s="24">
        <v>4.3749999999999997E-2</v>
      </c>
      <c r="F215" s="24">
        <v>0</v>
      </c>
      <c r="G215" s="24">
        <v>0.20347222222222222</v>
      </c>
      <c r="H215" s="26">
        <f t="shared" si="33"/>
        <v>0.62152777777777768</v>
      </c>
      <c r="I215" s="26">
        <f t="shared" si="34"/>
        <v>0.40486111111111112</v>
      </c>
      <c r="J215" s="29">
        <f t="shared" si="28"/>
        <v>0.23263888888888884</v>
      </c>
      <c r="K215" s="26">
        <f t="shared" si="29"/>
        <v>0.3611111111111111</v>
      </c>
      <c r="L215" s="26">
        <f t="shared" si="35"/>
        <v>0.33333333333333331</v>
      </c>
      <c r="M215" s="26">
        <f t="shared" si="30"/>
        <v>2.777777777777779E-2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0.97569444444444442</v>
      </c>
      <c r="D216" s="24">
        <v>0.34930555555555554</v>
      </c>
      <c r="E216" s="24">
        <v>4.4444444444444446E-2</v>
      </c>
      <c r="F216" s="24">
        <v>0</v>
      </c>
      <c r="G216" s="24">
        <v>0.21041666666666667</v>
      </c>
      <c r="H216" s="26">
        <f t="shared" si="33"/>
        <v>0.59513888888888888</v>
      </c>
      <c r="I216" s="26">
        <f t="shared" si="34"/>
        <v>0.37361111111111112</v>
      </c>
      <c r="J216" s="29">
        <f t="shared" si="28"/>
        <v>0.23263888888888884</v>
      </c>
      <c r="K216" s="26">
        <f t="shared" si="29"/>
        <v>0.32916666666666666</v>
      </c>
      <c r="L216" s="26">
        <f t="shared" si="35"/>
        <v>0.32916666666666666</v>
      </c>
      <c r="M216" s="26">
        <f t="shared" si="30"/>
        <v>0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0.97569444444444442</v>
      </c>
      <c r="D217" s="24">
        <v>0.3527777777777778</v>
      </c>
      <c r="E217" s="24">
        <v>4.2361111111111113E-2</v>
      </c>
      <c r="F217" s="24">
        <v>0</v>
      </c>
      <c r="G217" s="24">
        <v>0.19652777777777777</v>
      </c>
      <c r="H217" s="26">
        <f t="shared" si="33"/>
        <v>0.62638888888888888</v>
      </c>
      <c r="I217" s="26">
        <f t="shared" si="34"/>
        <v>0.37708333333333344</v>
      </c>
      <c r="J217" s="29">
        <f t="shared" si="28"/>
        <v>0.23263888888888884</v>
      </c>
      <c r="K217" s="26">
        <f t="shared" si="29"/>
        <v>0.33472222222222231</v>
      </c>
      <c r="L217" s="26">
        <f t="shared" si="35"/>
        <v>0.33333333333333331</v>
      </c>
      <c r="M217" s="26">
        <f t="shared" si="30"/>
        <v>1.388888888888995E-3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/>
      <c r="D218" s="24"/>
      <c r="E218" s="24"/>
      <c r="F218" s="24"/>
      <c r="G218" s="24"/>
      <c r="H218" s="26" t="str">
        <f t="shared" si="33"/>
        <v/>
      </c>
      <c r="I218" s="26" t="str">
        <f t="shared" si="34"/>
        <v/>
      </c>
      <c r="J218" s="29" t="str">
        <f t="shared" si="28"/>
        <v/>
      </c>
      <c r="K218" s="26" t="str">
        <f t="shared" si="29"/>
        <v/>
      </c>
      <c r="L218" s="26" t="str">
        <f t="shared" si="35"/>
        <v/>
      </c>
      <c r="M218" s="26" t="str">
        <f t="shared" si="30"/>
        <v/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0.89583333333333337</v>
      </c>
      <c r="D219" s="24">
        <v>0.35416666666666669</v>
      </c>
      <c r="E219" s="24">
        <v>0.10416666666666667</v>
      </c>
      <c r="F219" s="24">
        <v>6.25E-2</v>
      </c>
      <c r="G219" s="24">
        <v>0</v>
      </c>
      <c r="H219" s="26" t="str">
        <f t="shared" si="33"/>
        <v>―</v>
      </c>
      <c r="I219" s="26">
        <f t="shared" si="34"/>
        <v>0.45833333333333326</v>
      </c>
      <c r="J219" s="29">
        <f t="shared" si="28"/>
        <v>0.22916666666666663</v>
      </c>
      <c r="K219" s="26">
        <f t="shared" si="29"/>
        <v>0.35416666666666657</v>
      </c>
      <c r="L219" s="26">
        <f t="shared" si="35"/>
        <v>0.33333333333333331</v>
      </c>
      <c r="M219" s="26">
        <f t="shared" si="30"/>
        <v>2.0833333333333259E-2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0.89583333333333337</v>
      </c>
      <c r="D220" s="24">
        <v>0.35416666666666669</v>
      </c>
      <c r="E220" s="24">
        <v>0.10416666666666667</v>
      </c>
      <c r="F220" s="24">
        <v>6.25E-2</v>
      </c>
      <c r="G220" s="24">
        <v>0</v>
      </c>
      <c r="H220" s="26">
        <f t="shared" si="33"/>
        <v>0.54166666666666674</v>
      </c>
      <c r="I220" s="26">
        <f t="shared" si="34"/>
        <v>0.45833333333333326</v>
      </c>
      <c r="J220" s="29">
        <f t="shared" si="28"/>
        <v>0.22916666666666663</v>
      </c>
      <c r="K220" s="26">
        <f t="shared" si="29"/>
        <v>0.35416666666666657</v>
      </c>
      <c r="L220" s="26">
        <f t="shared" si="35"/>
        <v>4.1666666666668739E-3</v>
      </c>
      <c r="M220" s="26">
        <f t="shared" si="30"/>
        <v>0.3499999999999997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0.125</v>
      </c>
      <c r="D221" s="24">
        <v>0.5444444444444444</v>
      </c>
      <c r="E221" s="24">
        <v>4.3749999999999997E-2</v>
      </c>
      <c r="F221" s="24">
        <v>0</v>
      </c>
      <c r="G221" s="24">
        <v>0.2298611111111111</v>
      </c>
      <c r="H221" s="26">
        <f t="shared" si="33"/>
        <v>0.77083333333333326</v>
      </c>
      <c r="I221" s="26">
        <f t="shared" si="34"/>
        <v>0.4194444444444444</v>
      </c>
      <c r="J221" s="29">
        <f t="shared" si="28"/>
        <v>8.3333333333333343E-2</v>
      </c>
      <c r="K221" s="26">
        <f t="shared" si="29"/>
        <v>0.37569444444444439</v>
      </c>
      <c r="L221" s="26">
        <f t="shared" si="35"/>
        <v>0.33333333333333331</v>
      </c>
      <c r="M221" s="26">
        <f t="shared" si="30"/>
        <v>4.2361111111111072E-2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>
        <v>0.97569444444444442</v>
      </c>
      <c r="D222" s="24">
        <v>0.37083333333333335</v>
      </c>
      <c r="E222" s="24">
        <v>4.5138888888888888E-2</v>
      </c>
      <c r="F222" s="24">
        <v>1.5972222222222221E-2</v>
      </c>
      <c r="G222" s="24">
        <v>0.20277777777777778</v>
      </c>
      <c r="H222" s="26">
        <f t="shared" si="33"/>
        <v>0.43125000000000002</v>
      </c>
      <c r="I222" s="26">
        <f t="shared" si="34"/>
        <v>0.39513888888888893</v>
      </c>
      <c r="J222" s="29">
        <f t="shared" si="28"/>
        <v>0.21666666666666662</v>
      </c>
      <c r="K222" s="26">
        <f t="shared" si="29"/>
        <v>0.35000000000000003</v>
      </c>
      <c r="L222" s="26">
        <f t="shared" si="35"/>
        <v>0.33333333333333331</v>
      </c>
      <c r="M222" s="26">
        <f t="shared" si="30"/>
        <v>1.6666666666666718E-2</v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0.97569444444444442</v>
      </c>
      <c r="D223" s="24">
        <v>0.35138888888888886</v>
      </c>
      <c r="E223" s="24">
        <v>4.5138888888888888E-2</v>
      </c>
      <c r="F223" s="24">
        <v>0</v>
      </c>
      <c r="G223" s="24">
        <v>0.20902777777777778</v>
      </c>
      <c r="H223" s="26">
        <f t="shared" si="33"/>
        <v>0.60486111111111107</v>
      </c>
      <c r="I223" s="26">
        <f t="shared" si="34"/>
        <v>0.37569444444444444</v>
      </c>
      <c r="J223" s="29">
        <f t="shared" si="28"/>
        <v>0.23263888888888884</v>
      </c>
      <c r="K223" s="26">
        <f t="shared" si="29"/>
        <v>0.33055555555555555</v>
      </c>
      <c r="L223" s="26">
        <f t="shared" si="35"/>
        <v>0.33055555555555555</v>
      </c>
      <c r="M223" s="26">
        <f t="shared" si="30"/>
        <v>0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6.25E-2</v>
      </c>
      <c r="D224" s="24">
        <v>0.45833333333333331</v>
      </c>
      <c r="E224" s="24">
        <v>6.25E-2</v>
      </c>
      <c r="F224" s="24">
        <v>6.25E-2</v>
      </c>
      <c r="G224" s="24">
        <v>0</v>
      </c>
      <c r="H224" s="26">
        <f t="shared" si="33"/>
        <v>0.71111111111111114</v>
      </c>
      <c r="I224" s="26">
        <f t="shared" si="34"/>
        <v>0.39583333333333331</v>
      </c>
      <c r="J224" s="29">
        <f t="shared" si="28"/>
        <v>8.3333333333333343E-2</v>
      </c>
      <c r="K224" s="26">
        <f t="shared" si="29"/>
        <v>0.33333333333333331</v>
      </c>
      <c r="L224" s="26">
        <f t="shared" si="35"/>
        <v>0.33333333333333331</v>
      </c>
      <c r="M224" s="26">
        <f t="shared" si="30"/>
        <v>0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>
        <v>0.28125</v>
      </c>
      <c r="D225" s="24">
        <v>0.50208333333333333</v>
      </c>
      <c r="E225" s="24">
        <v>6.9444444444444441E-3</v>
      </c>
      <c r="F225" s="24">
        <v>0</v>
      </c>
      <c r="G225" s="24">
        <v>0.14652777777777778</v>
      </c>
      <c r="H225" s="26">
        <f t="shared" si="33"/>
        <v>0.82291666666666674</v>
      </c>
      <c r="I225" s="26">
        <f t="shared" si="34"/>
        <v>0.22083333333333333</v>
      </c>
      <c r="J225" s="29">
        <f t="shared" si="28"/>
        <v>0</v>
      </c>
      <c r="K225" s="26">
        <f t="shared" si="29"/>
        <v>0.21388888888888888</v>
      </c>
      <c r="L225" s="26">
        <f t="shared" si="35"/>
        <v>0.21388888888888888</v>
      </c>
      <c r="M225" s="26">
        <f t="shared" si="30"/>
        <v>0</v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0.89583333333333337</v>
      </c>
      <c r="D226" s="24">
        <v>0.35416666666666669</v>
      </c>
      <c r="E226" s="24">
        <v>0.10416666666666667</v>
      </c>
      <c r="F226" s="24">
        <v>6.25E-2</v>
      </c>
      <c r="G226" s="24">
        <v>0</v>
      </c>
      <c r="H226" s="26">
        <f t="shared" si="33"/>
        <v>0.39375000000000004</v>
      </c>
      <c r="I226" s="26">
        <f t="shared" si="34"/>
        <v>0.45833333333333326</v>
      </c>
      <c r="J226" s="29">
        <f t="shared" si="28"/>
        <v>0.22916666666666663</v>
      </c>
      <c r="K226" s="26">
        <f t="shared" si="29"/>
        <v>0.35416666666666657</v>
      </c>
      <c r="L226" s="26">
        <f t="shared" si="35"/>
        <v>0.12222222222222245</v>
      </c>
      <c r="M226" s="26">
        <f t="shared" si="30"/>
        <v>0.23194444444444412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/>
      <c r="D227" s="24"/>
      <c r="E227" s="24"/>
      <c r="F227" s="24"/>
      <c r="G227" s="24"/>
      <c r="H227" s="26" t="str">
        <f t="shared" si="33"/>
        <v/>
      </c>
      <c r="I227" s="26" t="str">
        <f t="shared" si="34"/>
        <v/>
      </c>
      <c r="J227" s="29" t="str">
        <f t="shared" si="28"/>
        <v/>
      </c>
      <c r="K227" s="26" t="str">
        <f t="shared" si="29"/>
        <v/>
      </c>
      <c r="L227" s="26" t="str">
        <f t="shared" si="35"/>
        <v/>
      </c>
      <c r="M227" s="26" t="str">
        <f t="shared" si="30"/>
        <v/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0.89583333333333337</v>
      </c>
      <c r="D228" s="24">
        <v>0.35416666666666669</v>
      </c>
      <c r="E228" s="24">
        <v>0.10416666666666667</v>
      </c>
      <c r="F228" s="24">
        <v>6.25E-2</v>
      </c>
      <c r="G228" s="24">
        <v>0</v>
      </c>
      <c r="H228" s="26" t="str">
        <f t="shared" si="33"/>
        <v>―</v>
      </c>
      <c r="I228" s="26">
        <f t="shared" si="34"/>
        <v>0.45833333333333326</v>
      </c>
      <c r="J228" s="29">
        <f t="shared" si="28"/>
        <v>0.22916666666666663</v>
      </c>
      <c r="K228" s="26">
        <f t="shared" si="29"/>
        <v>0.35416666666666657</v>
      </c>
      <c r="L228" s="26">
        <f t="shared" si="35"/>
        <v>0.33333333333333331</v>
      </c>
      <c r="M228" s="26">
        <f t="shared" si="30"/>
        <v>2.0833333333333259E-2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>
        <v>6.25E-2</v>
      </c>
      <c r="D229" s="24">
        <v>0.48472222222222222</v>
      </c>
      <c r="E229" s="24">
        <v>6.25E-2</v>
      </c>
      <c r="F229" s="24">
        <v>6.25E-2</v>
      </c>
      <c r="G229" s="24">
        <v>0.13194444444444445</v>
      </c>
      <c r="H229" s="26">
        <f t="shared" si="33"/>
        <v>0.70833333333333326</v>
      </c>
      <c r="I229" s="26">
        <f t="shared" si="34"/>
        <v>0.42222222222222222</v>
      </c>
      <c r="J229" s="29">
        <f t="shared" si="28"/>
        <v>8.3333333333333343E-2</v>
      </c>
      <c r="K229" s="26">
        <f t="shared" si="29"/>
        <v>0.35972222222222222</v>
      </c>
      <c r="L229" s="26">
        <f t="shared" si="35"/>
        <v>0.33333333333333331</v>
      </c>
      <c r="M229" s="26">
        <f t="shared" si="30"/>
        <v>2.6388888888888906E-2</v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0.97569444444444442</v>
      </c>
      <c r="D230" s="24">
        <v>0.34930555555555554</v>
      </c>
      <c r="E230" s="24">
        <v>4.583333333333333E-2</v>
      </c>
      <c r="F230" s="24">
        <v>2.7777777777777779E-3</v>
      </c>
      <c r="G230" s="24">
        <v>0.20069444444444445</v>
      </c>
      <c r="H230" s="26">
        <f t="shared" si="33"/>
        <v>0.4909722222222222</v>
      </c>
      <c r="I230" s="26">
        <f t="shared" si="34"/>
        <v>0.37361111111111112</v>
      </c>
      <c r="J230" s="29">
        <f t="shared" si="28"/>
        <v>0.22986111111111107</v>
      </c>
      <c r="K230" s="26">
        <f t="shared" si="29"/>
        <v>0.32777777777777778</v>
      </c>
      <c r="L230" s="26">
        <f t="shared" si="35"/>
        <v>0.32777777777777778</v>
      </c>
      <c r="M230" s="26">
        <f t="shared" si="30"/>
        <v>0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0.97569444444444442</v>
      </c>
      <c r="D231" s="24">
        <v>0.35555555555555557</v>
      </c>
      <c r="E231" s="24">
        <v>4.1666666666666664E-2</v>
      </c>
      <c r="F231" s="24">
        <v>0</v>
      </c>
      <c r="G231" s="24">
        <v>0.20416666666666666</v>
      </c>
      <c r="H231" s="26">
        <f t="shared" si="33"/>
        <v>0.62638888888888888</v>
      </c>
      <c r="I231" s="26">
        <f t="shared" si="34"/>
        <v>0.3798611111111112</v>
      </c>
      <c r="J231" s="29">
        <f t="shared" si="28"/>
        <v>0.23263888888888884</v>
      </c>
      <c r="K231" s="26">
        <f t="shared" si="29"/>
        <v>0.33819444444444452</v>
      </c>
      <c r="L231" s="26">
        <f t="shared" si="35"/>
        <v>0.33333333333333331</v>
      </c>
      <c r="M231" s="26">
        <f t="shared" si="30"/>
        <v>4.8611111111112049E-3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/>
      <c r="D232" s="24"/>
      <c r="E232" s="24"/>
      <c r="F232" s="24"/>
      <c r="G232" s="24"/>
      <c r="H232" s="26" t="str">
        <f t="shared" si="33"/>
        <v/>
      </c>
      <c r="I232" s="26" t="str">
        <f t="shared" si="34"/>
        <v/>
      </c>
      <c r="J232" s="29" t="str">
        <f t="shared" si="28"/>
        <v/>
      </c>
      <c r="K232" s="26" t="str">
        <f t="shared" si="29"/>
        <v/>
      </c>
      <c r="L232" s="26" t="str">
        <f t="shared" si="35"/>
        <v/>
      </c>
      <c r="M232" s="26" t="str">
        <f t="shared" si="30"/>
        <v/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0.89583333333333337</v>
      </c>
      <c r="D233" s="24">
        <v>0.35416666666666669</v>
      </c>
      <c r="E233" s="24">
        <v>0.10416666666666667</v>
      </c>
      <c r="F233" s="24">
        <v>6.25E-2</v>
      </c>
      <c r="G233" s="24">
        <v>0</v>
      </c>
      <c r="H233" s="26" t="str">
        <f t="shared" si="33"/>
        <v>―</v>
      </c>
      <c r="I233" s="26">
        <f t="shared" si="34"/>
        <v>0.45833333333333326</v>
      </c>
      <c r="J233" s="29">
        <f t="shared" si="28"/>
        <v>0.22916666666666663</v>
      </c>
      <c r="K233" s="26">
        <f t="shared" si="29"/>
        <v>0.35416666666666657</v>
      </c>
      <c r="L233" s="26">
        <f t="shared" si="35"/>
        <v>0.33333333333333331</v>
      </c>
      <c r="M233" s="26">
        <f t="shared" si="30"/>
        <v>2.0833333333333259E-2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0.97569444444444442</v>
      </c>
      <c r="D234" s="24">
        <v>0.37430555555555556</v>
      </c>
      <c r="E234" s="24">
        <v>4.3749999999999997E-2</v>
      </c>
      <c r="F234" s="24">
        <v>0</v>
      </c>
      <c r="G234" s="24">
        <v>0.22847222222222222</v>
      </c>
      <c r="H234" s="26">
        <f t="shared" si="33"/>
        <v>0.62152777777777768</v>
      </c>
      <c r="I234" s="26">
        <f t="shared" si="34"/>
        <v>0.39861111111111114</v>
      </c>
      <c r="J234" s="29">
        <f t="shared" si="28"/>
        <v>0.23263888888888884</v>
      </c>
      <c r="K234" s="26">
        <f t="shared" si="29"/>
        <v>0.35486111111111113</v>
      </c>
      <c r="L234" s="26">
        <f t="shared" si="35"/>
        <v>5.5555555555557579E-3</v>
      </c>
      <c r="M234" s="26">
        <f t="shared" si="30"/>
        <v>0.34930555555555537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0.125</v>
      </c>
      <c r="D235" s="24">
        <v>0.55347222222222225</v>
      </c>
      <c r="E235" s="24">
        <v>4.1666666666666664E-2</v>
      </c>
      <c r="F235" s="24">
        <v>0</v>
      </c>
      <c r="G235" s="24">
        <v>0.22500000000000001</v>
      </c>
      <c r="H235" s="26">
        <f t="shared" si="33"/>
        <v>0.75069444444444444</v>
      </c>
      <c r="I235" s="26">
        <f t="shared" si="34"/>
        <v>0.42847222222222225</v>
      </c>
      <c r="J235" s="29">
        <f t="shared" si="28"/>
        <v>8.3333333333333343E-2</v>
      </c>
      <c r="K235" s="26">
        <f t="shared" si="29"/>
        <v>0.38680555555555557</v>
      </c>
      <c r="L235" s="26">
        <f t="shared" si="35"/>
        <v>0.33333333333333331</v>
      </c>
      <c r="M235" s="26">
        <f t="shared" si="30"/>
        <v>5.3472222222222254E-2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/>
      <c r="D236" s="24"/>
      <c r="E236" s="24"/>
      <c r="F236" s="24"/>
      <c r="G236" s="24"/>
      <c r="H236" s="26" t="str">
        <f t="shared" si="33"/>
        <v/>
      </c>
      <c r="I236" s="26" t="str">
        <f t="shared" si="34"/>
        <v/>
      </c>
      <c r="J236" s="29" t="str">
        <f t="shared" si="28"/>
        <v/>
      </c>
      <c r="K236" s="26" t="str">
        <f t="shared" si="29"/>
        <v/>
      </c>
      <c r="L236" s="26" t="str">
        <f t="shared" si="35"/>
        <v/>
      </c>
      <c r="M236" s="26" t="str">
        <f t="shared" si="30"/>
        <v/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/>
      <c r="D237" s="24"/>
      <c r="E237" s="24"/>
      <c r="F237" s="24"/>
      <c r="G237" s="24"/>
      <c r="H237" s="26" t="str">
        <f t="shared" si="33"/>
        <v/>
      </c>
      <c r="I237" s="26" t="str">
        <f t="shared" si="34"/>
        <v/>
      </c>
      <c r="J237" s="29" t="str">
        <f t="shared" si="28"/>
        <v/>
      </c>
      <c r="K237" s="26" t="str">
        <f t="shared" si="29"/>
        <v/>
      </c>
      <c r="L237" s="26" t="str">
        <f t="shared" si="35"/>
        <v/>
      </c>
      <c r="M237" s="26" t="str">
        <f t="shared" si="30"/>
        <v/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0.97569444444444442</v>
      </c>
      <c r="D238" s="24">
        <v>0.3611111111111111</v>
      </c>
      <c r="E238" s="24">
        <v>4.5138888888888888E-2</v>
      </c>
      <c r="F238" s="24">
        <v>2.0833333333333333E-3</v>
      </c>
      <c r="G238" s="24">
        <v>0.19722222222222222</v>
      </c>
      <c r="H238" s="26" t="str">
        <f t="shared" si="33"/>
        <v>―</v>
      </c>
      <c r="I238" s="26">
        <f t="shared" si="34"/>
        <v>0.38541666666666674</v>
      </c>
      <c r="J238" s="29">
        <f t="shared" si="28"/>
        <v>0.23055555555555551</v>
      </c>
      <c r="K238" s="26">
        <f t="shared" si="29"/>
        <v>0.34027777777777785</v>
      </c>
      <c r="L238" s="26">
        <f t="shared" si="35"/>
        <v>0.33333333333333331</v>
      </c>
      <c r="M238" s="26">
        <f t="shared" si="30"/>
        <v>6.9444444444445308E-3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0.89583333333333337</v>
      </c>
      <c r="D239" s="24">
        <v>0.35416666666666669</v>
      </c>
      <c r="E239" s="24">
        <v>0.10416666666666667</v>
      </c>
      <c r="F239" s="24">
        <v>6.25E-2</v>
      </c>
      <c r="G239" s="24">
        <v>0</v>
      </c>
      <c r="H239" s="26">
        <f t="shared" si="33"/>
        <v>0.53472222222222232</v>
      </c>
      <c r="I239" s="26">
        <f t="shared" si="34"/>
        <v>0.45833333333333326</v>
      </c>
      <c r="J239" s="29">
        <f t="shared" si="28"/>
        <v>0.22916666666666663</v>
      </c>
      <c r="K239" s="26">
        <f t="shared" si="29"/>
        <v>0.35416666666666657</v>
      </c>
      <c r="L239" s="26">
        <f t="shared" si="35"/>
        <v>0.33333333333333331</v>
      </c>
      <c r="M239" s="26">
        <f t="shared" si="30"/>
        <v>2.0833333333333259E-2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0.89583333333333337</v>
      </c>
      <c r="D240" s="24">
        <v>0.35416666666666669</v>
      </c>
      <c r="E240" s="24">
        <v>0.10416666666666667</v>
      </c>
      <c r="F240" s="24">
        <v>6.25E-2</v>
      </c>
      <c r="G240" s="24">
        <v>0</v>
      </c>
      <c r="H240" s="26">
        <f t="shared" si="33"/>
        <v>0.54166666666666674</v>
      </c>
      <c r="I240" s="26">
        <f t="shared" si="34"/>
        <v>0.45833333333333326</v>
      </c>
      <c r="J240" s="29">
        <f t="shared" si="28"/>
        <v>0.22916666666666663</v>
      </c>
      <c r="K240" s="26">
        <f t="shared" si="29"/>
        <v>0.35416666666666657</v>
      </c>
      <c r="L240" s="26">
        <f t="shared" si="35"/>
        <v>0.33333333333333331</v>
      </c>
      <c r="M240" s="26">
        <f t="shared" si="30"/>
        <v>2.0833333333333259E-2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0.89583333333333337</v>
      </c>
      <c r="D241" s="24">
        <v>0.35416666666666669</v>
      </c>
      <c r="E241" s="24">
        <v>0.10416666666666667</v>
      </c>
      <c r="F241" s="24">
        <v>6.25E-2</v>
      </c>
      <c r="G241" s="24">
        <v>0</v>
      </c>
      <c r="H241" s="26">
        <f t="shared" si="33"/>
        <v>0.54166666666666674</v>
      </c>
      <c r="I241" s="26">
        <f t="shared" si="34"/>
        <v>0.45833333333333326</v>
      </c>
      <c r="J241" s="29">
        <f t="shared" si="28"/>
        <v>0.22916666666666663</v>
      </c>
      <c r="K241" s="26">
        <f t="shared" si="29"/>
        <v>0.35416666666666657</v>
      </c>
      <c r="L241" s="26">
        <f t="shared" si="35"/>
        <v>0.33333333333333331</v>
      </c>
      <c r="M241" s="26">
        <f t="shared" si="30"/>
        <v>2.0833333333333259E-2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0.89583333333333337</v>
      </c>
      <c r="D242" s="24">
        <v>0.35416666666666669</v>
      </c>
      <c r="E242" s="24">
        <v>0.10416666666666667</v>
      </c>
      <c r="F242" s="24">
        <v>6.25E-2</v>
      </c>
      <c r="G242" s="24">
        <v>0</v>
      </c>
      <c r="H242" s="26">
        <f t="shared" si="33"/>
        <v>0.54166666666666674</v>
      </c>
      <c r="I242" s="26">
        <f t="shared" si="34"/>
        <v>0.45833333333333326</v>
      </c>
      <c r="J242" s="29">
        <f t="shared" si="28"/>
        <v>0.22916666666666663</v>
      </c>
      <c r="K242" s="26">
        <f t="shared" si="29"/>
        <v>0.35416666666666657</v>
      </c>
      <c r="L242" s="26">
        <f t="shared" si="35"/>
        <v>0.33333333333333331</v>
      </c>
      <c r="M242" s="26">
        <f t="shared" si="30"/>
        <v>2.0833333333333259E-2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0.97569444444444442</v>
      </c>
      <c r="D243" s="24">
        <v>0.37291666666666667</v>
      </c>
      <c r="E243" s="24">
        <v>4.1666666666666664E-2</v>
      </c>
      <c r="F243" s="24">
        <v>0</v>
      </c>
      <c r="G243" s="24">
        <v>0.20694444444444443</v>
      </c>
      <c r="H243" s="26">
        <f t="shared" si="33"/>
        <v>0.62152777777777768</v>
      </c>
      <c r="I243" s="26">
        <f t="shared" si="34"/>
        <v>0.39722222222222225</v>
      </c>
      <c r="J243" s="29">
        <f t="shared" si="28"/>
        <v>0.23263888888888884</v>
      </c>
      <c r="K243" s="26">
        <f t="shared" si="29"/>
        <v>0.35555555555555557</v>
      </c>
      <c r="L243" s="26">
        <f t="shared" si="35"/>
        <v>0.33333333333333331</v>
      </c>
      <c r="M243" s="26">
        <f t="shared" si="30"/>
        <v>2.2222222222222254E-2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>
        <v>0.97569444444444442</v>
      </c>
      <c r="D244" s="24">
        <v>0.3527777777777778</v>
      </c>
      <c r="E244" s="24">
        <v>6.25E-2</v>
      </c>
      <c r="F244" s="24">
        <v>4.3055555555555555E-2</v>
      </c>
      <c r="G244" s="24">
        <v>0.17777777777777778</v>
      </c>
      <c r="H244" s="26">
        <f t="shared" si="33"/>
        <v>0.60277777777777775</v>
      </c>
      <c r="I244" s="26">
        <f t="shared" si="34"/>
        <v>0.37708333333333344</v>
      </c>
      <c r="J244" s="29">
        <f t="shared" si="28"/>
        <v>0.18958333333333327</v>
      </c>
      <c r="K244" s="26">
        <f t="shared" si="29"/>
        <v>0.31458333333333344</v>
      </c>
      <c r="L244" s="26">
        <f t="shared" si="35"/>
        <v>0.31458333333333344</v>
      </c>
      <c r="M244" s="26">
        <f t="shared" si="30"/>
        <v>0</v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6.25E-2</v>
      </c>
      <c r="D245" s="24">
        <v>0.45833333333333331</v>
      </c>
      <c r="E245" s="24">
        <v>6.25E-2</v>
      </c>
      <c r="F245" s="24">
        <v>6.25E-2</v>
      </c>
      <c r="G245" s="24">
        <v>0</v>
      </c>
      <c r="H245" s="26">
        <f t="shared" si="33"/>
        <v>0.70972222222222214</v>
      </c>
      <c r="I245" s="26">
        <f t="shared" si="34"/>
        <v>0.39583333333333331</v>
      </c>
      <c r="J245" s="29">
        <f t="shared" si="28"/>
        <v>8.3333333333333343E-2</v>
      </c>
      <c r="K245" s="26">
        <f t="shared" si="29"/>
        <v>0.33333333333333331</v>
      </c>
      <c r="L245" s="26">
        <f t="shared" si="35"/>
        <v>0.33333333333333331</v>
      </c>
      <c r="M245" s="26">
        <f t="shared" si="30"/>
        <v>0</v>
      </c>
      <c r="N245" s="33">
        <f>IF(A245=EOMONTH(A245,0),SUMIFS(M$3:M733,O$3:O733,O245),"")</f>
        <v>1.2791666666666659</v>
      </c>
      <c r="O245" s="34">
        <f t="shared" si="31"/>
        <v>8</v>
      </c>
      <c r="P245" s="33">
        <f>IF(A245=EOMONTH(A245,0),SUMIFS(I$3:I733,O$3:O733,O245),"")</f>
        <v>10.645833333333336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/>
      <c r="D246" s="24"/>
      <c r="E246" s="24"/>
      <c r="F246" s="24"/>
      <c r="G246" s="24"/>
      <c r="H246" s="26" t="str">
        <f t="shared" si="33"/>
        <v/>
      </c>
      <c r="I246" s="26" t="str">
        <f t="shared" si="34"/>
        <v/>
      </c>
      <c r="J246" s="29" t="str">
        <f t="shared" si="28"/>
        <v/>
      </c>
      <c r="K246" s="26" t="str">
        <f t="shared" si="29"/>
        <v/>
      </c>
      <c r="L246" s="26" t="str">
        <f t="shared" si="35"/>
        <v/>
      </c>
      <c r="M246" s="26" t="str">
        <f t="shared" si="30"/>
        <v/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0.97569444444444442</v>
      </c>
      <c r="D247" s="24">
        <v>0.37708333333333333</v>
      </c>
      <c r="E247" s="24">
        <v>5.2083333333333336E-2</v>
      </c>
      <c r="F247" s="24">
        <v>4.5138888888888888E-2</v>
      </c>
      <c r="G247" s="24">
        <v>0.19791666666666666</v>
      </c>
      <c r="H247" s="26" t="str">
        <f t="shared" si="33"/>
        <v>―</v>
      </c>
      <c r="I247" s="26">
        <f t="shared" si="34"/>
        <v>0.40138888888888891</v>
      </c>
      <c r="J247" s="29">
        <f t="shared" si="28"/>
        <v>0.18749999999999994</v>
      </c>
      <c r="K247" s="26">
        <f t="shared" si="29"/>
        <v>0.34930555555555559</v>
      </c>
      <c r="L247" s="26">
        <f t="shared" si="35"/>
        <v>0.33333333333333331</v>
      </c>
      <c r="M247" s="26">
        <f t="shared" si="30"/>
        <v>1.5972222222222276E-2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0.89583333333333337</v>
      </c>
      <c r="D248" s="24">
        <v>0.35416666666666669</v>
      </c>
      <c r="E248" s="24">
        <v>0.10416666666666667</v>
      </c>
      <c r="F248" s="24">
        <v>6.25E-2</v>
      </c>
      <c r="G248" s="24">
        <v>0</v>
      </c>
      <c r="H248" s="26">
        <f t="shared" si="33"/>
        <v>0.51875000000000004</v>
      </c>
      <c r="I248" s="26">
        <f t="shared" si="34"/>
        <v>0.45833333333333326</v>
      </c>
      <c r="J248" s="29">
        <f t="shared" si="28"/>
        <v>0.22916666666666663</v>
      </c>
      <c r="K248" s="26">
        <f t="shared" si="29"/>
        <v>0.35416666666666657</v>
      </c>
      <c r="L248" s="26">
        <f t="shared" si="35"/>
        <v>1.8750000000000044E-2</v>
      </c>
      <c r="M248" s="26">
        <f t="shared" si="30"/>
        <v>0.33541666666666653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0.89583333333333337</v>
      </c>
      <c r="D249" s="24">
        <v>0.35416666666666669</v>
      </c>
      <c r="E249" s="24">
        <v>0.10416666666666667</v>
      </c>
      <c r="F249" s="24">
        <v>6.25E-2</v>
      </c>
      <c r="G249" s="24">
        <v>0</v>
      </c>
      <c r="H249" s="26">
        <f t="shared" si="33"/>
        <v>0.54166666666666674</v>
      </c>
      <c r="I249" s="26">
        <f t="shared" si="34"/>
        <v>0.45833333333333326</v>
      </c>
      <c r="J249" s="29">
        <f t="shared" si="28"/>
        <v>0.22916666666666663</v>
      </c>
      <c r="K249" s="26">
        <f t="shared" si="29"/>
        <v>0.35416666666666657</v>
      </c>
      <c r="L249" s="26">
        <f t="shared" si="35"/>
        <v>0.33333333333333331</v>
      </c>
      <c r="M249" s="26">
        <f t="shared" si="30"/>
        <v>2.0833333333333259E-2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6.25E-2</v>
      </c>
      <c r="D250" s="24">
        <v>0.51180555555555551</v>
      </c>
      <c r="E250" s="24">
        <v>4.8611111111111112E-2</v>
      </c>
      <c r="F250" s="24">
        <v>4.1666666666666664E-2</v>
      </c>
      <c r="G250" s="24">
        <v>0.14722222222222223</v>
      </c>
      <c r="H250" s="26">
        <f t="shared" si="33"/>
        <v>0.70833333333333326</v>
      </c>
      <c r="I250" s="26">
        <f t="shared" si="34"/>
        <v>0.44930555555555551</v>
      </c>
      <c r="J250" s="29">
        <f t="shared" si="28"/>
        <v>0.10416666666666669</v>
      </c>
      <c r="K250" s="26">
        <f t="shared" si="29"/>
        <v>0.40069444444444441</v>
      </c>
      <c r="L250" s="26">
        <f t="shared" si="35"/>
        <v>0.33333333333333331</v>
      </c>
      <c r="M250" s="26">
        <f t="shared" si="30"/>
        <v>6.7361111111111094E-2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0.97569444444444442</v>
      </c>
      <c r="D251" s="24">
        <v>0.34444444444444444</v>
      </c>
      <c r="E251" s="24">
        <v>4.2361111111111113E-2</v>
      </c>
      <c r="F251" s="24">
        <v>0</v>
      </c>
      <c r="G251" s="24">
        <v>0.20555555555555555</v>
      </c>
      <c r="H251" s="26">
        <f t="shared" si="33"/>
        <v>0.46388888888888891</v>
      </c>
      <c r="I251" s="26">
        <f t="shared" si="34"/>
        <v>0.36875000000000002</v>
      </c>
      <c r="J251" s="29">
        <f t="shared" si="28"/>
        <v>0.23263888888888884</v>
      </c>
      <c r="K251" s="26">
        <f t="shared" si="29"/>
        <v>0.3263888888888889</v>
      </c>
      <c r="L251" s="26">
        <f t="shared" si="35"/>
        <v>0.3263888888888889</v>
      </c>
      <c r="M251" s="26">
        <f t="shared" si="30"/>
        <v>0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0.97569444444444442</v>
      </c>
      <c r="D252" s="24">
        <v>0.35069444444444442</v>
      </c>
      <c r="E252" s="24">
        <v>4.3749999999999997E-2</v>
      </c>
      <c r="F252" s="24">
        <v>0</v>
      </c>
      <c r="G252" s="24">
        <v>0.20277777777777778</v>
      </c>
      <c r="H252" s="26">
        <f t="shared" si="33"/>
        <v>0.63124999999999998</v>
      </c>
      <c r="I252" s="26">
        <f t="shared" si="34"/>
        <v>0.375</v>
      </c>
      <c r="J252" s="29">
        <f t="shared" si="28"/>
        <v>0.23263888888888884</v>
      </c>
      <c r="K252" s="26">
        <f t="shared" si="29"/>
        <v>0.33124999999999999</v>
      </c>
      <c r="L252" s="26">
        <f t="shared" si="35"/>
        <v>0.33124999999999999</v>
      </c>
      <c r="M252" s="26">
        <f t="shared" si="30"/>
        <v>0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/>
      <c r="D253" s="24"/>
      <c r="E253" s="24"/>
      <c r="F253" s="24"/>
      <c r="G253" s="24"/>
      <c r="H253" s="26" t="str">
        <f t="shared" si="33"/>
        <v/>
      </c>
      <c r="I253" s="26" t="str">
        <f t="shared" si="34"/>
        <v/>
      </c>
      <c r="J253" s="29" t="str">
        <f t="shared" si="28"/>
        <v/>
      </c>
      <c r="K253" s="26" t="str">
        <f t="shared" si="29"/>
        <v/>
      </c>
      <c r="L253" s="26" t="str">
        <f t="shared" si="35"/>
        <v/>
      </c>
      <c r="M253" s="26" t="str">
        <f t="shared" si="30"/>
        <v/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0.89583333333333337</v>
      </c>
      <c r="D254" s="24">
        <v>0.35416666666666669</v>
      </c>
      <c r="E254" s="24">
        <v>0.10416666666666667</v>
      </c>
      <c r="F254" s="24">
        <v>6.25E-2</v>
      </c>
      <c r="G254" s="24">
        <v>0</v>
      </c>
      <c r="H254" s="26" t="str">
        <f t="shared" si="33"/>
        <v>―</v>
      </c>
      <c r="I254" s="26">
        <f t="shared" si="34"/>
        <v>0.45833333333333326</v>
      </c>
      <c r="J254" s="29">
        <f t="shared" si="28"/>
        <v>0.22916666666666663</v>
      </c>
      <c r="K254" s="26">
        <f t="shared" si="29"/>
        <v>0.35416666666666657</v>
      </c>
      <c r="L254" s="26">
        <f t="shared" si="35"/>
        <v>0.33333333333333331</v>
      </c>
      <c r="M254" s="26">
        <f t="shared" si="30"/>
        <v>2.0833333333333259E-2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>
        <v>0.89583333333333337</v>
      </c>
      <c r="D255" s="24">
        <v>0.35416666666666669</v>
      </c>
      <c r="E255" s="24">
        <v>0.10416666666666667</v>
      </c>
      <c r="F255" s="24">
        <v>6.25E-2</v>
      </c>
      <c r="G255" s="24">
        <v>0</v>
      </c>
      <c r="H255" s="26">
        <f t="shared" si="33"/>
        <v>0.54166666666666674</v>
      </c>
      <c r="I255" s="26">
        <f t="shared" si="34"/>
        <v>0.45833333333333326</v>
      </c>
      <c r="J255" s="29">
        <f t="shared" si="28"/>
        <v>0.22916666666666663</v>
      </c>
      <c r="K255" s="26">
        <f t="shared" si="29"/>
        <v>0.35416666666666657</v>
      </c>
      <c r="L255" s="26">
        <f t="shared" si="35"/>
        <v>9.0277777777778567E-3</v>
      </c>
      <c r="M255" s="26">
        <f t="shared" si="30"/>
        <v>0.34513888888888872</v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0.125</v>
      </c>
      <c r="D256" s="24">
        <v>0.55277777777777781</v>
      </c>
      <c r="E256" s="24">
        <v>4.3055555555555555E-2</v>
      </c>
      <c r="F256" s="24">
        <v>0</v>
      </c>
      <c r="G256" s="24">
        <v>0.23402777777777778</v>
      </c>
      <c r="H256" s="26">
        <f t="shared" si="33"/>
        <v>0.77083333333333326</v>
      </c>
      <c r="I256" s="26">
        <f t="shared" si="34"/>
        <v>0.42777777777777781</v>
      </c>
      <c r="J256" s="29">
        <f t="shared" si="28"/>
        <v>8.3333333333333343E-2</v>
      </c>
      <c r="K256" s="26">
        <f t="shared" si="29"/>
        <v>0.38472222222222224</v>
      </c>
      <c r="L256" s="26">
        <f t="shared" si="35"/>
        <v>0.33333333333333331</v>
      </c>
      <c r="M256" s="26">
        <f t="shared" si="30"/>
        <v>5.1388888888888928E-2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0.97569444444444442</v>
      </c>
      <c r="D257" s="24">
        <v>0.38611111111111113</v>
      </c>
      <c r="E257" s="24">
        <v>7.013888888888889E-2</v>
      </c>
      <c r="F257" s="24">
        <v>5.0694444444444445E-2</v>
      </c>
      <c r="G257" s="24">
        <v>0.20555555555555555</v>
      </c>
      <c r="H257" s="26">
        <f t="shared" si="33"/>
        <v>0.42291666666666661</v>
      </c>
      <c r="I257" s="26">
        <f t="shared" si="34"/>
        <v>0.41041666666666665</v>
      </c>
      <c r="J257" s="29">
        <f t="shared" si="28"/>
        <v>0.18194444444444441</v>
      </c>
      <c r="K257" s="26">
        <f t="shared" si="29"/>
        <v>0.34027777777777779</v>
      </c>
      <c r="L257" s="26">
        <f t="shared" si="35"/>
        <v>0.33333333333333331</v>
      </c>
      <c r="M257" s="26">
        <f t="shared" si="30"/>
        <v>6.9444444444444753E-3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0.97569444444444442</v>
      </c>
      <c r="D258" s="24">
        <v>0.36388888888888887</v>
      </c>
      <c r="E258" s="24">
        <v>4.3055555555555555E-2</v>
      </c>
      <c r="F258" s="24">
        <v>0</v>
      </c>
      <c r="G258" s="24">
        <v>0.20624999999999999</v>
      </c>
      <c r="H258" s="26">
        <f t="shared" si="33"/>
        <v>0.58958333333333335</v>
      </c>
      <c r="I258" s="26">
        <f t="shared" si="34"/>
        <v>0.38819444444444451</v>
      </c>
      <c r="J258" s="29">
        <f t="shared" si="28"/>
        <v>0.23263888888888884</v>
      </c>
      <c r="K258" s="26">
        <f t="shared" si="29"/>
        <v>0.34513888888888894</v>
      </c>
      <c r="L258" s="26">
        <f t="shared" si="35"/>
        <v>0.33333333333333331</v>
      </c>
      <c r="M258" s="26">
        <f t="shared" si="30"/>
        <v>1.1805555555555625E-2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/>
      <c r="D259" s="24"/>
      <c r="E259" s="24"/>
      <c r="F259" s="24"/>
      <c r="G259" s="24"/>
      <c r="H259" s="26" t="str">
        <f t="shared" si="33"/>
        <v/>
      </c>
      <c r="I259" s="26" t="str">
        <f t="shared" si="34"/>
        <v/>
      </c>
      <c r="J259" s="29" t="str">
        <f t="shared" si="28"/>
        <v/>
      </c>
      <c r="K259" s="26" t="str">
        <f t="shared" si="29"/>
        <v/>
      </c>
      <c r="L259" s="26" t="str">
        <f t="shared" si="35"/>
        <v/>
      </c>
      <c r="M259" s="26" t="str">
        <f t="shared" si="30"/>
        <v/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/>
      <c r="D260" s="24"/>
      <c r="E260" s="24"/>
      <c r="F260" s="24"/>
      <c r="G260" s="24"/>
      <c r="H260" s="26" t="str">
        <f t="shared" si="33"/>
        <v/>
      </c>
      <c r="I260" s="26" t="str">
        <f t="shared" si="34"/>
        <v/>
      </c>
      <c r="J260" s="29" t="str">
        <f t="shared" ref="J260:J323" si="37">IF(C260="","",IF(COUNT(C260:D260)&lt;2,"",MAX(0,MIN("5:00",(D260&lt;C260)+D260)-C260)+MAX(0,MIN((D260&lt;C260)+D260,"29:00")-MAX(C260,"22:00")))-F260)</f>
        <v/>
      </c>
      <c r="K260" s="26" t="str">
        <f t="shared" ref="K260:K323" si="38">IF(C260="","",I260-E260)</f>
        <v/>
      </c>
      <c r="L260" s="26" t="str">
        <f t="shared" si="35"/>
        <v/>
      </c>
      <c r="M260" s="26" t="str">
        <f t="shared" ref="M260:M323" si="39">IF(K260="","",MAX(K260-L260,0))</f>
        <v/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0.89583333333333337</v>
      </c>
      <c r="D261" s="24">
        <v>0.35416666666666669</v>
      </c>
      <c r="E261" s="24">
        <v>0.10416666666666667</v>
      </c>
      <c r="F261" s="24">
        <v>6.25E-2</v>
      </c>
      <c r="G261" s="24">
        <v>0</v>
      </c>
      <c r="H261" s="26" t="str">
        <f t="shared" ref="H261:H324" si="42">IF(C261&gt;0,IF(D260&gt;0,IF(C261&lt;D260,C261+1-D260,C261-D260),"―"),"")</f>
        <v>―</v>
      </c>
      <c r="I261" s="26">
        <f t="shared" ref="I261:I324" si="43">IF(D261-C261+(D261&lt;C261)=0,"",D261-C261+(D261&lt;C261))</f>
        <v>0.45833333333333326</v>
      </c>
      <c r="J261" s="29">
        <f t="shared" si="37"/>
        <v>0.22916666666666663</v>
      </c>
      <c r="K261" s="26">
        <f t="shared" si="38"/>
        <v>0.35416666666666657</v>
      </c>
      <c r="L261" s="26">
        <f t="shared" si="35"/>
        <v>0.33333333333333331</v>
      </c>
      <c r="M261" s="26">
        <f t="shared" si="39"/>
        <v>2.0833333333333259E-2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0.97569444444444442</v>
      </c>
      <c r="D262" s="24">
        <v>0.38472222222222224</v>
      </c>
      <c r="E262" s="24">
        <v>4.2361111111111113E-2</v>
      </c>
      <c r="F262" s="24">
        <v>0</v>
      </c>
      <c r="G262" s="24">
        <v>0.2298611111111111</v>
      </c>
      <c r="H262" s="26">
        <f t="shared" si="42"/>
        <v>0.62152777777777768</v>
      </c>
      <c r="I262" s="26">
        <f t="shared" si="43"/>
        <v>0.40902777777777777</v>
      </c>
      <c r="J262" s="29">
        <f t="shared" si="37"/>
        <v>0.23263888888888884</v>
      </c>
      <c r="K262" s="26">
        <f t="shared" si="38"/>
        <v>0.36666666666666664</v>
      </c>
      <c r="L262" s="26">
        <f t="shared" si="35"/>
        <v>0.33333333333333331</v>
      </c>
      <c r="M262" s="26">
        <f t="shared" si="39"/>
        <v>3.3333333333333326E-2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0.125</v>
      </c>
      <c r="D263" s="24">
        <v>0.53680555555555554</v>
      </c>
      <c r="E263" s="24">
        <v>4.1666666666666664E-2</v>
      </c>
      <c r="F263" s="24">
        <v>0</v>
      </c>
      <c r="G263" s="24">
        <v>0.22569444444444445</v>
      </c>
      <c r="H263" s="26">
        <f t="shared" si="42"/>
        <v>0.74027777777777781</v>
      </c>
      <c r="I263" s="26">
        <f t="shared" si="43"/>
        <v>0.41180555555555554</v>
      </c>
      <c r="J263" s="29">
        <f t="shared" si="37"/>
        <v>8.3333333333333343E-2</v>
      </c>
      <c r="K263" s="26">
        <f t="shared" si="38"/>
        <v>0.37013888888888885</v>
      </c>
      <c r="L263" s="26">
        <f t="shared" si="35"/>
        <v>0.33333333333333331</v>
      </c>
      <c r="M263" s="26">
        <f t="shared" si="39"/>
        <v>3.6805555555555536E-2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>
        <v>0.97569444444444442</v>
      </c>
      <c r="D264" s="24">
        <v>0.38194444444444442</v>
      </c>
      <c r="E264" s="24">
        <v>4.1666666666666664E-2</v>
      </c>
      <c r="F264" s="24">
        <v>0</v>
      </c>
      <c r="G264" s="24">
        <v>0.22569444444444445</v>
      </c>
      <c r="H264" s="26">
        <f t="shared" si="42"/>
        <v>0.43888888888888888</v>
      </c>
      <c r="I264" s="26">
        <f t="shared" si="43"/>
        <v>0.40625</v>
      </c>
      <c r="J264" s="29">
        <f t="shared" si="37"/>
        <v>0.23263888888888884</v>
      </c>
      <c r="K264" s="26">
        <f t="shared" si="38"/>
        <v>0.36458333333333331</v>
      </c>
      <c r="L264" s="26">
        <f t="shared" si="35"/>
        <v>0.33333333333333331</v>
      </c>
      <c r="M264" s="26">
        <f t="shared" si="39"/>
        <v>3.125E-2</v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>
        <v>6.25E-2</v>
      </c>
      <c r="D265" s="24">
        <v>0.50555555555555554</v>
      </c>
      <c r="E265" s="24">
        <v>6.9444444444444448E-2</v>
      </c>
      <c r="F265" s="24">
        <v>6.25E-2</v>
      </c>
      <c r="G265" s="24">
        <v>0.15416666666666667</v>
      </c>
      <c r="H265" s="26">
        <f t="shared" si="42"/>
        <v>0.68055555555555558</v>
      </c>
      <c r="I265" s="26">
        <f t="shared" si="43"/>
        <v>0.44305555555555554</v>
      </c>
      <c r="J265" s="29">
        <f t="shared" si="37"/>
        <v>8.3333333333333343E-2</v>
      </c>
      <c r="K265" s="26">
        <f t="shared" si="38"/>
        <v>0.37361111111111112</v>
      </c>
      <c r="L265" s="26">
        <f t="shared" si="35"/>
        <v>0.33333333333333331</v>
      </c>
      <c r="M265" s="26">
        <f t="shared" si="39"/>
        <v>4.0277777777777801E-2</v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0.97569444444444442</v>
      </c>
      <c r="D266" s="24">
        <v>0.34583333333333333</v>
      </c>
      <c r="E266" s="24">
        <v>4.2361111111111113E-2</v>
      </c>
      <c r="F266" s="24">
        <v>0</v>
      </c>
      <c r="G266" s="24">
        <v>0.20069444444444445</v>
      </c>
      <c r="H266" s="26">
        <f t="shared" si="42"/>
        <v>0.47013888888888888</v>
      </c>
      <c r="I266" s="26">
        <f t="shared" si="43"/>
        <v>0.37013888888888891</v>
      </c>
      <c r="J266" s="29">
        <f t="shared" si="37"/>
        <v>0.23263888888888884</v>
      </c>
      <c r="K266" s="26">
        <f t="shared" si="38"/>
        <v>0.32777777777777778</v>
      </c>
      <c r="L266" s="26">
        <f t="shared" si="35"/>
        <v>0.32777777777777778</v>
      </c>
      <c r="M266" s="26">
        <f t="shared" si="39"/>
        <v>0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/>
      <c r="D267" s="24"/>
      <c r="E267" s="24"/>
      <c r="F267" s="24"/>
      <c r="G267" s="24"/>
      <c r="H267" s="26" t="str">
        <f t="shared" si="42"/>
        <v/>
      </c>
      <c r="I267" s="26" t="str">
        <f t="shared" si="43"/>
        <v/>
      </c>
      <c r="J267" s="29" t="str">
        <f t="shared" si="37"/>
        <v/>
      </c>
      <c r="K267" s="26" t="str">
        <f t="shared" si="38"/>
        <v/>
      </c>
      <c r="L267" s="26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6" t="str">
        <f t="shared" si="39"/>
        <v/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0.89583333333333337</v>
      </c>
      <c r="D268" s="24">
        <v>0.35416666666666669</v>
      </c>
      <c r="E268" s="24">
        <v>0.10416666666666667</v>
      </c>
      <c r="F268" s="24">
        <v>6.25E-2</v>
      </c>
      <c r="G268" s="24">
        <v>0</v>
      </c>
      <c r="H268" s="26" t="str">
        <f t="shared" si="42"/>
        <v>―</v>
      </c>
      <c r="I268" s="26">
        <f t="shared" si="43"/>
        <v>0.45833333333333326</v>
      </c>
      <c r="J268" s="29">
        <f t="shared" si="37"/>
        <v>0.22916666666666663</v>
      </c>
      <c r="K268" s="26">
        <f t="shared" si="38"/>
        <v>0.35416666666666657</v>
      </c>
      <c r="L268" s="26">
        <f t="shared" si="44"/>
        <v>0.33333333333333331</v>
      </c>
      <c r="M268" s="26">
        <f t="shared" si="39"/>
        <v>2.0833333333333259E-2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0.89583333333333337</v>
      </c>
      <c r="D269" s="24">
        <v>0.35416666666666669</v>
      </c>
      <c r="E269" s="24">
        <v>0.10416666666666667</v>
      </c>
      <c r="F269" s="24">
        <v>6.25E-2</v>
      </c>
      <c r="G269" s="24">
        <v>0</v>
      </c>
      <c r="H269" s="26">
        <f t="shared" si="42"/>
        <v>0.54166666666666674</v>
      </c>
      <c r="I269" s="26">
        <f t="shared" si="43"/>
        <v>0.45833333333333326</v>
      </c>
      <c r="J269" s="29">
        <f t="shared" si="37"/>
        <v>0.22916666666666663</v>
      </c>
      <c r="K269" s="26">
        <f t="shared" si="38"/>
        <v>0.35416666666666657</v>
      </c>
      <c r="L269" s="26">
        <f t="shared" si="44"/>
        <v>5.5555555555557579E-3</v>
      </c>
      <c r="M269" s="26">
        <f t="shared" si="39"/>
        <v>0.34861111111111082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0.89583333333333337</v>
      </c>
      <c r="D270" s="24">
        <v>0.35416666666666669</v>
      </c>
      <c r="E270" s="24">
        <v>0.10416666666666667</v>
      </c>
      <c r="F270" s="24">
        <v>6.25E-2</v>
      </c>
      <c r="G270" s="24">
        <v>0</v>
      </c>
      <c r="H270" s="26">
        <f t="shared" si="42"/>
        <v>0.54166666666666674</v>
      </c>
      <c r="I270" s="26">
        <f t="shared" si="43"/>
        <v>0.45833333333333326</v>
      </c>
      <c r="J270" s="29">
        <f t="shared" si="37"/>
        <v>0.22916666666666663</v>
      </c>
      <c r="K270" s="26">
        <f t="shared" si="38"/>
        <v>0.35416666666666657</v>
      </c>
      <c r="L270" s="26">
        <f t="shared" si="44"/>
        <v>0.33333333333333331</v>
      </c>
      <c r="M270" s="26">
        <f t="shared" si="39"/>
        <v>2.0833333333333259E-2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>
        <v>0.97569444444444442</v>
      </c>
      <c r="D271" s="24">
        <v>0.38958333333333334</v>
      </c>
      <c r="E271" s="24">
        <v>4.2361111111111113E-2</v>
      </c>
      <c r="F271" s="24">
        <v>0</v>
      </c>
      <c r="G271" s="24">
        <v>0.23055555555555557</v>
      </c>
      <c r="H271" s="26">
        <f t="shared" si="42"/>
        <v>0.62152777777777768</v>
      </c>
      <c r="I271" s="26">
        <f t="shared" si="43"/>
        <v>0.41388888888888897</v>
      </c>
      <c r="J271" s="29">
        <f t="shared" si="37"/>
        <v>0.23263888888888884</v>
      </c>
      <c r="K271" s="26">
        <f t="shared" si="38"/>
        <v>0.37152777777777785</v>
      </c>
      <c r="L271" s="26">
        <f t="shared" si="44"/>
        <v>0.33333333333333331</v>
      </c>
      <c r="M271" s="26">
        <f t="shared" si="39"/>
        <v>3.8194444444444531E-2</v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0.97569444444444442</v>
      </c>
      <c r="D272" s="24">
        <v>0.36180555555555555</v>
      </c>
      <c r="E272" s="24">
        <v>4.1666666666666664E-2</v>
      </c>
      <c r="F272" s="24">
        <v>0</v>
      </c>
      <c r="G272" s="24">
        <v>0.2076388888888889</v>
      </c>
      <c r="H272" s="26">
        <f t="shared" si="42"/>
        <v>0.58611111111111103</v>
      </c>
      <c r="I272" s="26">
        <f t="shared" si="43"/>
        <v>0.38611111111111107</v>
      </c>
      <c r="J272" s="29">
        <f t="shared" si="37"/>
        <v>0.23263888888888884</v>
      </c>
      <c r="K272" s="26">
        <f t="shared" si="38"/>
        <v>0.34444444444444439</v>
      </c>
      <c r="L272" s="26">
        <f t="shared" si="44"/>
        <v>0.33333333333333331</v>
      </c>
      <c r="M272" s="26">
        <f t="shared" si="39"/>
        <v>1.1111111111111072E-2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6.25E-2</v>
      </c>
      <c r="D273" s="24">
        <v>0.45833333333333331</v>
      </c>
      <c r="E273" s="24">
        <v>6.25E-2</v>
      </c>
      <c r="F273" s="24">
        <v>6.25E-2</v>
      </c>
      <c r="G273" s="24">
        <v>0</v>
      </c>
      <c r="H273" s="26">
        <f t="shared" si="42"/>
        <v>0.70069444444444451</v>
      </c>
      <c r="I273" s="26">
        <f t="shared" si="43"/>
        <v>0.39583333333333331</v>
      </c>
      <c r="J273" s="29">
        <f t="shared" si="37"/>
        <v>8.3333333333333343E-2</v>
      </c>
      <c r="K273" s="26">
        <f t="shared" si="38"/>
        <v>0.33333333333333331</v>
      </c>
      <c r="L273" s="26">
        <f t="shared" si="44"/>
        <v>0.33333333333333331</v>
      </c>
      <c r="M273" s="26">
        <f t="shared" si="39"/>
        <v>0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/>
      <c r="D274" s="24"/>
      <c r="E274" s="24"/>
      <c r="F274" s="24"/>
      <c r="G274" s="24"/>
      <c r="H274" s="26" t="str">
        <f t="shared" si="42"/>
        <v/>
      </c>
      <c r="I274" s="26" t="str">
        <f t="shared" si="43"/>
        <v/>
      </c>
      <c r="J274" s="29" t="str">
        <f t="shared" si="37"/>
        <v/>
      </c>
      <c r="K274" s="26" t="str">
        <f t="shared" si="38"/>
        <v/>
      </c>
      <c r="L274" s="26" t="str">
        <f t="shared" si="44"/>
        <v/>
      </c>
      <c r="M274" s="26" t="str">
        <f t="shared" si="39"/>
        <v/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0.89583333333333337</v>
      </c>
      <c r="D275" s="24">
        <v>0.35416666666666669</v>
      </c>
      <c r="E275" s="24">
        <v>0.10416666666666667</v>
      </c>
      <c r="F275" s="24">
        <v>6.25E-2</v>
      </c>
      <c r="G275" s="24">
        <v>0</v>
      </c>
      <c r="H275" s="26" t="str">
        <f t="shared" si="42"/>
        <v>―</v>
      </c>
      <c r="I275" s="26">
        <f t="shared" si="43"/>
        <v>0.45833333333333326</v>
      </c>
      <c r="J275" s="29">
        <f t="shared" si="37"/>
        <v>0.22916666666666663</v>
      </c>
      <c r="K275" s="26">
        <f t="shared" si="38"/>
        <v>0.35416666666666657</v>
      </c>
      <c r="L275" s="26">
        <f t="shared" si="44"/>
        <v>0.33333333333333331</v>
      </c>
      <c r="M275" s="26">
        <f t="shared" si="39"/>
        <v>2.0833333333333259E-2</v>
      </c>
      <c r="N275" s="33">
        <f>IF(A275=EOMONTH(A275,0),SUMIFS(M$3:M763,O$3:O763,O275),"")</f>
        <v>1.4986111111111102</v>
      </c>
      <c r="O275" s="34">
        <f t="shared" si="40"/>
        <v>9</v>
      </c>
      <c r="P275" s="33">
        <f>IF(A275=EOMONTH(A275,0),SUMIFS(I$3:I763,O$3:O763,O275),"")</f>
        <v>10.181944444444445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0.89583333333333337</v>
      </c>
      <c r="D276" s="24">
        <v>0.35416666666666669</v>
      </c>
      <c r="E276" s="24">
        <v>0.10416666666666667</v>
      </c>
      <c r="F276" s="24">
        <v>6.25E-2</v>
      </c>
      <c r="G276" s="24">
        <v>0</v>
      </c>
      <c r="H276" s="26">
        <f t="shared" si="42"/>
        <v>0.54166666666666674</v>
      </c>
      <c r="I276" s="26">
        <f t="shared" si="43"/>
        <v>0.45833333333333326</v>
      </c>
      <c r="J276" s="29">
        <f t="shared" si="37"/>
        <v>0.22916666666666663</v>
      </c>
      <c r="K276" s="26">
        <f t="shared" si="38"/>
        <v>0.35416666666666657</v>
      </c>
      <c r="L276" s="26">
        <f t="shared" si="44"/>
        <v>0</v>
      </c>
      <c r="M276" s="26">
        <f t="shared" si="39"/>
        <v>0.35416666666666657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0.89583333333333337</v>
      </c>
      <c r="D277" s="24">
        <v>0.35416666666666669</v>
      </c>
      <c r="E277" s="24">
        <v>0.10416666666666667</v>
      </c>
      <c r="F277" s="24">
        <v>6.25E-2</v>
      </c>
      <c r="G277" s="24">
        <v>0</v>
      </c>
      <c r="H277" s="26">
        <f t="shared" si="42"/>
        <v>0.54166666666666674</v>
      </c>
      <c r="I277" s="26">
        <f t="shared" si="43"/>
        <v>0.45833333333333326</v>
      </c>
      <c r="J277" s="29">
        <f t="shared" si="37"/>
        <v>0.22916666666666663</v>
      </c>
      <c r="K277" s="26">
        <f t="shared" si="38"/>
        <v>0.35416666666666657</v>
      </c>
      <c r="L277" s="26">
        <f t="shared" si="44"/>
        <v>0.33333333333333331</v>
      </c>
      <c r="M277" s="26">
        <f t="shared" si="39"/>
        <v>2.0833333333333259E-2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0.97569444444444442</v>
      </c>
      <c r="D278" s="24">
        <v>0.37777777777777777</v>
      </c>
      <c r="E278" s="24">
        <v>4.3749999999999997E-2</v>
      </c>
      <c r="F278" s="24">
        <v>0</v>
      </c>
      <c r="G278" s="24">
        <v>0.21388888888888888</v>
      </c>
      <c r="H278" s="26">
        <f t="shared" si="42"/>
        <v>0.62152777777777768</v>
      </c>
      <c r="I278" s="26">
        <f t="shared" si="43"/>
        <v>0.40208333333333335</v>
      </c>
      <c r="J278" s="29">
        <f t="shared" si="37"/>
        <v>0.23263888888888884</v>
      </c>
      <c r="K278" s="26">
        <f t="shared" si="38"/>
        <v>0.35833333333333334</v>
      </c>
      <c r="L278" s="26">
        <f t="shared" si="44"/>
        <v>0.33333333333333331</v>
      </c>
      <c r="M278" s="26">
        <f t="shared" si="39"/>
        <v>2.5000000000000022E-2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>
        <v>6.25E-2</v>
      </c>
      <c r="D279" s="24">
        <v>0.48749999999999999</v>
      </c>
      <c r="E279" s="24">
        <v>6.9444444444444448E-2</v>
      </c>
      <c r="F279" s="24">
        <v>0</v>
      </c>
      <c r="G279" s="24">
        <v>0.13541666666666666</v>
      </c>
      <c r="H279" s="26">
        <f t="shared" si="42"/>
        <v>0.68472222222222223</v>
      </c>
      <c r="I279" s="26">
        <f t="shared" si="43"/>
        <v>0.42499999999999999</v>
      </c>
      <c r="J279" s="29">
        <f t="shared" si="37"/>
        <v>0.14583333333333334</v>
      </c>
      <c r="K279" s="26">
        <f t="shared" si="38"/>
        <v>0.35555555555555551</v>
      </c>
      <c r="L279" s="26">
        <f t="shared" si="44"/>
        <v>0.33333333333333331</v>
      </c>
      <c r="M279" s="26">
        <f t="shared" si="39"/>
        <v>2.2222222222222199E-2</v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0.97569444444444442</v>
      </c>
      <c r="D280" s="24">
        <v>0.34375</v>
      </c>
      <c r="E280" s="24">
        <v>4.1666666666666664E-2</v>
      </c>
      <c r="F280" s="24">
        <v>0</v>
      </c>
      <c r="G280" s="24">
        <v>0.19236111111111112</v>
      </c>
      <c r="H280" s="26">
        <f t="shared" si="42"/>
        <v>0.48819444444444443</v>
      </c>
      <c r="I280" s="26">
        <f t="shared" si="43"/>
        <v>0.36805555555555558</v>
      </c>
      <c r="J280" s="29">
        <f t="shared" si="37"/>
        <v>0.23263888888888884</v>
      </c>
      <c r="K280" s="26">
        <f t="shared" si="38"/>
        <v>0.3263888888888889</v>
      </c>
      <c r="L280" s="26">
        <f t="shared" si="44"/>
        <v>0.3263888888888889</v>
      </c>
      <c r="M280" s="26">
        <f t="shared" si="39"/>
        <v>0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/>
      <c r="D281" s="24"/>
      <c r="E281" s="24"/>
      <c r="F281" s="24"/>
      <c r="G281" s="24"/>
      <c r="H281" s="26" t="str">
        <f t="shared" si="42"/>
        <v/>
      </c>
      <c r="I281" s="26" t="str">
        <f t="shared" si="43"/>
        <v/>
      </c>
      <c r="J281" s="29" t="str">
        <f t="shared" si="37"/>
        <v/>
      </c>
      <c r="K281" s="26" t="str">
        <f t="shared" si="38"/>
        <v/>
      </c>
      <c r="L281" s="26" t="str">
        <f t="shared" si="44"/>
        <v/>
      </c>
      <c r="M281" s="26" t="str">
        <f t="shared" si="39"/>
        <v/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0.89583333333333337</v>
      </c>
      <c r="D282" s="24">
        <v>0.35416666666666669</v>
      </c>
      <c r="E282" s="24">
        <v>0.10416666666666667</v>
      </c>
      <c r="F282" s="24">
        <v>6.25E-2</v>
      </c>
      <c r="G282" s="24">
        <v>0</v>
      </c>
      <c r="H282" s="26" t="str">
        <f t="shared" si="42"/>
        <v>―</v>
      </c>
      <c r="I282" s="26">
        <f t="shared" si="43"/>
        <v>0.45833333333333326</v>
      </c>
      <c r="J282" s="29">
        <f t="shared" si="37"/>
        <v>0.22916666666666663</v>
      </c>
      <c r="K282" s="26">
        <f t="shared" si="38"/>
        <v>0.35416666666666657</v>
      </c>
      <c r="L282" s="26">
        <f t="shared" si="44"/>
        <v>0.33333333333333331</v>
      </c>
      <c r="M282" s="26">
        <f t="shared" si="39"/>
        <v>2.0833333333333259E-2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0.89583333333333337</v>
      </c>
      <c r="D283" s="24">
        <v>0.35416666666666669</v>
      </c>
      <c r="E283" s="24">
        <v>0.10416666666666667</v>
      </c>
      <c r="F283" s="24">
        <v>6.25E-2</v>
      </c>
      <c r="G283" s="24">
        <v>0</v>
      </c>
      <c r="H283" s="26">
        <f t="shared" si="42"/>
        <v>0.54166666666666674</v>
      </c>
      <c r="I283" s="26">
        <f t="shared" si="43"/>
        <v>0.45833333333333326</v>
      </c>
      <c r="J283" s="29">
        <f t="shared" si="37"/>
        <v>0.22916666666666663</v>
      </c>
      <c r="K283" s="26">
        <f t="shared" si="38"/>
        <v>0.35416666666666657</v>
      </c>
      <c r="L283" s="26">
        <f t="shared" si="44"/>
        <v>6.9444444444446418E-3</v>
      </c>
      <c r="M283" s="26">
        <f t="shared" si="39"/>
        <v>0.34722222222222193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0.125</v>
      </c>
      <c r="D284" s="24">
        <v>0.52986111111111112</v>
      </c>
      <c r="E284" s="24">
        <v>4.1666666666666664E-2</v>
      </c>
      <c r="F284" s="24">
        <v>0</v>
      </c>
      <c r="G284" s="24">
        <v>0.21805555555555556</v>
      </c>
      <c r="H284" s="26">
        <f t="shared" si="42"/>
        <v>0.77083333333333326</v>
      </c>
      <c r="I284" s="26">
        <f t="shared" si="43"/>
        <v>0.40486111111111112</v>
      </c>
      <c r="J284" s="29">
        <f t="shared" si="37"/>
        <v>8.3333333333333343E-2</v>
      </c>
      <c r="K284" s="26">
        <f t="shared" si="38"/>
        <v>0.36319444444444443</v>
      </c>
      <c r="L284" s="26">
        <f t="shared" si="44"/>
        <v>0.33333333333333331</v>
      </c>
      <c r="M284" s="26">
        <f t="shared" si="39"/>
        <v>2.9861111111111116E-2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>
        <v>0.97569444444444442</v>
      </c>
      <c r="D285" s="24">
        <v>0.38124999999999998</v>
      </c>
      <c r="E285" s="24">
        <v>4.3055555555555555E-2</v>
      </c>
      <c r="F285" s="24">
        <v>0</v>
      </c>
      <c r="G285" s="24">
        <v>0.21388888888888888</v>
      </c>
      <c r="H285" s="26">
        <f t="shared" si="42"/>
        <v>0.4458333333333333</v>
      </c>
      <c r="I285" s="26">
        <f t="shared" si="43"/>
        <v>0.40555555555555556</v>
      </c>
      <c r="J285" s="29">
        <f t="shared" si="37"/>
        <v>0.23263888888888884</v>
      </c>
      <c r="K285" s="26">
        <f t="shared" si="38"/>
        <v>0.36249999999999999</v>
      </c>
      <c r="L285" s="26">
        <f t="shared" si="44"/>
        <v>0.33333333333333331</v>
      </c>
      <c r="M285" s="26">
        <f t="shared" si="39"/>
        <v>2.9166666666666674E-2</v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0.97569444444444442</v>
      </c>
      <c r="D286" s="24">
        <v>0.35138888888888886</v>
      </c>
      <c r="E286" s="24">
        <v>4.5138888888888888E-2</v>
      </c>
      <c r="F286" s="24">
        <v>3.472222222222222E-3</v>
      </c>
      <c r="G286" s="24">
        <v>0.21388888888888888</v>
      </c>
      <c r="H286" s="26">
        <f t="shared" si="42"/>
        <v>0.59444444444444444</v>
      </c>
      <c r="I286" s="26">
        <f t="shared" si="43"/>
        <v>0.37569444444444444</v>
      </c>
      <c r="J286" s="29">
        <f t="shared" si="37"/>
        <v>0.22916666666666663</v>
      </c>
      <c r="K286" s="26">
        <f t="shared" si="38"/>
        <v>0.33055555555555555</v>
      </c>
      <c r="L286" s="26">
        <f t="shared" si="44"/>
        <v>0.33055555555555555</v>
      </c>
      <c r="M286" s="26">
        <f t="shared" si="39"/>
        <v>0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6.25E-2</v>
      </c>
      <c r="D287" s="24">
        <v>0.45833333333333331</v>
      </c>
      <c r="E287" s="24">
        <v>6.25E-2</v>
      </c>
      <c r="F287" s="24">
        <v>6.25E-2</v>
      </c>
      <c r="G287" s="24">
        <v>0</v>
      </c>
      <c r="H287" s="26">
        <f t="shared" si="42"/>
        <v>0.71111111111111114</v>
      </c>
      <c r="I287" s="26">
        <f t="shared" si="43"/>
        <v>0.39583333333333331</v>
      </c>
      <c r="J287" s="29">
        <f t="shared" si="37"/>
        <v>8.3333333333333343E-2</v>
      </c>
      <c r="K287" s="26">
        <f t="shared" si="38"/>
        <v>0.33333333333333331</v>
      </c>
      <c r="L287" s="26">
        <f t="shared" si="44"/>
        <v>0.33333333333333331</v>
      </c>
      <c r="M287" s="26">
        <f t="shared" si="39"/>
        <v>0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/>
      <c r="D288" s="24"/>
      <c r="E288" s="24"/>
      <c r="F288" s="24"/>
      <c r="G288" s="24"/>
      <c r="H288" s="26" t="str">
        <f t="shared" si="42"/>
        <v/>
      </c>
      <c r="I288" s="26" t="str">
        <f t="shared" si="43"/>
        <v/>
      </c>
      <c r="J288" s="29" t="str">
        <f t="shared" si="37"/>
        <v/>
      </c>
      <c r="K288" s="26" t="str">
        <f t="shared" si="38"/>
        <v/>
      </c>
      <c r="L288" s="26" t="str">
        <f t="shared" si="44"/>
        <v/>
      </c>
      <c r="M288" s="26" t="str">
        <f t="shared" si="39"/>
        <v/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0.89583333333333337</v>
      </c>
      <c r="D289" s="24">
        <v>0.35416666666666669</v>
      </c>
      <c r="E289" s="24">
        <v>0.10416666666666667</v>
      </c>
      <c r="F289" s="24">
        <v>6.25E-2</v>
      </c>
      <c r="G289" s="24">
        <v>0</v>
      </c>
      <c r="H289" s="26" t="str">
        <f t="shared" si="42"/>
        <v>―</v>
      </c>
      <c r="I289" s="26">
        <f t="shared" si="43"/>
        <v>0.45833333333333326</v>
      </c>
      <c r="J289" s="29">
        <f t="shared" si="37"/>
        <v>0.22916666666666663</v>
      </c>
      <c r="K289" s="26">
        <f t="shared" si="38"/>
        <v>0.35416666666666657</v>
      </c>
      <c r="L289" s="26">
        <f t="shared" si="44"/>
        <v>0.33333333333333331</v>
      </c>
      <c r="M289" s="26">
        <f t="shared" si="39"/>
        <v>2.0833333333333259E-2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0.97569444444444442</v>
      </c>
      <c r="D290" s="24">
        <v>0.38194444444444442</v>
      </c>
      <c r="E290" s="24">
        <v>4.3055555555555555E-2</v>
      </c>
      <c r="F290" s="24">
        <v>0</v>
      </c>
      <c r="G290" s="24">
        <v>0.23125000000000001</v>
      </c>
      <c r="H290" s="26">
        <f t="shared" si="42"/>
        <v>0.62152777777777768</v>
      </c>
      <c r="I290" s="26">
        <f t="shared" si="43"/>
        <v>0.40625</v>
      </c>
      <c r="J290" s="29">
        <f t="shared" si="37"/>
        <v>0.23263888888888884</v>
      </c>
      <c r="K290" s="26">
        <f t="shared" si="38"/>
        <v>0.36319444444444443</v>
      </c>
      <c r="L290" s="26">
        <f t="shared" si="44"/>
        <v>2.77777777777799E-3</v>
      </c>
      <c r="M290" s="26">
        <f t="shared" si="39"/>
        <v>0.36041666666666644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0.89583333333333337</v>
      </c>
      <c r="D291" s="24">
        <v>0.35416666666666669</v>
      </c>
      <c r="E291" s="24">
        <v>0.10416666666666667</v>
      </c>
      <c r="F291" s="24">
        <v>6.25E-2</v>
      </c>
      <c r="G291" s="24">
        <v>0</v>
      </c>
      <c r="H291" s="26">
        <f t="shared" si="42"/>
        <v>0.51388888888888895</v>
      </c>
      <c r="I291" s="26">
        <f t="shared" si="43"/>
        <v>0.45833333333333326</v>
      </c>
      <c r="J291" s="29">
        <f t="shared" si="37"/>
        <v>0.22916666666666663</v>
      </c>
      <c r="K291" s="26">
        <f t="shared" si="38"/>
        <v>0.35416666666666657</v>
      </c>
      <c r="L291" s="26">
        <f t="shared" si="44"/>
        <v>0.33333333333333331</v>
      </c>
      <c r="M291" s="26">
        <f t="shared" si="39"/>
        <v>2.0833333333333259E-2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>
        <v>0.97569444444444442</v>
      </c>
      <c r="D292" s="24">
        <v>0.37638888888888888</v>
      </c>
      <c r="E292" s="24">
        <v>5.8333333333333334E-2</v>
      </c>
      <c r="F292" s="24">
        <v>2.9861111111111113E-2</v>
      </c>
      <c r="G292" s="24">
        <v>0.21944444444444444</v>
      </c>
      <c r="H292" s="26">
        <f t="shared" si="42"/>
        <v>0.62152777777777768</v>
      </c>
      <c r="I292" s="26">
        <f t="shared" si="43"/>
        <v>0.40069444444444446</v>
      </c>
      <c r="J292" s="29">
        <f t="shared" si="37"/>
        <v>0.20277777777777772</v>
      </c>
      <c r="K292" s="26">
        <f t="shared" si="38"/>
        <v>0.34236111111111112</v>
      </c>
      <c r="L292" s="26">
        <f t="shared" si="44"/>
        <v>0.33333333333333331</v>
      </c>
      <c r="M292" s="26">
        <f t="shared" si="39"/>
        <v>9.0277777777778012E-3</v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0.97569444444444442</v>
      </c>
      <c r="D293" s="24">
        <v>0.34444444444444444</v>
      </c>
      <c r="E293" s="24">
        <v>4.3749999999999997E-2</v>
      </c>
      <c r="F293" s="24">
        <v>1.3888888888888889E-3</v>
      </c>
      <c r="G293" s="24">
        <v>0.2048611111111111</v>
      </c>
      <c r="H293" s="26">
        <f t="shared" si="42"/>
        <v>0.59930555555555554</v>
      </c>
      <c r="I293" s="26">
        <f t="shared" si="43"/>
        <v>0.36875000000000002</v>
      </c>
      <c r="J293" s="29">
        <f t="shared" si="37"/>
        <v>0.23124999999999996</v>
      </c>
      <c r="K293" s="26">
        <f t="shared" si="38"/>
        <v>0.32500000000000001</v>
      </c>
      <c r="L293" s="26">
        <f t="shared" si="44"/>
        <v>0.32500000000000001</v>
      </c>
      <c r="M293" s="26">
        <f t="shared" si="39"/>
        <v>0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0.91666666666666663</v>
      </c>
      <c r="D294" s="24">
        <v>0.375</v>
      </c>
      <c r="E294" s="24">
        <v>0.10416666666666667</v>
      </c>
      <c r="F294" s="24">
        <v>6.25E-2</v>
      </c>
      <c r="G294" s="24">
        <v>0</v>
      </c>
      <c r="H294" s="26">
        <f t="shared" si="42"/>
        <v>0.57222222222222219</v>
      </c>
      <c r="I294" s="26">
        <f t="shared" si="43"/>
        <v>0.45833333333333337</v>
      </c>
      <c r="J294" s="29">
        <f t="shared" si="37"/>
        <v>0.22916666666666663</v>
      </c>
      <c r="K294" s="26">
        <f t="shared" si="38"/>
        <v>0.35416666666666669</v>
      </c>
      <c r="L294" s="26">
        <f t="shared" si="44"/>
        <v>0.33333333333333331</v>
      </c>
      <c r="M294" s="26">
        <f t="shared" si="39"/>
        <v>2.083333333333337E-2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/>
      <c r="D295" s="24"/>
      <c r="E295" s="24"/>
      <c r="F295" s="24"/>
      <c r="G295" s="24"/>
      <c r="H295" s="26" t="str">
        <f t="shared" si="42"/>
        <v/>
      </c>
      <c r="I295" s="26" t="str">
        <f t="shared" si="43"/>
        <v/>
      </c>
      <c r="J295" s="29" t="str">
        <f t="shared" si="37"/>
        <v/>
      </c>
      <c r="K295" s="26" t="str">
        <f t="shared" si="38"/>
        <v/>
      </c>
      <c r="L295" s="26" t="str">
        <f t="shared" si="44"/>
        <v/>
      </c>
      <c r="M295" s="26" t="str">
        <f t="shared" si="39"/>
        <v/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0.97569444444444442</v>
      </c>
      <c r="D296" s="24">
        <v>0.38263888888888886</v>
      </c>
      <c r="E296" s="24">
        <v>4.2361111111111113E-2</v>
      </c>
      <c r="F296" s="24">
        <v>0</v>
      </c>
      <c r="G296" s="24">
        <v>0.21805555555555556</v>
      </c>
      <c r="H296" s="26" t="str">
        <f t="shared" si="42"/>
        <v>―</v>
      </c>
      <c r="I296" s="26">
        <f t="shared" si="43"/>
        <v>0.40694444444444444</v>
      </c>
      <c r="J296" s="29">
        <f t="shared" si="37"/>
        <v>0.23263888888888884</v>
      </c>
      <c r="K296" s="26">
        <f t="shared" si="38"/>
        <v>0.36458333333333331</v>
      </c>
      <c r="L296" s="26">
        <f t="shared" si="44"/>
        <v>0.33333333333333331</v>
      </c>
      <c r="M296" s="26">
        <f t="shared" si="39"/>
        <v>3.125E-2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0.97569444444444442</v>
      </c>
      <c r="D297" s="24">
        <v>0.37777777777777777</v>
      </c>
      <c r="E297" s="24">
        <v>4.2361111111111113E-2</v>
      </c>
      <c r="F297" s="24">
        <v>0</v>
      </c>
      <c r="G297" s="24">
        <v>0.22361111111111112</v>
      </c>
      <c r="H297" s="26">
        <f t="shared" si="42"/>
        <v>0.59305555555555556</v>
      </c>
      <c r="I297" s="26">
        <f t="shared" si="43"/>
        <v>0.40208333333333335</v>
      </c>
      <c r="J297" s="29">
        <f t="shared" si="37"/>
        <v>0.23263888888888884</v>
      </c>
      <c r="K297" s="26">
        <f t="shared" si="38"/>
        <v>0.35972222222222222</v>
      </c>
      <c r="L297" s="26">
        <f t="shared" si="44"/>
        <v>8.3333333333335258E-3</v>
      </c>
      <c r="M297" s="26">
        <f t="shared" si="39"/>
        <v>0.3513888888888887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0.125</v>
      </c>
      <c r="D298" s="24">
        <v>0.54166666666666663</v>
      </c>
      <c r="E298" s="24">
        <v>4.791666666666667E-2</v>
      </c>
      <c r="F298" s="24">
        <v>0</v>
      </c>
      <c r="G298" s="24">
        <v>0.21944444444444444</v>
      </c>
      <c r="H298" s="26">
        <f t="shared" si="42"/>
        <v>0.74722222222222223</v>
      </c>
      <c r="I298" s="26">
        <f t="shared" si="43"/>
        <v>0.41666666666666663</v>
      </c>
      <c r="J298" s="29">
        <f t="shared" si="37"/>
        <v>8.3333333333333343E-2</v>
      </c>
      <c r="K298" s="26">
        <f t="shared" si="38"/>
        <v>0.36874999999999997</v>
      </c>
      <c r="L298" s="26">
        <f t="shared" si="44"/>
        <v>0.33333333333333331</v>
      </c>
      <c r="M298" s="26">
        <f t="shared" si="39"/>
        <v>3.5416666666666652E-2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/>
      <c r="D299" s="24"/>
      <c r="E299" s="24"/>
      <c r="F299" s="24"/>
      <c r="G299" s="24"/>
      <c r="H299" s="26" t="str">
        <f t="shared" si="42"/>
        <v/>
      </c>
      <c r="I299" s="26" t="str">
        <f t="shared" si="43"/>
        <v/>
      </c>
      <c r="J299" s="29" t="str">
        <f t="shared" si="37"/>
        <v/>
      </c>
      <c r="K299" s="26" t="str">
        <f t="shared" si="38"/>
        <v/>
      </c>
      <c r="L299" s="26" t="str">
        <f t="shared" si="44"/>
        <v/>
      </c>
      <c r="M299" s="26" t="str">
        <f t="shared" si="39"/>
        <v/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/>
      <c r="D300" s="24"/>
      <c r="E300" s="24"/>
      <c r="F300" s="24"/>
      <c r="G300" s="24"/>
      <c r="H300" s="26" t="str">
        <f t="shared" si="42"/>
        <v/>
      </c>
      <c r="I300" s="26" t="str">
        <f t="shared" si="43"/>
        <v/>
      </c>
      <c r="J300" s="29" t="str">
        <f t="shared" si="37"/>
        <v/>
      </c>
      <c r="K300" s="26" t="str">
        <f t="shared" si="38"/>
        <v/>
      </c>
      <c r="L300" s="26" t="str">
        <f t="shared" si="44"/>
        <v/>
      </c>
      <c r="M300" s="26" t="str">
        <f t="shared" si="39"/>
        <v/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>
        <v>6.25E-2</v>
      </c>
      <c r="D301" s="24">
        <v>0.45833333333333331</v>
      </c>
      <c r="E301" s="24"/>
      <c r="F301" s="24"/>
      <c r="G301" s="24"/>
      <c r="H301" s="26" t="str">
        <f t="shared" si="42"/>
        <v>―</v>
      </c>
      <c r="I301" s="26">
        <f t="shared" si="43"/>
        <v>0.39583333333333331</v>
      </c>
      <c r="J301" s="29">
        <f t="shared" si="37"/>
        <v>0.14583333333333334</v>
      </c>
      <c r="K301" s="26">
        <f t="shared" si="38"/>
        <v>0.39583333333333331</v>
      </c>
      <c r="L301" s="26">
        <f t="shared" si="44"/>
        <v>0.33333333333333331</v>
      </c>
      <c r="M301" s="26">
        <f t="shared" si="39"/>
        <v>6.25E-2</v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>
        <v>0.89583333333333337</v>
      </c>
      <c r="D302" s="24">
        <v>0.35416666666666669</v>
      </c>
      <c r="E302" s="24"/>
      <c r="F302" s="24"/>
      <c r="G302" s="24"/>
      <c r="H302" s="26">
        <f t="shared" si="42"/>
        <v>0.43750000000000006</v>
      </c>
      <c r="I302" s="26">
        <f t="shared" si="43"/>
        <v>0.45833333333333326</v>
      </c>
      <c r="J302" s="29">
        <f t="shared" si="37"/>
        <v>0.29166666666666663</v>
      </c>
      <c r="K302" s="26">
        <f t="shared" si="38"/>
        <v>0.45833333333333326</v>
      </c>
      <c r="L302" s="26">
        <f t="shared" si="44"/>
        <v>0.33333333333333331</v>
      </c>
      <c r="M302" s="26">
        <f t="shared" si="39"/>
        <v>0.12499999999999994</v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/>
      <c r="D303" s="24"/>
      <c r="E303" s="24"/>
      <c r="F303" s="24"/>
      <c r="G303" s="24"/>
      <c r="H303" s="26" t="str">
        <f t="shared" si="42"/>
        <v/>
      </c>
      <c r="I303" s="26" t="str">
        <f t="shared" si="43"/>
        <v/>
      </c>
      <c r="J303" s="29" t="str">
        <f t="shared" si="37"/>
        <v/>
      </c>
      <c r="K303" s="26" t="str">
        <f t="shared" si="38"/>
        <v/>
      </c>
      <c r="L303" s="26" t="str">
        <f t="shared" si="44"/>
        <v/>
      </c>
      <c r="M303" s="26" t="str">
        <f t="shared" si="39"/>
        <v/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/>
      <c r="D304" s="24"/>
      <c r="E304" s="24"/>
      <c r="F304" s="24"/>
      <c r="G304" s="24"/>
      <c r="H304" s="26" t="str">
        <f t="shared" si="42"/>
        <v/>
      </c>
      <c r="I304" s="26" t="str">
        <f t="shared" si="43"/>
        <v/>
      </c>
      <c r="J304" s="29" t="str">
        <f t="shared" si="37"/>
        <v/>
      </c>
      <c r="K304" s="26" t="str">
        <f t="shared" si="38"/>
        <v/>
      </c>
      <c r="L304" s="26" t="str">
        <f t="shared" si="44"/>
        <v/>
      </c>
      <c r="M304" s="26" t="str">
        <f t="shared" si="39"/>
        <v/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/>
      <c r="D305" s="24"/>
      <c r="E305" s="24"/>
      <c r="F305" s="24"/>
      <c r="G305" s="24"/>
      <c r="H305" s="26" t="str">
        <f t="shared" si="42"/>
        <v/>
      </c>
      <c r="I305" s="26" t="str">
        <f t="shared" si="43"/>
        <v/>
      </c>
      <c r="J305" s="29" t="str">
        <f t="shared" si="37"/>
        <v/>
      </c>
      <c r="K305" s="26" t="str">
        <f t="shared" si="38"/>
        <v/>
      </c>
      <c r="L305" s="26" t="str">
        <f t="shared" si="44"/>
        <v/>
      </c>
      <c r="M305" s="26" t="str">
        <f t="shared" si="39"/>
        <v/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/>
      <c r="D306" s="24"/>
      <c r="E306" s="24"/>
      <c r="F306" s="24"/>
      <c r="G306" s="24"/>
      <c r="H306" s="26" t="str">
        <f t="shared" si="42"/>
        <v/>
      </c>
      <c r="I306" s="26" t="str">
        <f t="shared" si="43"/>
        <v/>
      </c>
      <c r="J306" s="29" t="str">
        <f t="shared" si="37"/>
        <v/>
      </c>
      <c r="K306" s="26" t="str">
        <f t="shared" si="38"/>
        <v/>
      </c>
      <c r="L306" s="26" t="str">
        <f t="shared" si="44"/>
        <v/>
      </c>
      <c r="M306" s="26" t="str">
        <f t="shared" si="39"/>
        <v/>
      </c>
      <c r="N306" s="33">
        <f>IF(A306=EOMONTH(A306,0),SUMIFS(M$3:M794,O$3:O794,O306),"")</f>
        <v>1.8868055555555545</v>
      </c>
      <c r="O306" s="34">
        <f t="shared" si="40"/>
        <v>10</v>
      </c>
      <c r="P306" s="33">
        <f>IF(A306=EOMONTH(A306,0),SUMIFS(I$3:I794,O$3:O794,O306),"")</f>
        <v>9.2409722222222221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/>
      <c r="D307" s="24"/>
      <c r="E307" s="24"/>
      <c r="F307" s="24"/>
      <c r="G307" s="24"/>
      <c r="H307" s="26" t="str">
        <f t="shared" si="42"/>
        <v/>
      </c>
      <c r="I307" s="26" t="str">
        <f t="shared" si="43"/>
        <v/>
      </c>
      <c r="J307" s="29" t="str">
        <f t="shared" si="37"/>
        <v/>
      </c>
      <c r="K307" s="26" t="str">
        <f t="shared" si="38"/>
        <v/>
      </c>
      <c r="L307" s="26" t="str">
        <f t="shared" si="44"/>
        <v/>
      </c>
      <c r="M307" s="26" t="str">
        <f t="shared" si="39"/>
        <v/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/>
      <c r="D308" s="24"/>
      <c r="E308" s="24"/>
      <c r="F308" s="24"/>
      <c r="G308" s="24"/>
      <c r="H308" s="26" t="str">
        <f t="shared" si="42"/>
        <v/>
      </c>
      <c r="I308" s="26" t="str">
        <f t="shared" si="43"/>
        <v/>
      </c>
      <c r="J308" s="29" t="str">
        <f t="shared" si="37"/>
        <v/>
      </c>
      <c r="K308" s="26" t="str">
        <f t="shared" si="38"/>
        <v/>
      </c>
      <c r="L308" s="26" t="str">
        <f t="shared" si="44"/>
        <v/>
      </c>
      <c r="M308" s="26" t="str">
        <f t="shared" si="39"/>
        <v/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/>
      <c r="D309" s="24"/>
      <c r="E309" s="24"/>
      <c r="F309" s="24"/>
      <c r="G309" s="24"/>
      <c r="H309" s="26" t="str">
        <f t="shared" si="42"/>
        <v/>
      </c>
      <c r="I309" s="26" t="str">
        <f t="shared" si="43"/>
        <v/>
      </c>
      <c r="J309" s="29" t="str">
        <f t="shared" si="37"/>
        <v/>
      </c>
      <c r="K309" s="26" t="str">
        <f t="shared" si="38"/>
        <v/>
      </c>
      <c r="L309" s="26" t="str">
        <f t="shared" si="44"/>
        <v/>
      </c>
      <c r="M309" s="26" t="str">
        <f t="shared" si="39"/>
        <v/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/>
      <c r="D310" s="24"/>
      <c r="E310" s="24"/>
      <c r="F310" s="24"/>
      <c r="G310" s="24"/>
      <c r="H310" s="26" t="str">
        <f t="shared" si="42"/>
        <v/>
      </c>
      <c r="I310" s="26" t="str">
        <f t="shared" si="43"/>
        <v/>
      </c>
      <c r="J310" s="29" t="str">
        <f t="shared" si="37"/>
        <v/>
      </c>
      <c r="K310" s="26" t="str">
        <f t="shared" si="38"/>
        <v/>
      </c>
      <c r="L310" s="26" t="str">
        <f t="shared" si="44"/>
        <v/>
      </c>
      <c r="M310" s="26" t="str">
        <f t="shared" si="39"/>
        <v/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/>
      <c r="D311" s="24"/>
      <c r="E311" s="24"/>
      <c r="F311" s="24"/>
      <c r="G311" s="24"/>
      <c r="H311" s="26" t="str">
        <f t="shared" si="42"/>
        <v/>
      </c>
      <c r="I311" s="26" t="str">
        <f t="shared" si="43"/>
        <v/>
      </c>
      <c r="J311" s="29" t="str">
        <f t="shared" si="37"/>
        <v/>
      </c>
      <c r="K311" s="26" t="str">
        <f t="shared" si="38"/>
        <v/>
      </c>
      <c r="L311" s="26" t="str">
        <f t="shared" si="44"/>
        <v/>
      </c>
      <c r="M311" s="26" t="str">
        <f t="shared" si="39"/>
        <v/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/>
      <c r="D312" s="24"/>
      <c r="E312" s="24"/>
      <c r="F312" s="24"/>
      <c r="G312" s="24"/>
      <c r="H312" s="26" t="str">
        <f t="shared" si="42"/>
        <v/>
      </c>
      <c r="I312" s="26" t="str">
        <f t="shared" si="43"/>
        <v/>
      </c>
      <c r="J312" s="29" t="str">
        <f t="shared" si="37"/>
        <v/>
      </c>
      <c r="K312" s="26" t="str">
        <f t="shared" si="38"/>
        <v/>
      </c>
      <c r="L312" s="26" t="str">
        <f t="shared" si="44"/>
        <v/>
      </c>
      <c r="M312" s="26" t="str">
        <f t="shared" si="39"/>
        <v/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/>
      <c r="D313" s="24"/>
      <c r="E313" s="24"/>
      <c r="F313" s="24"/>
      <c r="G313" s="24"/>
      <c r="H313" s="26" t="str">
        <f t="shared" si="42"/>
        <v/>
      </c>
      <c r="I313" s="26" t="str">
        <f t="shared" si="43"/>
        <v/>
      </c>
      <c r="J313" s="29" t="str">
        <f t="shared" si="37"/>
        <v/>
      </c>
      <c r="K313" s="26" t="str">
        <f t="shared" si="38"/>
        <v/>
      </c>
      <c r="L313" s="26" t="str">
        <f t="shared" si="44"/>
        <v/>
      </c>
      <c r="M313" s="26" t="str">
        <f t="shared" si="39"/>
        <v/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/>
      <c r="D314" s="24"/>
      <c r="E314" s="24"/>
      <c r="F314" s="24"/>
      <c r="G314" s="24"/>
      <c r="H314" s="26" t="str">
        <f t="shared" si="42"/>
        <v/>
      </c>
      <c r="I314" s="26" t="str">
        <f t="shared" si="43"/>
        <v/>
      </c>
      <c r="J314" s="29" t="str">
        <f t="shared" si="37"/>
        <v/>
      </c>
      <c r="K314" s="26" t="str">
        <f t="shared" si="38"/>
        <v/>
      </c>
      <c r="L314" s="26" t="str">
        <f t="shared" si="44"/>
        <v/>
      </c>
      <c r="M314" s="26" t="str">
        <f t="shared" si="39"/>
        <v/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/>
      <c r="D315" s="24"/>
      <c r="E315" s="24"/>
      <c r="F315" s="24"/>
      <c r="G315" s="24"/>
      <c r="H315" s="26" t="str">
        <f t="shared" si="42"/>
        <v/>
      </c>
      <c r="I315" s="26" t="str">
        <f t="shared" si="43"/>
        <v/>
      </c>
      <c r="J315" s="29" t="str">
        <f t="shared" si="37"/>
        <v/>
      </c>
      <c r="K315" s="26" t="str">
        <f t="shared" si="38"/>
        <v/>
      </c>
      <c r="L315" s="26" t="str">
        <f t="shared" si="44"/>
        <v/>
      </c>
      <c r="M315" s="26" t="str">
        <f t="shared" si="39"/>
        <v/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/>
      <c r="D316" s="24"/>
      <c r="E316" s="24"/>
      <c r="F316" s="24"/>
      <c r="G316" s="24"/>
      <c r="H316" s="26" t="str">
        <f t="shared" si="42"/>
        <v/>
      </c>
      <c r="I316" s="26" t="str">
        <f t="shared" si="43"/>
        <v/>
      </c>
      <c r="J316" s="29" t="str">
        <f t="shared" si="37"/>
        <v/>
      </c>
      <c r="K316" s="26" t="str">
        <f t="shared" si="38"/>
        <v/>
      </c>
      <c r="L316" s="26" t="str">
        <f t="shared" si="44"/>
        <v/>
      </c>
      <c r="M316" s="26" t="str">
        <f t="shared" si="39"/>
        <v/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/>
      <c r="D317" s="24"/>
      <c r="E317" s="24"/>
      <c r="F317" s="24"/>
      <c r="G317" s="24"/>
      <c r="H317" s="26" t="str">
        <f t="shared" si="42"/>
        <v/>
      </c>
      <c r="I317" s="26" t="str">
        <f t="shared" si="43"/>
        <v/>
      </c>
      <c r="J317" s="29" t="str">
        <f t="shared" si="37"/>
        <v/>
      </c>
      <c r="K317" s="26" t="str">
        <f t="shared" si="38"/>
        <v/>
      </c>
      <c r="L317" s="26" t="str">
        <f t="shared" si="44"/>
        <v/>
      </c>
      <c r="M317" s="26" t="str">
        <f t="shared" si="39"/>
        <v/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/>
      <c r="D318" s="24"/>
      <c r="E318" s="24"/>
      <c r="F318" s="24"/>
      <c r="G318" s="24"/>
      <c r="H318" s="26" t="str">
        <f t="shared" si="42"/>
        <v/>
      </c>
      <c r="I318" s="26" t="str">
        <f t="shared" si="43"/>
        <v/>
      </c>
      <c r="J318" s="29" t="str">
        <f t="shared" si="37"/>
        <v/>
      </c>
      <c r="K318" s="26" t="str">
        <f t="shared" si="38"/>
        <v/>
      </c>
      <c r="L318" s="26" t="str">
        <f t="shared" si="44"/>
        <v/>
      </c>
      <c r="M318" s="26" t="str">
        <f t="shared" si="39"/>
        <v/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/>
      <c r="D319" s="24"/>
      <c r="E319" s="24"/>
      <c r="F319" s="24"/>
      <c r="G319" s="24"/>
      <c r="H319" s="26" t="str">
        <f t="shared" si="42"/>
        <v/>
      </c>
      <c r="I319" s="26" t="str">
        <f t="shared" si="43"/>
        <v/>
      </c>
      <c r="J319" s="29" t="str">
        <f t="shared" si="37"/>
        <v/>
      </c>
      <c r="K319" s="26" t="str">
        <f t="shared" si="38"/>
        <v/>
      </c>
      <c r="L319" s="26" t="str">
        <f t="shared" si="44"/>
        <v/>
      </c>
      <c r="M319" s="26" t="str">
        <f t="shared" si="39"/>
        <v/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/>
      <c r="D320" s="24"/>
      <c r="E320" s="24"/>
      <c r="F320" s="24"/>
      <c r="G320" s="24"/>
      <c r="H320" s="26" t="str">
        <f t="shared" si="42"/>
        <v/>
      </c>
      <c r="I320" s="26" t="str">
        <f t="shared" si="43"/>
        <v/>
      </c>
      <c r="J320" s="29" t="str">
        <f t="shared" si="37"/>
        <v/>
      </c>
      <c r="K320" s="26" t="str">
        <f t="shared" si="38"/>
        <v/>
      </c>
      <c r="L320" s="26" t="str">
        <f t="shared" si="44"/>
        <v/>
      </c>
      <c r="M320" s="26" t="str">
        <f t="shared" si="39"/>
        <v/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/>
      <c r="D321" s="24"/>
      <c r="E321" s="24"/>
      <c r="F321" s="24"/>
      <c r="G321" s="24"/>
      <c r="H321" s="26" t="str">
        <f t="shared" si="42"/>
        <v/>
      </c>
      <c r="I321" s="26" t="str">
        <f t="shared" si="43"/>
        <v/>
      </c>
      <c r="J321" s="29" t="str">
        <f t="shared" si="37"/>
        <v/>
      </c>
      <c r="K321" s="26" t="str">
        <f t="shared" si="38"/>
        <v/>
      </c>
      <c r="L321" s="26" t="str">
        <f t="shared" si="44"/>
        <v/>
      </c>
      <c r="M321" s="26" t="str">
        <f t="shared" si="39"/>
        <v/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/>
      <c r="D322" s="24"/>
      <c r="E322" s="24"/>
      <c r="F322" s="24"/>
      <c r="G322" s="24"/>
      <c r="H322" s="26" t="str">
        <f t="shared" si="42"/>
        <v/>
      </c>
      <c r="I322" s="26" t="str">
        <f t="shared" si="43"/>
        <v/>
      </c>
      <c r="J322" s="29" t="str">
        <f t="shared" si="37"/>
        <v/>
      </c>
      <c r="K322" s="26" t="str">
        <f t="shared" si="38"/>
        <v/>
      </c>
      <c r="L322" s="26" t="str">
        <f t="shared" si="44"/>
        <v/>
      </c>
      <c r="M322" s="26" t="str">
        <f t="shared" si="39"/>
        <v/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/>
      <c r="D323" s="24"/>
      <c r="E323" s="24"/>
      <c r="F323" s="24"/>
      <c r="G323" s="24"/>
      <c r="H323" s="26" t="str">
        <f t="shared" si="42"/>
        <v/>
      </c>
      <c r="I323" s="26" t="str">
        <f t="shared" si="43"/>
        <v/>
      </c>
      <c r="J323" s="29" t="str">
        <f t="shared" si="37"/>
        <v/>
      </c>
      <c r="K323" s="26" t="str">
        <f t="shared" si="38"/>
        <v/>
      </c>
      <c r="L323" s="26" t="str">
        <f t="shared" si="44"/>
        <v/>
      </c>
      <c r="M323" s="26" t="str">
        <f t="shared" si="39"/>
        <v/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/>
      <c r="D324" s="24"/>
      <c r="E324" s="24"/>
      <c r="F324" s="24"/>
      <c r="G324" s="24"/>
      <c r="H324" s="26" t="str">
        <f t="shared" si="42"/>
        <v/>
      </c>
      <c r="I324" s="26" t="str">
        <f t="shared" si="43"/>
        <v/>
      </c>
      <c r="J324" s="29" t="str">
        <f t="shared" ref="J324:J387" si="46">IF(C324="","",IF(COUNT(C324:D324)&lt;2,"",MAX(0,MIN("5:00",(D324&lt;C324)+D324)-C324)+MAX(0,MIN((D324&lt;C324)+D324,"29:00")-MAX(C324,"22:00")))-F324)</f>
        <v/>
      </c>
      <c r="K324" s="26" t="str">
        <f t="shared" ref="K324:K387" si="47">IF(C324="","",I324-E324)</f>
        <v/>
      </c>
      <c r="L324" s="26" t="str">
        <f t="shared" si="44"/>
        <v/>
      </c>
      <c r="M324" s="26" t="str">
        <f t="shared" ref="M324:M387" si="48">IF(K324="","",MAX(K324-L324,0))</f>
        <v/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/>
      <c r="D325" s="24"/>
      <c r="E325" s="24"/>
      <c r="F325" s="24"/>
      <c r="G325" s="24"/>
      <c r="H325" s="26" t="str">
        <f t="shared" ref="H325:H388" si="51">IF(C325&gt;0,IF(D324&gt;0,IF(C325&lt;D324,C325+1-D324,C325-D324),"―"),"")</f>
        <v/>
      </c>
      <c r="I325" s="26" t="str">
        <f t="shared" ref="I325:I388" si="52">IF(D325-C325+(D325&lt;C325)=0,"",D325-C325+(D325&lt;C325))</f>
        <v/>
      </c>
      <c r="J325" s="29" t="str">
        <f t="shared" si="46"/>
        <v/>
      </c>
      <c r="K325" s="26" t="str">
        <f t="shared" si="47"/>
        <v/>
      </c>
      <c r="L325" s="26" t="str">
        <f t="shared" si="44"/>
        <v/>
      </c>
      <c r="M325" s="26" t="str">
        <f t="shared" si="48"/>
        <v/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/>
      <c r="D326" s="24"/>
      <c r="E326" s="24"/>
      <c r="F326" s="24"/>
      <c r="G326" s="24"/>
      <c r="H326" s="26" t="str">
        <f t="shared" si="51"/>
        <v/>
      </c>
      <c r="I326" s="26" t="str">
        <f t="shared" si="52"/>
        <v/>
      </c>
      <c r="J326" s="29" t="str">
        <f t="shared" si="46"/>
        <v/>
      </c>
      <c r="K326" s="26" t="str">
        <f t="shared" si="47"/>
        <v/>
      </c>
      <c r="L326" s="26" t="str">
        <f t="shared" si="44"/>
        <v/>
      </c>
      <c r="M326" s="26" t="str">
        <f t="shared" si="48"/>
        <v/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/>
      <c r="D327" s="24"/>
      <c r="E327" s="24"/>
      <c r="F327" s="24"/>
      <c r="G327" s="24"/>
      <c r="H327" s="26" t="str">
        <f t="shared" si="51"/>
        <v/>
      </c>
      <c r="I327" s="26" t="str">
        <f t="shared" si="52"/>
        <v/>
      </c>
      <c r="J327" s="29" t="str">
        <f t="shared" si="46"/>
        <v/>
      </c>
      <c r="K327" s="26" t="str">
        <f t="shared" si="47"/>
        <v/>
      </c>
      <c r="L327" s="26" t="str">
        <f t="shared" si="44"/>
        <v/>
      </c>
      <c r="M327" s="26" t="str">
        <f t="shared" si="48"/>
        <v/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/>
      <c r="D328" s="24"/>
      <c r="E328" s="24"/>
      <c r="F328" s="24"/>
      <c r="G328" s="24"/>
      <c r="H328" s="26" t="str">
        <f t="shared" si="51"/>
        <v/>
      </c>
      <c r="I328" s="26" t="str">
        <f t="shared" si="52"/>
        <v/>
      </c>
      <c r="J328" s="29" t="str">
        <f t="shared" si="46"/>
        <v/>
      </c>
      <c r="K328" s="26" t="str">
        <f t="shared" si="47"/>
        <v/>
      </c>
      <c r="L328" s="26" t="str">
        <f t="shared" si="44"/>
        <v/>
      </c>
      <c r="M328" s="26" t="str">
        <f t="shared" si="48"/>
        <v/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/>
      <c r="D329" s="24"/>
      <c r="E329" s="24"/>
      <c r="F329" s="24"/>
      <c r="G329" s="24"/>
      <c r="H329" s="26" t="str">
        <f t="shared" si="51"/>
        <v/>
      </c>
      <c r="I329" s="26" t="str">
        <f t="shared" si="52"/>
        <v/>
      </c>
      <c r="J329" s="29" t="str">
        <f t="shared" si="46"/>
        <v/>
      </c>
      <c r="K329" s="26" t="str">
        <f t="shared" si="47"/>
        <v/>
      </c>
      <c r="L329" s="26" t="str">
        <f t="shared" si="44"/>
        <v/>
      </c>
      <c r="M329" s="26" t="str">
        <f t="shared" si="48"/>
        <v/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/>
      <c r="D330" s="24"/>
      <c r="E330" s="24"/>
      <c r="F330" s="24"/>
      <c r="G330" s="24"/>
      <c r="H330" s="26" t="str">
        <f t="shared" si="51"/>
        <v/>
      </c>
      <c r="I330" s="26" t="str">
        <f t="shared" si="52"/>
        <v/>
      </c>
      <c r="J330" s="29" t="str">
        <f t="shared" si="46"/>
        <v/>
      </c>
      <c r="K330" s="26" t="str">
        <f t="shared" si="47"/>
        <v/>
      </c>
      <c r="L330" s="26" t="str">
        <f t="shared" si="44"/>
        <v/>
      </c>
      <c r="M330" s="26" t="str">
        <f t="shared" si="48"/>
        <v/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/>
      <c r="D331" s="24"/>
      <c r="E331" s="24"/>
      <c r="F331" s="24"/>
      <c r="G331" s="24"/>
      <c r="H331" s="26" t="str">
        <f t="shared" si="51"/>
        <v/>
      </c>
      <c r="I331" s="26" t="str">
        <f t="shared" si="52"/>
        <v/>
      </c>
      <c r="J331" s="29" t="str">
        <f t="shared" si="46"/>
        <v/>
      </c>
      <c r="K331" s="26" t="str">
        <f t="shared" si="47"/>
        <v/>
      </c>
      <c r="L331" s="26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6" t="str">
        <f t="shared" si="48"/>
        <v/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/>
      <c r="D332" s="24"/>
      <c r="E332" s="24"/>
      <c r="F332" s="24"/>
      <c r="G332" s="24"/>
      <c r="H332" s="26" t="str">
        <f t="shared" si="51"/>
        <v/>
      </c>
      <c r="I332" s="26" t="str">
        <f t="shared" si="52"/>
        <v/>
      </c>
      <c r="J332" s="29" t="str">
        <f t="shared" si="46"/>
        <v/>
      </c>
      <c r="K332" s="26" t="str">
        <f t="shared" si="47"/>
        <v/>
      </c>
      <c r="L332" s="26" t="str">
        <f t="shared" si="53"/>
        <v/>
      </c>
      <c r="M332" s="26" t="str">
        <f t="shared" si="48"/>
        <v/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/>
      <c r="D333" s="24"/>
      <c r="E333" s="24"/>
      <c r="F333" s="24"/>
      <c r="G333" s="24"/>
      <c r="H333" s="26" t="str">
        <f t="shared" si="51"/>
        <v/>
      </c>
      <c r="I333" s="26" t="str">
        <f t="shared" si="52"/>
        <v/>
      </c>
      <c r="J333" s="29" t="str">
        <f t="shared" si="46"/>
        <v/>
      </c>
      <c r="K333" s="26" t="str">
        <f t="shared" si="47"/>
        <v/>
      </c>
      <c r="L333" s="26" t="str">
        <f t="shared" si="53"/>
        <v/>
      </c>
      <c r="M333" s="26" t="str">
        <f t="shared" si="48"/>
        <v/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/>
      <c r="D334" s="24"/>
      <c r="E334" s="24"/>
      <c r="F334" s="24"/>
      <c r="G334" s="24"/>
      <c r="H334" s="26" t="str">
        <f t="shared" si="51"/>
        <v/>
      </c>
      <c r="I334" s="26" t="str">
        <f t="shared" si="52"/>
        <v/>
      </c>
      <c r="J334" s="29" t="str">
        <f t="shared" si="46"/>
        <v/>
      </c>
      <c r="K334" s="26" t="str">
        <f t="shared" si="47"/>
        <v/>
      </c>
      <c r="L334" s="26" t="str">
        <f t="shared" si="53"/>
        <v/>
      </c>
      <c r="M334" s="26" t="str">
        <f t="shared" si="48"/>
        <v/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/>
      <c r="D335" s="24"/>
      <c r="E335" s="24"/>
      <c r="F335" s="24"/>
      <c r="G335" s="24"/>
      <c r="H335" s="26" t="str">
        <f t="shared" si="51"/>
        <v/>
      </c>
      <c r="I335" s="26" t="str">
        <f t="shared" si="52"/>
        <v/>
      </c>
      <c r="J335" s="29" t="str">
        <f t="shared" si="46"/>
        <v/>
      </c>
      <c r="K335" s="26" t="str">
        <f t="shared" si="47"/>
        <v/>
      </c>
      <c r="L335" s="26" t="str">
        <f t="shared" si="53"/>
        <v/>
      </c>
      <c r="M335" s="26" t="str">
        <f t="shared" si="48"/>
        <v/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/>
      <c r="D336" s="24"/>
      <c r="E336" s="24"/>
      <c r="F336" s="24"/>
      <c r="G336" s="24"/>
      <c r="H336" s="26" t="str">
        <f t="shared" si="51"/>
        <v/>
      </c>
      <c r="I336" s="26" t="str">
        <f t="shared" si="52"/>
        <v/>
      </c>
      <c r="J336" s="29" t="str">
        <f t="shared" si="46"/>
        <v/>
      </c>
      <c r="K336" s="26" t="str">
        <f t="shared" si="47"/>
        <v/>
      </c>
      <c r="L336" s="26" t="str">
        <f t="shared" si="53"/>
        <v/>
      </c>
      <c r="M336" s="26" t="str">
        <f t="shared" si="48"/>
        <v/>
      </c>
      <c r="N336" s="33">
        <f>IF(A336=EOMONTH(A336,0),SUMIFS(M$3:M824,O$3:O824,O336),"")</f>
        <v>0</v>
      </c>
      <c r="O336" s="34">
        <f t="shared" si="49"/>
        <v>11</v>
      </c>
      <c r="P336" s="33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/>
      <c r="D337" s="24"/>
      <c r="E337" s="24"/>
      <c r="F337" s="24"/>
      <c r="G337" s="24"/>
      <c r="H337" s="26" t="str">
        <f t="shared" si="51"/>
        <v/>
      </c>
      <c r="I337" s="26" t="str">
        <f t="shared" si="52"/>
        <v/>
      </c>
      <c r="J337" s="29" t="str">
        <f t="shared" si="46"/>
        <v/>
      </c>
      <c r="K337" s="26" t="str">
        <f t="shared" si="47"/>
        <v/>
      </c>
      <c r="L337" s="26" t="str">
        <f t="shared" si="53"/>
        <v/>
      </c>
      <c r="M337" s="26" t="str">
        <f t="shared" si="48"/>
        <v/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/>
      <c r="D338" s="24"/>
      <c r="E338" s="24"/>
      <c r="F338" s="24"/>
      <c r="G338" s="24"/>
      <c r="H338" s="26" t="str">
        <f t="shared" si="51"/>
        <v/>
      </c>
      <c r="I338" s="26" t="str">
        <f t="shared" si="52"/>
        <v/>
      </c>
      <c r="J338" s="29" t="str">
        <f t="shared" si="46"/>
        <v/>
      </c>
      <c r="K338" s="26" t="str">
        <f t="shared" si="47"/>
        <v/>
      </c>
      <c r="L338" s="26" t="str">
        <f t="shared" si="53"/>
        <v/>
      </c>
      <c r="M338" s="26" t="str">
        <f t="shared" si="48"/>
        <v/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/>
      <c r="D339" s="24"/>
      <c r="E339" s="24"/>
      <c r="F339" s="24"/>
      <c r="G339" s="24"/>
      <c r="H339" s="26" t="str">
        <f t="shared" si="51"/>
        <v/>
      </c>
      <c r="I339" s="26" t="str">
        <f t="shared" si="52"/>
        <v/>
      </c>
      <c r="J339" s="29" t="str">
        <f t="shared" si="46"/>
        <v/>
      </c>
      <c r="K339" s="26" t="str">
        <f t="shared" si="47"/>
        <v/>
      </c>
      <c r="L339" s="26" t="str">
        <f t="shared" si="53"/>
        <v/>
      </c>
      <c r="M339" s="26" t="str">
        <f t="shared" si="48"/>
        <v/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/>
      <c r="D340" s="24"/>
      <c r="E340" s="24"/>
      <c r="F340" s="24"/>
      <c r="G340" s="24"/>
      <c r="H340" s="26" t="str">
        <f t="shared" si="51"/>
        <v/>
      </c>
      <c r="I340" s="26" t="str">
        <f t="shared" si="52"/>
        <v/>
      </c>
      <c r="J340" s="29" t="str">
        <f t="shared" si="46"/>
        <v/>
      </c>
      <c r="K340" s="26" t="str">
        <f t="shared" si="47"/>
        <v/>
      </c>
      <c r="L340" s="26" t="str">
        <f t="shared" si="53"/>
        <v/>
      </c>
      <c r="M340" s="26" t="str">
        <f t="shared" si="48"/>
        <v/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/>
      <c r="D341" s="24"/>
      <c r="E341" s="24"/>
      <c r="F341" s="24"/>
      <c r="G341" s="24"/>
      <c r="H341" s="26" t="str">
        <f t="shared" si="51"/>
        <v/>
      </c>
      <c r="I341" s="26" t="str">
        <f t="shared" si="52"/>
        <v/>
      </c>
      <c r="J341" s="29" t="str">
        <f t="shared" si="46"/>
        <v/>
      </c>
      <c r="K341" s="26" t="str">
        <f t="shared" si="47"/>
        <v/>
      </c>
      <c r="L341" s="26" t="str">
        <f t="shared" si="53"/>
        <v/>
      </c>
      <c r="M341" s="26" t="str">
        <f t="shared" si="48"/>
        <v/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/>
      <c r="D342" s="24"/>
      <c r="E342" s="24"/>
      <c r="F342" s="24"/>
      <c r="G342" s="24"/>
      <c r="H342" s="26" t="str">
        <f t="shared" si="51"/>
        <v/>
      </c>
      <c r="I342" s="26" t="str">
        <f t="shared" si="52"/>
        <v/>
      </c>
      <c r="J342" s="29" t="str">
        <f t="shared" si="46"/>
        <v/>
      </c>
      <c r="K342" s="26" t="str">
        <f t="shared" si="47"/>
        <v/>
      </c>
      <c r="L342" s="26" t="str">
        <f t="shared" si="53"/>
        <v/>
      </c>
      <c r="M342" s="26" t="str">
        <f t="shared" si="48"/>
        <v/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/>
      <c r="D343" s="24"/>
      <c r="E343" s="24"/>
      <c r="F343" s="24"/>
      <c r="G343" s="24"/>
      <c r="H343" s="26" t="str">
        <f t="shared" si="51"/>
        <v/>
      </c>
      <c r="I343" s="26" t="str">
        <f t="shared" si="52"/>
        <v/>
      </c>
      <c r="J343" s="29" t="str">
        <f t="shared" si="46"/>
        <v/>
      </c>
      <c r="K343" s="26" t="str">
        <f t="shared" si="47"/>
        <v/>
      </c>
      <c r="L343" s="26" t="str">
        <f t="shared" si="53"/>
        <v/>
      </c>
      <c r="M343" s="26" t="str">
        <f t="shared" si="48"/>
        <v/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/>
      <c r="D344" s="24"/>
      <c r="E344" s="24"/>
      <c r="F344" s="24"/>
      <c r="G344" s="24"/>
      <c r="H344" s="26" t="str">
        <f t="shared" si="51"/>
        <v/>
      </c>
      <c r="I344" s="26" t="str">
        <f t="shared" si="52"/>
        <v/>
      </c>
      <c r="J344" s="29" t="str">
        <f t="shared" si="46"/>
        <v/>
      </c>
      <c r="K344" s="26" t="str">
        <f t="shared" si="47"/>
        <v/>
      </c>
      <c r="L344" s="26" t="str">
        <f t="shared" si="53"/>
        <v/>
      </c>
      <c r="M344" s="26" t="str">
        <f t="shared" si="48"/>
        <v/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/>
      <c r="D345" s="24"/>
      <c r="E345" s="24"/>
      <c r="F345" s="24"/>
      <c r="G345" s="24"/>
      <c r="H345" s="26" t="str">
        <f t="shared" si="51"/>
        <v/>
      </c>
      <c r="I345" s="26" t="str">
        <f t="shared" si="52"/>
        <v/>
      </c>
      <c r="J345" s="29" t="str">
        <f t="shared" si="46"/>
        <v/>
      </c>
      <c r="K345" s="26" t="str">
        <f t="shared" si="47"/>
        <v/>
      </c>
      <c r="L345" s="26" t="str">
        <f t="shared" si="53"/>
        <v/>
      </c>
      <c r="M345" s="26" t="str">
        <f t="shared" si="48"/>
        <v/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/>
      <c r="D346" s="24"/>
      <c r="E346" s="24"/>
      <c r="F346" s="24"/>
      <c r="G346" s="24"/>
      <c r="H346" s="26" t="str">
        <f t="shared" si="51"/>
        <v/>
      </c>
      <c r="I346" s="26" t="str">
        <f t="shared" si="52"/>
        <v/>
      </c>
      <c r="J346" s="29" t="str">
        <f t="shared" si="46"/>
        <v/>
      </c>
      <c r="K346" s="26" t="str">
        <f t="shared" si="47"/>
        <v/>
      </c>
      <c r="L346" s="26" t="str">
        <f t="shared" si="53"/>
        <v/>
      </c>
      <c r="M346" s="26" t="str">
        <f t="shared" si="48"/>
        <v/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/>
      <c r="D347" s="24"/>
      <c r="E347" s="24"/>
      <c r="F347" s="24"/>
      <c r="G347" s="24"/>
      <c r="H347" s="26" t="str">
        <f t="shared" si="51"/>
        <v/>
      </c>
      <c r="I347" s="26" t="str">
        <f t="shared" si="52"/>
        <v/>
      </c>
      <c r="J347" s="29" t="str">
        <f t="shared" si="46"/>
        <v/>
      </c>
      <c r="K347" s="26" t="str">
        <f t="shared" si="47"/>
        <v/>
      </c>
      <c r="L347" s="26" t="str">
        <f t="shared" si="53"/>
        <v/>
      </c>
      <c r="M347" s="26" t="str">
        <f t="shared" si="48"/>
        <v/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/>
      <c r="D348" s="24"/>
      <c r="E348" s="24"/>
      <c r="F348" s="24"/>
      <c r="G348" s="24"/>
      <c r="H348" s="26" t="str">
        <f t="shared" si="51"/>
        <v/>
      </c>
      <c r="I348" s="26" t="str">
        <f t="shared" si="52"/>
        <v/>
      </c>
      <c r="J348" s="29" t="str">
        <f t="shared" si="46"/>
        <v/>
      </c>
      <c r="K348" s="26" t="str">
        <f t="shared" si="47"/>
        <v/>
      </c>
      <c r="L348" s="26" t="str">
        <f t="shared" si="53"/>
        <v/>
      </c>
      <c r="M348" s="26" t="str">
        <f t="shared" si="48"/>
        <v/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/>
      <c r="D349" s="24"/>
      <c r="E349" s="24"/>
      <c r="F349" s="24"/>
      <c r="G349" s="24"/>
      <c r="H349" s="26" t="str">
        <f t="shared" si="51"/>
        <v/>
      </c>
      <c r="I349" s="26" t="str">
        <f t="shared" si="52"/>
        <v/>
      </c>
      <c r="J349" s="29" t="str">
        <f t="shared" si="46"/>
        <v/>
      </c>
      <c r="K349" s="26" t="str">
        <f t="shared" si="47"/>
        <v/>
      </c>
      <c r="L349" s="26" t="str">
        <f t="shared" si="53"/>
        <v/>
      </c>
      <c r="M349" s="26" t="str">
        <f t="shared" si="48"/>
        <v/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/>
      <c r="D350" s="24"/>
      <c r="E350" s="24"/>
      <c r="F350" s="24"/>
      <c r="G350" s="24"/>
      <c r="H350" s="26" t="str">
        <f t="shared" si="51"/>
        <v/>
      </c>
      <c r="I350" s="26" t="str">
        <f t="shared" si="52"/>
        <v/>
      </c>
      <c r="J350" s="29" t="str">
        <f t="shared" si="46"/>
        <v/>
      </c>
      <c r="K350" s="26" t="str">
        <f t="shared" si="47"/>
        <v/>
      </c>
      <c r="L350" s="26" t="str">
        <f t="shared" si="53"/>
        <v/>
      </c>
      <c r="M350" s="26" t="str">
        <f t="shared" si="48"/>
        <v/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/>
      <c r="D352" s="24"/>
      <c r="E352" s="24"/>
      <c r="F352" s="24"/>
      <c r="G352" s="24"/>
      <c r="H352" s="26" t="str">
        <f t="shared" si="51"/>
        <v/>
      </c>
      <c r="I352" s="26" t="str">
        <f t="shared" si="52"/>
        <v/>
      </c>
      <c r="J352" s="29" t="str">
        <f t="shared" si="46"/>
        <v/>
      </c>
      <c r="K352" s="26" t="str">
        <f t="shared" si="47"/>
        <v/>
      </c>
      <c r="L352" s="26" t="str">
        <f t="shared" si="53"/>
        <v/>
      </c>
      <c r="M352" s="26" t="str">
        <f t="shared" si="48"/>
        <v/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/>
      <c r="D353" s="24"/>
      <c r="E353" s="24"/>
      <c r="F353" s="24"/>
      <c r="G353" s="24"/>
      <c r="H353" s="26" t="str">
        <f t="shared" si="51"/>
        <v/>
      </c>
      <c r="I353" s="26" t="str">
        <f t="shared" si="52"/>
        <v/>
      </c>
      <c r="J353" s="29" t="str">
        <f t="shared" si="46"/>
        <v/>
      </c>
      <c r="K353" s="26" t="str">
        <f t="shared" si="47"/>
        <v/>
      </c>
      <c r="L353" s="26" t="str">
        <f t="shared" si="53"/>
        <v/>
      </c>
      <c r="M353" s="26" t="str">
        <f t="shared" si="48"/>
        <v/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/>
      <c r="D354" s="24"/>
      <c r="E354" s="24"/>
      <c r="F354" s="24"/>
      <c r="G354" s="24"/>
      <c r="H354" s="26" t="str">
        <f t="shared" si="51"/>
        <v/>
      </c>
      <c r="I354" s="26" t="str">
        <f t="shared" si="52"/>
        <v/>
      </c>
      <c r="J354" s="29" t="str">
        <f t="shared" si="46"/>
        <v/>
      </c>
      <c r="K354" s="26" t="str">
        <f t="shared" si="47"/>
        <v/>
      </c>
      <c r="L354" s="26" t="str">
        <f t="shared" si="53"/>
        <v/>
      </c>
      <c r="M354" s="26" t="str">
        <f t="shared" si="48"/>
        <v/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/>
      <c r="D361" s="24"/>
      <c r="E361" s="24"/>
      <c r="F361" s="24"/>
      <c r="G361" s="24"/>
      <c r="H361" s="26" t="str">
        <f t="shared" si="51"/>
        <v/>
      </c>
      <c r="I361" s="26" t="str">
        <f t="shared" si="52"/>
        <v/>
      </c>
      <c r="J361" s="29" t="str">
        <f t="shared" si="46"/>
        <v/>
      </c>
      <c r="K361" s="26" t="str">
        <f t="shared" si="47"/>
        <v/>
      </c>
      <c r="L361" s="26" t="str">
        <f t="shared" si="53"/>
        <v/>
      </c>
      <c r="M361" s="26" t="str">
        <f t="shared" si="48"/>
        <v/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0</v>
      </c>
      <c r="O367" s="34">
        <f t="shared" si="49"/>
        <v>12</v>
      </c>
      <c r="P367" s="33">
        <f>IF(A367=EOMONTH(A367,0),SUMIFS(I$3:I855,O$3:O855,O367),"")</f>
        <v>0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5" priority="1" operator="greaterThan">
      <formula>0.375</formula>
    </cfRule>
  </conditionalFormatting>
  <conditionalFormatting sqref="H3">
    <cfRule type="cellIs" dxfId="14" priority="5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BA60-7BE2-4A1C-8454-965873CC65D3}">
  <dimension ref="A1:AH491"/>
  <sheetViews>
    <sheetView showRowColHeaders="0" zoomScaleNormal="100" workbookViewId="0">
      <pane xSplit="2" ySplit="2" topLeftCell="C288" activePane="bottomRight" state="frozen"/>
      <selection activeCell="F280" sqref="F280"/>
      <selection pane="topRight" activeCell="F280" sqref="F280"/>
      <selection pane="bottomLeft" activeCell="F280" sqref="F280"/>
      <selection pane="bottomRight" activeCell="G300" sqref="G300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0.20833333333333334</v>
      </c>
      <c r="D4" s="36">
        <v>0.68055555555555558</v>
      </c>
      <c r="E4" s="35">
        <v>4.2361111111111113E-2</v>
      </c>
      <c r="F4" s="35">
        <v>0</v>
      </c>
      <c r="G4" s="35">
        <v>0.27013888888888887</v>
      </c>
      <c r="H4" s="26" t="str">
        <f>IF(C4&gt;0,IF(D3&gt;0,IF(C4&lt;D3,C4+1-D3,C4-D3),"―"),"")</f>
        <v>―</v>
      </c>
      <c r="I4" s="26">
        <f>IF(D4-C4+(D4&lt;C4)=0,"",D4-C4+(D4&lt;C4))</f>
        <v>0.47222222222222221</v>
      </c>
      <c r="J4" s="29">
        <f t="shared" ref="J4:J67" si="1">IF(C4="","",IF(COUNT(C4:D4)&lt;2,"",MAX(0,MIN("5:00",(D4&lt;C4)+D4)-C4)+MAX(0,MIN((D4&lt;C4)+D4,"29:00")-MAX(C4,"22:00")))-F4)</f>
        <v>0</v>
      </c>
      <c r="K4" s="26">
        <f t="shared" ref="K4:K67" si="2">IF(C4="","",I4-E4)</f>
        <v>0.42986111111111108</v>
      </c>
      <c r="L4" s="26">
        <f>IF(C4="","",IF(OR(WEEKDAY(A4)=3,WEEKDAY(A4)=4),IF(SUM(L$2:L3)&gt;=5/3,0,IF(SUM(L$2:L3)&lt;=4/3,MIN(K4,1/3),MIN(5/3-SUM(L$2:L3),K4))),MIN(K4,1/3)))</f>
        <v>0.33333333333333331</v>
      </c>
      <c r="M4" s="26">
        <f t="shared" ref="M4:M67" si="3">IF(K4="","",MAX(K4-L4,0))</f>
        <v>9.6527777777777768E-2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0.20833333333333334</v>
      </c>
      <c r="D5" s="35">
        <v>0.69166666666666665</v>
      </c>
      <c r="E5" s="35">
        <v>4.2361111111111113E-2</v>
      </c>
      <c r="F5" s="35">
        <v>0</v>
      </c>
      <c r="G5" s="35">
        <v>0.23402777777777778</v>
      </c>
      <c r="H5" s="26">
        <f t="shared" ref="H5:H68" si="6">IF(C5&gt;0,IF(D4&gt;0,IF(C5&lt;D4,C5+1-D4,C5-D4),"―"),"")</f>
        <v>0.52777777777777768</v>
      </c>
      <c r="I5" s="26">
        <f t="shared" ref="I5:I68" si="7">IF(D5-C5+(D5&lt;C5)=0,"",D5-C5+(D5&lt;C5))</f>
        <v>0.48333333333333328</v>
      </c>
      <c r="J5" s="29">
        <f t="shared" si="1"/>
        <v>0</v>
      </c>
      <c r="K5" s="26">
        <f t="shared" si="2"/>
        <v>0.44097222222222215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0.10763888888888884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>
        <v>0.27083333333333331</v>
      </c>
      <c r="D6" s="35">
        <v>0.47638888888888886</v>
      </c>
      <c r="E6" s="35">
        <v>0</v>
      </c>
      <c r="F6" s="35">
        <v>0</v>
      </c>
      <c r="G6" s="35">
        <v>0.12569444444444444</v>
      </c>
      <c r="H6" s="26">
        <f t="shared" si="6"/>
        <v>0.57916666666666661</v>
      </c>
      <c r="I6" s="26">
        <f t="shared" si="7"/>
        <v>0.20555555555555555</v>
      </c>
      <c r="J6" s="29">
        <f t="shared" si="1"/>
        <v>0</v>
      </c>
      <c r="K6" s="26">
        <f t="shared" si="2"/>
        <v>0.20555555555555555</v>
      </c>
      <c r="L6" s="26">
        <f>IF(C6="","",IF(OR(WEEKDAY(A6)=3,WEEKDAY(A6)=4),IF(SUM(L$2:L5)&gt;=5/3,0,IF(SUM(L$2:L5)&lt;=4/3,MIN(K6,1/3),MIN(5/3-SUM(L$2:L5),K6))),MIN(K6,1/3)))</f>
        <v>0.20555555555555555</v>
      </c>
      <c r="M6" s="26">
        <f t="shared" si="3"/>
        <v>0</v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0.1875</v>
      </c>
      <c r="D7" s="36">
        <v>0.65</v>
      </c>
      <c r="E7" s="35">
        <v>4.3055555555555555E-2</v>
      </c>
      <c r="F7" s="35">
        <v>0</v>
      </c>
      <c r="G7" s="35">
        <v>0.20347222222222222</v>
      </c>
      <c r="H7" s="26">
        <f t="shared" si="6"/>
        <v>0.71111111111111114</v>
      </c>
      <c r="I7" s="26">
        <f t="shared" si="7"/>
        <v>0.46250000000000002</v>
      </c>
      <c r="J7" s="29">
        <f t="shared" si="1"/>
        <v>2.0833333333333343E-2</v>
      </c>
      <c r="K7" s="26">
        <f t="shared" si="2"/>
        <v>0.41944444444444445</v>
      </c>
      <c r="L7" s="26">
        <f>IF(C7="","",IF(OR(WEEKDAY(A7)=3,WEEKDAY(A7)=4),IF(SUM(L$2:L6)&gt;=5/3,0,IF(SUM(L$2:L6)&lt;=4/3,MIN(K7,1/3),MIN(5/3-SUM(L$2:L6),K7))),MIN(K7,1/3)))</f>
        <v>0.33333333333333331</v>
      </c>
      <c r="M7" s="26">
        <f t="shared" si="3"/>
        <v>8.6111111111111138E-2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/>
      <c r="D8" s="35"/>
      <c r="E8" s="35"/>
      <c r="F8" s="35"/>
      <c r="G8" s="35"/>
      <c r="H8" s="26" t="str">
        <f t="shared" si="6"/>
        <v/>
      </c>
      <c r="I8" s="26" t="str">
        <f t="shared" si="7"/>
        <v/>
      </c>
      <c r="J8" s="29" t="str">
        <f t="shared" si="1"/>
        <v/>
      </c>
      <c r="K8" s="26" t="str">
        <f t="shared" si="2"/>
        <v/>
      </c>
      <c r="L8" s="26" t="str">
        <f>IF(C8="","",IF(OR(WEEKDAY(A8)=3,WEEKDAY(A8)=4),IF(SUM(L$2:L7)&gt;=5/3,0,IF(SUM(L$2:L7)&lt;=4/3,MIN(K8,1/3),MIN(5/3-SUM(L$2:L7),K8))),MIN(K8,1/3)))</f>
        <v/>
      </c>
      <c r="M8" s="26" t="str">
        <f t="shared" si="3"/>
        <v/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0.20833333333333334</v>
      </c>
      <c r="D9" s="35">
        <v>0.67638888888888893</v>
      </c>
      <c r="E9" s="35">
        <v>4.5138888888888888E-2</v>
      </c>
      <c r="F9" s="35">
        <v>0</v>
      </c>
      <c r="G9" s="35">
        <v>0.2298611111111111</v>
      </c>
      <c r="H9" s="26" t="str">
        <f t="shared" si="6"/>
        <v>―</v>
      </c>
      <c r="I9" s="26">
        <f t="shared" si="7"/>
        <v>0.46805555555555556</v>
      </c>
      <c r="J9" s="29">
        <f t="shared" si="1"/>
        <v>0</v>
      </c>
      <c r="K9" s="26">
        <f t="shared" si="2"/>
        <v>0.42291666666666666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8.9583333333333348E-2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0.27083333333333331</v>
      </c>
      <c r="D10" s="35">
        <v>0.48749999999999999</v>
      </c>
      <c r="E10" s="35">
        <v>0</v>
      </c>
      <c r="F10" s="35">
        <v>0</v>
      </c>
      <c r="G10" s="35">
        <v>0.125</v>
      </c>
      <c r="H10" s="26">
        <f t="shared" si="6"/>
        <v>0.59444444444444433</v>
      </c>
      <c r="I10" s="26">
        <f t="shared" si="7"/>
        <v>0.21666666666666667</v>
      </c>
      <c r="J10" s="29">
        <f t="shared" si="1"/>
        <v>0</v>
      </c>
      <c r="K10" s="26">
        <f t="shared" si="2"/>
        <v>0.21666666666666667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0.12777777777777799</v>
      </c>
      <c r="M10" s="26">
        <f t="shared" si="3"/>
        <v>8.8888888888888684E-2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0.1875</v>
      </c>
      <c r="D11" s="36">
        <v>0.6166666666666667</v>
      </c>
      <c r="E11" s="35">
        <v>4.3749999999999997E-2</v>
      </c>
      <c r="F11" s="35">
        <v>0</v>
      </c>
      <c r="G11" s="35">
        <v>0.22500000000000001</v>
      </c>
      <c r="H11" s="26">
        <f t="shared" si="6"/>
        <v>0.7</v>
      </c>
      <c r="I11" s="26">
        <f t="shared" si="7"/>
        <v>0.4291666666666667</v>
      </c>
      <c r="J11" s="29">
        <f t="shared" si="1"/>
        <v>2.0833333333333343E-2</v>
      </c>
      <c r="K11" s="26">
        <f t="shared" si="2"/>
        <v>0.38541666666666669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5.208333333333337E-2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0.1875</v>
      </c>
      <c r="D12" s="35">
        <v>0.625</v>
      </c>
      <c r="E12" s="35">
        <v>4.7222222222222221E-2</v>
      </c>
      <c r="F12" s="35">
        <v>0</v>
      </c>
      <c r="G12" s="35">
        <v>0.22430555555555556</v>
      </c>
      <c r="H12" s="26">
        <f t="shared" si="6"/>
        <v>0.5708333333333333</v>
      </c>
      <c r="I12" s="26">
        <f t="shared" si="7"/>
        <v>0.4375</v>
      </c>
      <c r="J12" s="29">
        <f t="shared" si="1"/>
        <v>2.0833333333333343E-2</v>
      </c>
      <c r="K12" s="26">
        <f t="shared" si="2"/>
        <v>0.39027777777777778</v>
      </c>
      <c r="L12" s="26">
        <f t="shared" si="8"/>
        <v>0.33333333333333331</v>
      </c>
      <c r="M12" s="26">
        <f t="shared" si="3"/>
        <v>5.6944444444444464E-2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>
        <v>0.27083333333333331</v>
      </c>
      <c r="D13" s="35">
        <v>0.48680555555555555</v>
      </c>
      <c r="E13" s="35">
        <v>0</v>
      </c>
      <c r="F13" s="35">
        <v>0</v>
      </c>
      <c r="G13" s="35">
        <v>0.12638888888888888</v>
      </c>
      <c r="H13" s="26">
        <f t="shared" si="6"/>
        <v>0.64583333333333326</v>
      </c>
      <c r="I13" s="26">
        <f t="shared" si="7"/>
        <v>0.21597222222222223</v>
      </c>
      <c r="J13" s="29">
        <f t="shared" si="1"/>
        <v>0</v>
      </c>
      <c r="K13" s="26">
        <f t="shared" si="2"/>
        <v>0.21597222222222223</v>
      </c>
      <c r="L13" s="26">
        <f t="shared" si="8"/>
        <v>0.21597222222222223</v>
      </c>
      <c r="M13" s="26">
        <f t="shared" si="3"/>
        <v>0</v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>
        <v>0.1875</v>
      </c>
      <c r="D14" s="36">
        <v>0.63888888888888884</v>
      </c>
      <c r="E14" s="35">
        <v>4.2361111111111113E-2</v>
      </c>
      <c r="F14" s="35">
        <v>0</v>
      </c>
      <c r="G14" s="35">
        <v>0.21805555555555556</v>
      </c>
      <c r="H14" s="26">
        <f t="shared" si="6"/>
        <v>0.70069444444444451</v>
      </c>
      <c r="I14" s="26">
        <f t="shared" si="7"/>
        <v>0.45138888888888884</v>
      </c>
      <c r="J14" s="29">
        <f t="shared" si="1"/>
        <v>2.0833333333333343E-2</v>
      </c>
      <c r="K14" s="26">
        <f t="shared" si="2"/>
        <v>0.40902777777777771</v>
      </c>
      <c r="L14" s="26">
        <f t="shared" si="8"/>
        <v>0.33333333333333331</v>
      </c>
      <c r="M14" s="26">
        <f t="shared" si="3"/>
        <v>7.5694444444444398E-2</v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/>
      <c r="D15" s="35"/>
      <c r="E15" s="35"/>
      <c r="F15" s="35"/>
      <c r="G15" s="35"/>
      <c r="H15" s="26" t="str">
        <f t="shared" si="6"/>
        <v/>
      </c>
      <c r="I15" s="26" t="str">
        <f t="shared" si="7"/>
        <v/>
      </c>
      <c r="J15" s="29" t="str">
        <f t="shared" si="1"/>
        <v/>
      </c>
      <c r="K15" s="26" t="str">
        <f t="shared" si="2"/>
        <v/>
      </c>
      <c r="L15" s="26" t="str">
        <f t="shared" si="8"/>
        <v/>
      </c>
      <c r="M15" s="26" t="str">
        <f t="shared" si="3"/>
        <v/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0.20833333333333334</v>
      </c>
      <c r="D16" s="35">
        <v>0.66041666666666665</v>
      </c>
      <c r="E16" s="35">
        <v>4.3055555555555555E-2</v>
      </c>
      <c r="F16" s="35">
        <v>0</v>
      </c>
      <c r="G16" s="35">
        <v>0.23333333333333334</v>
      </c>
      <c r="H16" s="26" t="str">
        <f t="shared" si="6"/>
        <v>―</v>
      </c>
      <c r="I16" s="26">
        <f t="shared" si="7"/>
        <v>0.45208333333333328</v>
      </c>
      <c r="J16" s="29">
        <f t="shared" si="1"/>
        <v>0</v>
      </c>
      <c r="K16" s="26">
        <f t="shared" si="2"/>
        <v>0.40902777777777771</v>
      </c>
      <c r="L16" s="26">
        <f t="shared" si="8"/>
        <v>0.33333333333333331</v>
      </c>
      <c r="M16" s="26">
        <f t="shared" si="3"/>
        <v>7.5694444444444398E-2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0.20833333333333334</v>
      </c>
      <c r="D17" s="35">
        <v>0.66597222222222219</v>
      </c>
      <c r="E17" s="35">
        <v>4.5138888888888888E-2</v>
      </c>
      <c r="F17" s="35">
        <v>0</v>
      </c>
      <c r="G17" s="35">
        <v>0.25763888888888886</v>
      </c>
      <c r="H17" s="26">
        <f t="shared" si="6"/>
        <v>0.54791666666666661</v>
      </c>
      <c r="I17" s="26">
        <f t="shared" si="7"/>
        <v>0.45763888888888882</v>
      </c>
      <c r="J17" s="29">
        <f t="shared" si="1"/>
        <v>0</v>
      </c>
      <c r="K17" s="26">
        <f t="shared" si="2"/>
        <v>0.41249999999999992</v>
      </c>
      <c r="L17" s="26">
        <f t="shared" si="8"/>
        <v>0.11736111111111125</v>
      </c>
      <c r="M17" s="26">
        <f t="shared" si="3"/>
        <v>0.29513888888888867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0.20833333333333334</v>
      </c>
      <c r="D18" s="36">
        <v>0.66180555555555554</v>
      </c>
      <c r="E18" s="35">
        <v>4.2361111111111113E-2</v>
      </c>
      <c r="F18" s="35">
        <v>0</v>
      </c>
      <c r="G18" s="35">
        <v>0.24027777777777778</v>
      </c>
      <c r="H18" s="26">
        <f t="shared" si="6"/>
        <v>0.54236111111111107</v>
      </c>
      <c r="I18" s="26">
        <f t="shared" si="7"/>
        <v>0.45347222222222217</v>
      </c>
      <c r="J18" s="29">
        <f t="shared" si="1"/>
        <v>0</v>
      </c>
      <c r="K18" s="26">
        <f t="shared" si="2"/>
        <v>0.41111111111111104</v>
      </c>
      <c r="L18" s="26">
        <f t="shared" si="8"/>
        <v>0.33333333333333331</v>
      </c>
      <c r="M18" s="26">
        <f t="shared" si="3"/>
        <v>7.7777777777777724E-2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0.20833333333333334</v>
      </c>
      <c r="D19" s="35">
        <v>0.66666666666666663</v>
      </c>
      <c r="E19" s="35">
        <v>4.2361111111111113E-2</v>
      </c>
      <c r="F19" s="35">
        <v>0</v>
      </c>
      <c r="G19" s="35">
        <v>0.24791666666666667</v>
      </c>
      <c r="H19" s="26">
        <f t="shared" si="6"/>
        <v>0.54652777777777772</v>
      </c>
      <c r="I19" s="26">
        <f t="shared" si="7"/>
        <v>0.45833333333333326</v>
      </c>
      <c r="J19" s="29">
        <f t="shared" si="1"/>
        <v>0</v>
      </c>
      <c r="K19" s="26">
        <f t="shared" si="2"/>
        <v>0.41597222222222213</v>
      </c>
      <c r="L19" s="26">
        <f t="shared" si="8"/>
        <v>0.33333333333333331</v>
      </c>
      <c r="M19" s="26">
        <f t="shared" si="3"/>
        <v>8.2638888888888817E-2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>
        <v>0.27083333333333331</v>
      </c>
      <c r="D20" s="35">
        <v>0.47499999999999998</v>
      </c>
      <c r="E20" s="35">
        <v>0</v>
      </c>
      <c r="F20" s="35">
        <v>0</v>
      </c>
      <c r="G20" s="35">
        <v>0.11874999999999999</v>
      </c>
      <c r="H20" s="26">
        <f t="shared" si="6"/>
        <v>0.60416666666666663</v>
      </c>
      <c r="I20" s="26">
        <f t="shared" si="7"/>
        <v>0.20416666666666666</v>
      </c>
      <c r="J20" s="29">
        <f t="shared" si="1"/>
        <v>0</v>
      </c>
      <c r="K20" s="26">
        <f t="shared" si="2"/>
        <v>0.20416666666666666</v>
      </c>
      <c r="L20" s="26">
        <f t="shared" si="8"/>
        <v>0.20416666666666666</v>
      </c>
      <c r="M20" s="26">
        <f t="shared" si="3"/>
        <v>0</v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0.1875</v>
      </c>
      <c r="D21" s="36">
        <v>0.64583333333333337</v>
      </c>
      <c r="E21" s="35">
        <v>4.3055555555555555E-2</v>
      </c>
      <c r="F21" s="35">
        <v>0</v>
      </c>
      <c r="G21" s="35">
        <v>0.21666666666666667</v>
      </c>
      <c r="H21" s="26">
        <f t="shared" si="6"/>
        <v>0.71250000000000002</v>
      </c>
      <c r="I21" s="26">
        <f t="shared" si="7"/>
        <v>0.45833333333333337</v>
      </c>
      <c r="J21" s="29">
        <f t="shared" si="1"/>
        <v>2.0833333333333343E-2</v>
      </c>
      <c r="K21" s="26">
        <f t="shared" si="2"/>
        <v>0.4152777777777778</v>
      </c>
      <c r="L21" s="26">
        <f t="shared" si="8"/>
        <v>0.33333333333333331</v>
      </c>
      <c r="M21" s="26">
        <f t="shared" si="3"/>
        <v>8.1944444444444486E-2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/>
      <c r="D22" s="36"/>
      <c r="E22" s="35"/>
      <c r="F22" s="35"/>
      <c r="G22" s="35"/>
      <c r="H22" s="26" t="str">
        <f t="shared" si="6"/>
        <v/>
      </c>
      <c r="I22" s="26" t="str">
        <f t="shared" si="7"/>
        <v/>
      </c>
      <c r="J22" s="29" t="str">
        <f t="shared" si="1"/>
        <v/>
      </c>
      <c r="K22" s="26" t="str">
        <f t="shared" si="2"/>
        <v/>
      </c>
      <c r="L22" s="26" t="str">
        <f t="shared" si="8"/>
        <v/>
      </c>
      <c r="M22" s="26" t="str">
        <f t="shared" si="3"/>
        <v/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0.20833333333333334</v>
      </c>
      <c r="D23" s="35">
        <v>0.66736111111111107</v>
      </c>
      <c r="E23" s="35">
        <v>4.791666666666667E-2</v>
      </c>
      <c r="F23" s="35">
        <v>0</v>
      </c>
      <c r="G23" s="35">
        <v>0.22569444444444445</v>
      </c>
      <c r="H23" s="26" t="str">
        <f t="shared" si="6"/>
        <v>―</v>
      </c>
      <c r="I23" s="26">
        <f t="shared" si="7"/>
        <v>0.4590277777777777</v>
      </c>
      <c r="J23" s="29">
        <f t="shared" si="1"/>
        <v>0</v>
      </c>
      <c r="K23" s="26">
        <f t="shared" si="2"/>
        <v>0.41111111111111104</v>
      </c>
      <c r="L23" s="26">
        <f t="shared" si="8"/>
        <v>0.33333333333333331</v>
      </c>
      <c r="M23" s="26">
        <f t="shared" si="3"/>
        <v>7.7777777777777724E-2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>
        <v>0.20833333333333334</v>
      </c>
      <c r="D24" s="35">
        <v>0.65486111111111112</v>
      </c>
      <c r="E24" s="35">
        <v>4.3749999999999997E-2</v>
      </c>
      <c r="F24" s="35">
        <v>0</v>
      </c>
      <c r="G24" s="35">
        <v>0.23055555555555557</v>
      </c>
      <c r="H24" s="26">
        <f t="shared" si="6"/>
        <v>0.54097222222222219</v>
      </c>
      <c r="I24" s="26">
        <f t="shared" si="7"/>
        <v>0.44652777777777775</v>
      </c>
      <c r="J24" s="29">
        <f t="shared" si="1"/>
        <v>0</v>
      </c>
      <c r="K24" s="26">
        <f t="shared" si="2"/>
        <v>0.40277777777777773</v>
      </c>
      <c r="L24" s="26">
        <f t="shared" si="8"/>
        <v>0.12916666666666687</v>
      </c>
      <c r="M24" s="26">
        <f t="shared" si="3"/>
        <v>0.27361111111111086</v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0.1875</v>
      </c>
      <c r="D25" s="36">
        <v>0.64583333333333337</v>
      </c>
      <c r="E25" s="35">
        <v>4.2361111111111113E-2</v>
      </c>
      <c r="F25" s="35">
        <v>0</v>
      </c>
      <c r="G25" s="35">
        <v>0.22777777777777777</v>
      </c>
      <c r="H25" s="26">
        <f t="shared" si="6"/>
        <v>0.53263888888888888</v>
      </c>
      <c r="I25" s="26">
        <f t="shared" si="7"/>
        <v>0.45833333333333337</v>
      </c>
      <c r="J25" s="29">
        <f t="shared" si="1"/>
        <v>2.0833333333333343E-2</v>
      </c>
      <c r="K25" s="26">
        <f t="shared" si="2"/>
        <v>0.41597222222222224</v>
      </c>
      <c r="L25" s="26">
        <f t="shared" si="8"/>
        <v>0.33333333333333331</v>
      </c>
      <c r="M25" s="26">
        <f t="shared" si="3"/>
        <v>8.2638888888888928E-2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0.1875</v>
      </c>
      <c r="D26" s="24">
        <v>0.65277777777777779</v>
      </c>
      <c r="E26" s="24">
        <v>5.0694444444444445E-2</v>
      </c>
      <c r="F26" s="24">
        <v>0</v>
      </c>
      <c r="G26" s="24">
        <v>0.22916666666666666</v>
      </c>
      <c r="H26" s="26">
        <f t="shared" si="6"/>
        <v>0.54166666666666663</v>
      </c>
      <c r="I26" s="26">
        <f t="shared" si="7"/>
        <v>0.46527777777777779</v>
      </c>
      <c r="J26" s="29">
        <f t="shared" si="1"/>
        <v>2.0833333333333343E-2</v>
      </c>
      <c r="K26" s="26">
        <f t="shared" si="2"/>
        <v>0.41458333333333336</v>
      </c>
      <c r="L26" s="26">
        <f t="shared" si="8"/>
        <v>0.33333333333333331</v>
      </c>
      <c r="M26" s="26">
        <f t="shared" si="3"/>
        <v>8.1250000000000044E-2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0.27083333333333331</v>
      </c>
      <c r="D27" s="24">
        <v>0.48819444444444443</v>
      </c>
      <c r="E27" s="24">
        <v>0</v>
      </c>
      <c r="F27" s="24">
        <v>0</v>
      </c>
      <c r="G27" s="24">
        <v>0.11458333333333333</v>
      </c>
      <c r="H27" s="26">
        <f t="shared" si="6"/>
        <v>0.61805555555555547</v>
      </c>
      <c r="I27" s="26">
        <f t="shared" si="7"/>
        <v>0.21736111111111112</v>
      </c>
      <c r="J27" s="29">
        <f t="shared" si="1"/>
        <v>0</v>
      </c>
      <c r="K27" s="26">
        <f t="shared" si="2"/>
        <v>0.21736111111111112</v>
      </c>
      <c r="L27" s="26">
        <f t="shared" si="8"/>
        <v>0.21736111111111112</v>
      </c>
      <c r="M27" s="26">
        <f t="shared" si="3"/>
        <v>0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0.1875</v>
      </c>
      <c r="D28" s="25">
        <v>0.66388888888888886</v>
      </c>
      <c r="E28" s="24">
        <v>4.2361111111111113E-2</v>
      </c>
      <c r="F28" s="24">
        <v>0</v>
      </c>
      <c r="G28" s="24">
        <v>0.22361111111111112</v>
      </c>
      <c r="H28" s="26">
        <f t="shared" si="6"/>
        <v>0.69930555555555562</v>
      </c>
      <c r="I28" s="26">
        <f t="shared" si="7"/>
        <v>0.47638888888888886</v>
      </c>
      <c r="J28" s="29">
        <f t="shared" si="1"/>
        <v>2.0833333333333343E-2</v>
      </c>
      <c r="K28" s="26">
        <f t="shared" si="2"/>
        <v>0.43402777777777773</v>
      </c>
      <c r="L28" s="26">
        <f t="shared" si="8"/>
        <v>0.33333333333333331</v>
      </c>
      <c r="M28" s="26">
        <f t="shared" si="3"/>
        <v>0.10069444444444442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/>
      <c r="D29" s="24"/>
      <c r="E29" s="24"/>
      <c r="F29" s="24"/>
      <c r="G29" s="24"/>
      <c r="H29" s="26" t="str">
        <f t="shared" si="6"/>
        <v/>
      </c>
      <c r="I29" s="26" t="str">
        <f t="shared" si="7"/>
        <v/>
      </c>
      <c r="J29" s="29" t="str">
        <f t="shared" si="1"/>
        <v/>
      </c>
      <c r="K29" s="26" t="str">
        <f t="shared" si="2"/>
        <v/>
      </c>
      <c r="L29" s="26" t="str">
        <f t="shared" si="8"/>
        <v/>
      </c>
      <c r="M29" s="26" t="str">
        <f t="shared" si="3"/>
        <v/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/>
      <c r="D30" s="24"/>
      <c r="E30" s="24"/>
      <c r="F30" s="24"/>
      <c r="G30" s="24"/>
      <c r="H30" s="26" t="str">
        <f t="shared" si="6"/>
        <v/>
      </c>
      <c r="I30" s="26" t="str">
        <f t="shared" si="7"/>
        <v/>
      </c>
      <c r="J30" s="29" t="str">
        <f t="shared" si="1"/>
        <v/>
      </c>
      <c r="K30" s="26" t="str">
        <f t="shared" si="2"/>
        <v/>
      </c>
      <c r="L30" s="26" t="str">
        <f t="shared" si="8"/>
        <v/>
      </c>
      <c r="M30" s="26" t="str">
        <f t="shared" si="3"/>
        <v/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/>
      <c r="D31" s="24"/>
      <c r="E31" s="24"/>
      <c r="F31" s="24"/>
      <c r="G31" s="24"/>
      <c r="H31" s="26" t="str">
        <f t="shared" si="6"/>
        <v/>
      </c>
      <c r="I31" s="26" t="str">
        <f t="shared" si="7"/>
        <v/>
      </c>
      <c r="J31" s="29" t="str">
        <f t="shared" si="1"/>
        <v/>
      </c>
      <c r="K31" s="26" t="str">
        <f t="shared" si="2"/>
        <v/>
      </c>
      <c r="L31" s="26" t="str">
        <f t="shared" si="8"/>
        <v/>
      </c>
      <c r="M31" s="26" t="str">
        <f t="shared" si="3"/>
        <v/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/>
      <c r="D32" s="25"/>
      <c r="E32" s="24"/>
      <c r="F32" s="24"/>
      <c r="G32" s="24"/>
      <c r="H32" s="26" t="str">
        <f t="shared" si="6"/>
        <v/>
      </c>
      <c r="I32" s="26" t="str">
        <f t="shared" si="7"/>
        <v/>
      </c>
      <c r="J32" s="29" t="str">
        <f t="shared" si="1"/>
        <v/>
      </c>
      <c r="K32" s="26" t="str">
        <f t="shared" si="2"/>
        <v/>
      </c>
      <c r="L32" s="26" t="str">
        <f t="shared" si="8"/>
        <v/>
      </c>
      <c r="M32" s="26" t="str">
        <f t="shared" si="3"/>
        <v/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/>
      <c r="D33" s="24"/>
      <c r="E33" s="24"/>
      <c r="F33" s="24"/>
      <c r="G33" s="24"/>
      <c r="H33" s="26" t="str">
        <f t="shared" si="6"/>
        <v/>
      </c>
      <c r="I33" s="26" t="str">
        <f t="shared" si="7"/>
        <v/>
      </c>
      <c r="J33" s="29" t="str">
        <f t="shared" si="1"/>
        <v/>
      </c>
      <c r="K33" s="26" t="str">
        <f t="shared" si="2"/>
        <v/>
      </c>
      <c r="L33" s="26" t="str">
        <f t="shared" si="8"/>
        <v/>
      </c>
      <c r="M33" s="26" t="str">
        <f t="shared" si="3"/>
        <v/>
      </c>
      <c r="N33" s="33">
        <f>IF(A33=EOMONTH(A33,0),SUMIFS(M$3:M521,O$3:O521,O33),"")</f>
        <v>1.8826388888888881</v>
      </c>
      <c r="O33" s="34">
        <f t="shared" si="4"/>
        <v>1</v>
      </c>
      <c r="P33" s="33">
        <f>IF(A33=EOMONTH(A33,0),SUMIFS(I$3:I521,O$3:O521,O33),"")</f>
        <v>8.8493055555555564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/>
      <c r="D34" s="24"/>
      <c r="E34" s="24"/>
      <c r="F34" s="24"/>
      <c r="G34" s="24"/>
      <c r="H34" s="26" t="str">
        <f t="shared" si="6"/>
        <v/>
      </c>
      <c r="I34" s="26" t="str">
        <f t="shared" si="7"/>
        <v/>
      </c>
      <c r="J34" s="29" t="str">
        <f t="shared" si="1"/>
        <v/>
      </c>
      <c r="K34" s="26" t="str">
        <f t="shared" si="2"/>
        <v/>
      </c>
      <c r="L34" s="26" t="str">
        <f t="shared" si="8"/>
        <v/>
      </c>
      <c r="M34" s="26" t="str">
        <f t="shared" si="3"/>
        <v/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/>
      <c r="D35" s="24"/>
      <c r="E35" s="24"/>
      <c r="F35" s="24"/>
      <c r="G35" s="24"/>
      <c r="H35" s="26" t="str">
        <f t="shared" si="6"/>
        <v/>
      </c>
      <c r="I35" s="26" t="str">
        <f t="shared" si="7"/>
        <v/>
      </c>
      <c r="J35" s="29" t="str">
        <f t="shared" si="1"/>
        <v/>
      </c>
      <c r="K35" s="26" t="str">
        <f t="shared" si="2"/>
        <v/>
      </c>
      <c r="L35" s="26" t="str">
        <f t="shared" si="8"/>
        <v/>
      </c>
      <c r="M35" s="26" t="str">
        <f t="shared" si="3"/>
        <v/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/>
      <c r="D36" s="24"/>
      <c r="E36" s="24"/>
      <c r="F36" s="24"/>
      <c r="G36" s="24"/>
      <c r="H36" s="26" t="str">
        <f t="shared" si="6"/>
        <v/>
      </c>
      <c r="I36" s="26" t="str">
        <f t="shared" si="7"/>
        <v/>
      </c>
      <c r="J36" s="29" t="str">
        <f t="shared" si="1"/>
        <v/>
      </c>
      <c r="K36" s="26" t="str">
        <f t="shared" si="2"/>
        <v/>
      </c>
      <c r="L36" s="26" t="str">
        <f t="shared" si="8"/>
        <v/>
      </c>
      <c r="M36" s="26" t="str">
        <f t="shared" si="3"/>
        <v/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0.1875</v>
      </c>
      <c r="D37" s="24">
        <v>0.65833333333333333</v>
      </c>
      <c r="E37" s="24">
        <v>0.05</v>
      </c>
      <c r="F37" s="24">
        <v>0</v>
      </c>
      <c r="G37" s="24">
        <v>0.21944444444444444</v>
      </c>
      <c r="H37" s="26" t="str">
        <f t="shared" si="6"/>
        <v>―</v>
      </c>
      <c r="I37" s="26">
        <f t="shared" si="7"/>
        <v>0.47083333333333333</v>
      </c>
      <c r="J37" s="29">
        <f t="shared" si="1"/>
        <v>2.0833333333333343E-2</v>
      </c>
      <c r="K37" s="26">
        <f t="shared" si="2"/>
        <v>0.42083333333333334</v>
      </c>
      <c r="L37" s="26">
        <f t="shared" si="8"/>
        <v>0.33333333333333331</v>
      </c>
      <c r="M37" s="26">
        <f t="shared" si="3"/>
        <v>8.7500000000000022E-2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0.20833333333333334</v>
      </c>
      <c r="D38" s="24">
        <v>0.67291666666666672</v>
      </c>
      <c r="E38" s="24">
        <v>4.3055555555555555E-2</v>
      </c>
      <c r="F38" s="24">
        <v>0</v>
      </c>
      <c r="G38" s="24">
        <v>0.22430555555555556</v>
      </c>
      <c r="H38" s="26">
        <f t="shared" si="6"/>
        <v>0.54999999999999993</v>
      </c>
      <c r="I38" s="26">
        <f t="shared" si="7"/>
        <v>0.46458333333333335</v>
      </c>
      <c r="J38" s="29">
        <f t="shared" si="1"/>
        <v>0</v>
      </c>
      <c r="K38" s="26">
        <f t="shared" si="2"/>
        <v>0.42152777777777778</v>
      </c>
      <c r="L38" s="26">
        <f t="shared" si="8"/>
        <v>0.33333333333333331</v>
      </c>
      <c r="M38" s="26">
        <f t="shared" si="3"/>
        <v>8.8194444444444464E-2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0.1875</v>
      </c>
      <c r="D39" s="24">
        <v>0.6430555555555556</v>
      </c>
      <c r="E39" s="24">
        <v>4.2361111111111113E-2</v>
      </c>
      <c r="F39" s="24">
        <v>0</v>
      </c>
      <c r="G39" s="24">
        <v>0.25277777777777777</v>
      </c>
      <c r="H39" s="26">
        <f t="shared" si="6"/>
        <v>0.51458333333333328</v>
      </c>
      <c r="I39" s="26">
        <f t="shared" si="7"/>
        <v>0.4555555555555556</v>
      </c>
      <c r="J39" s="29">
        <f t="shared" si="1"/>
        <v>2.0833333333333343E-2</v>
      </c>
      <c r="K39" s="26">
        <f t="shared" si="2"/>
        <v>0.41319444444444448</v>
      </c>
      <c r="L39" s="26">
        <f t="shared" si="8"/>
        <v>0.33333333333333331</v>
      </c>
      <c r="M39" s="26">
        <f t="shared" si="3"/>
        <v>7.986111111111116E-2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0.1875</v>
      </c>
      <c r="D40" s="24">
        <v>0.64513888888888893</v>
      </c>
      <c r="E40" s="24">
        <v>4.583333333333333E-2</v>
      </c>
      <c r="F40" s="24">
        <v>0</v>
      </c>
      <c r="G40" s="24">
        <v>0.22638888888888889</v>
      </c>
      <c r="H40" s="26">
        <f t="shared" si="6"/>
        <v>0.5444444444444444</v>
      </c>
      <c r="I40" s="26">
        <f t="shared" si="7"/>
        <v>0.45763888888888893</v>
      </c>
      <c r="J40" s="29">
        <f t="shared" si="1"/>
        <v>2.0833333333333343E-2</v>
      </c>
      <c r="K40" s="26">
        <f t="shared" si="2"/>
        <v>0.41180555555555559</v>
      </c>
      <c r="L40" s="26">
        <f t="shared" si="8"/>
        <v>0.33333333333333331</v>
      </c>
      <c r="M40" s="26">
        <f t="shared" si="3"/>
        <v>7.8472222222222276E-2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>
        <v>0.27083333333333331</v>
      </c>
      <c r="D41" s="24">
        <v>0.48749999999999999</v>
      </c>
      <c r="E41" s="24">
        <v>0</v>
      </c>
      <c r="F41" s="24">
        <v>0</v>
      </c>
      <c r="G41" s="24">
        <v>0.13125000000000001</v>
      </c>
      <c r="H41" s="26">
        <f t="shared" si="6"/>
        <v>0.62569444444444433</v>
      </c>
      <c r="I41" s="26">
        <f t="shared" si="7"/>
        <v>0.21666666666666667</v>
      </c>
      <c r="J41" s="29">
        <f t="shared" si="1"/>
        <v>0</v>
      </c>
      <c r="K41" s="26">
        <f t="shared" si="2"/>
        <v>0.21666666666666667</v>
      </c>
      <c r="L41" s="26">
        <f t="shared" si="8"/>
        <v>0.21666666666666667</v>
      </c>
      <c r="M41" s="26">
        <f t="shared" si="3"/>
        <v>0</v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0.1875</v>
      </c>
      <c r="D42" s="24">
        <v>0.63472222222222219</v>
      </c>
      <c r="E42" s="24">
        <v>4.3749999999999997E-2</v>
      </c>
      <c r="F42" s="24">
        <v>0</v>
      </c>
      <c r="G42" s="24">
        <v>0.21736111111111112</v>
      </c>
      <c r="H42" s="26">
        <f t="shared" si="6"/>
        <v>0.7</v>
      </c>
      <c r="I42" s="26">
        <f t="shared" si="7"/>
        <v>0.44722222222222219</v>
      </c>
      <c r="J42" s="29">
        <f t="shared" si="1"/>
        <v>2.0833333333333343E-2</v>
      </c>
      <c r="K42" s="26">
        <f t="shared" si="2"/>
        <v>0.40347222222222218</v>
      </c>
      <c r="L42" s="26">
        <f t="shared" si="8"/>
        <v>0.33333333333333331</v>
      </c>
      <c r="M42" s="26">
        <f t="shared" si="3"/>
        <v>7.0138888888888862E-2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/>
      <c r="D43" s="24"/>
      <c r="E43" s="24"/>
      <c r="F43" s="24"/>
      <c r="G43" s="24"/>
      <c r="H43" s="26" t="str">
        <f t="shared" si="6"/>
        <v/>
      </c>
      <c r="I43" s="26" t="str">
        <f t="shared" si="7"/>
        <v/>
      </c>
      <c r="J43" s="29" t="str">
        <f t="shared" si="1"/>
        <v/>
      </c>
      <c r="K43" s="26" t="str">
        <f t="shared" si="2"/>
        <v/>
      </c>
      <c r="L43" s="26" t="str">
        <f t="shared" si="8"/>
        <v/>
      </c>
      <c r="M43" s="26" t="str">
        <f t="shared" si="3"/>
        <v/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0.20833333333333334</v>
      </c>
      <c r="D44" s="24">
        <v>0.66527777777777775</v>
      </c>
      <c r="E44" s="24">
        <v>4.7222222222222221E-2</v>
      </c>
      <c r="F44" s="24">
        <v>0</v>
      </c>
      <c r="G44" s="24">
        <v>0.21180555555555555</v>
      </c>
      <c r="H44" s="26" t="str">
        <f t="shared" si="6"/>
        <v>―</v>
      </c>
      <c r="I44" s="26">
        <f t="shared" si="7"/>
        <v>0.45694444444444438</v>
      </c>
      <c r="J44" s="29">
        <f t="shared" si="1"/>
        <v>0</v>
      </c>
      <c r="K44" s="26">
        <f t="shared" si="2"/>
        <v>0.40972222222222215</v>
      </c>
      <c r="L44" s="26">
        <f t="shared" si="8"/>
        <v>0.33333333333333331</v>
      </c>
      <c r="M44" s="26">
        <f t="shared" si="3"/>
        <v>7.638888888888884E-2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0.1875</v>
      </c>
      <c r="D45" s="24">
        <v>0.64444444444444449</v>
      </c>
      <c r="E45" s="24">
        <v>4.3055555555555555E-2</v>
      </c>
      <c r="F45" s="24">
        <v>0</v>
      </c>
      <c r="G45" s="24">
        <v>0.22708333333333333</v>
      </c>
      <c r="H45" s="26">
        <f t="shared" si="6"/>
        <v>0.52222222222222225</v>
      </c>
      <c r="I45" s="26">
        <f t="shared" si="7"/>
        <v>0.45694444444444449</v>
      </c>
      <c r="J45" s="29">
        <f t="shared" si="1"/>
        <v>2.0833333333333343E-2</v>
      </c>
      <c r="K45" s="26">
        <f t="shared" si="2"/>
        <v>0.41388888888888892</v>
      </c>
      <c r="L45" s="26">
        <f t="shared" si="8"/>
        <v>0.11666666666666692</v>
      </c>
      <c r="M45" s="26">
        <f t="shared" si="3"/>
        <v>0.297222222222222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0.20833333333333334</v>
      </c>
      <c r="D46" s="24">
        <v>0.66249999999999998</v>
      </c>
      <c r="E46" s="24">
        <v>4.2361111111111113E-2</v>
      </c>
      <c r="F46" s="24">
        <v>0</v>
      </c>
      <c r="G46" s="24">
        <v>0.24374999999999999</v>
      </c>
      <c r="H46" s="26">
        <f t="shared" si="6"/>
        <v>0.56388888888888877</v>
      </c>
      <c r="I46" s="26">
        <f t="shared" si="7"/>
        <v>0.45416666666666661</v>
      </c>
      <c r="J46" s="29">
        <f t="shared" si="1"/>
        <v>0</v>
      </c>
      <c r="K46" s="26">
        <f t="shared" si="2"/>
        <v>0.41180555555555548</v>
      </c>
      <c r="L46" s="26">
        <f t="shared" si="8"/>
        <v>0.33333333333333331</v>
      </c>
      <c r="M46" s="26">
        <f t="shared" si="3"/>
        <v>7.8472222222222165E-2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0.20833333333333334</v>
      </c>
      <c r="D47" s="24">
        <v>0.66527777777777775</v>
      </c>
      <c r="E47" s="24">
        <v>4.5138888888888888E-2</v>
      </c>
      <c r="F47" s="24">
        <v>0</v>
      </c>
      <c r="G47" s="24">
        <v>0.22430555555555556</v>
      </c>
      <c r="H47" s="26">
        <f t="shared" si="6"/>
        <v>0.54583333333333328</v>
      </c>
      <c r="I47" s="26">
        <f t="shared" si="7"/>
        <v>0.45694444444444438</v>
      </c>
      <c r="J47" s="29">
        <f t="shared" si="1"/>
        <v>0</v>
      </c>
      <c r="K47" s="26">
        <f t="shared" si="2"/>
        <v>0.41180555555555548</v>
      </c>
      <c r="L47" s="26">
        <f t="shared" si="8"/>
        <v>0.33333333333333331</v>
      </c>
      <c r="M47" s="26">
        <f t="shared" si="3"/>
        <v>7.8472222222222165E-2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>
        <v>0.27083333333333331</v>
      </c>
      <c r="D48" s="24">
        <v>0.49166666666666664</v>
      </c>
      <c r="E48" s="24">
        <v>0</v>
      </c>
      <c r="F48" s="24">
        <v>0</v>
      </c>
      <c r="G48" s="24">
        <v>0.12638888888888888</v>
      </c>
      <c r="H48" s="26">
        <f t="shared" si="6"/>
        <v>0.60555555555555551</v>
      </c>
      <c r="I48" s="26">
        <f t="shared" si="7"/>
        <v>0.22083333333333333</v>
      </c>
      <c r="J48" s="29">
        <f t="shared" si="1"/>
        <v>0</v>
      </c>
      <c r="K48" s="26">
        <f t="shared" si="2"/>
        <v>0.22083333333333333</v>
      </c>
      <c r="L48" s="26">
        <f t="shared" si="8"/>
        <v>0.22083333333333333</v>
      </c>
      <c r="M48" s="26">
        <f t="shared" si="3"/>
        <v>0</v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0.1875</v>
      </c>
      <c r="D49" s="24">
        <v>0.64097222222222228</v>
      </c>
      <c r="E49" s="24">
        <v>4.4444444444444446E-2</v>
      </c>
      <c r="F49" s="24">
        <v>0</v>
      </c>
      <c r="G49" s="24">
        <v>0.21319444444444444</v>
      </c>
      <c r="H49" s="26">
        <f t="shared" si="6"/>
        <v>0.6958333333333333</v>
      </c>
      <c r="I49" s="26">
        <f t="shared" si="7"/>
        <v>0.45347222222222228</v>
      </c>
      <c r="J49" s="29">
        <f t="shared" si="1"/>
        <v>2.0833333333333343E-2</v>
      </c>
      <c r="K49" s="26">
        <f t="shared" si="2"/>
        <v>0.40902777777777782</v>
      </c>
      <c r="L49" s="26">
        <f t="shared" si="8"/>
        <v>0.33333333333333331</v>
      </c>
      <c r="M49" s="26">
        <f t="shared" si="3"/>
        <v>7.5694444444444509E-2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/>
      <c r="D50" s="24"/>
      <c r="E50" s="24"/>
      <c r="F50" s="24"/>
      <c r="G50" s="24"/>
      <c r="H50" s="26" t="str">
        <f t="shared" si="6"/>
        <v/>
      </c>
      <c r="I50" s="26" t="str">
        <f t="shared" si="7"/>
        <v/>
      </c>
      <c r="J50" s="29" t="str">
        <f t="shared" si="1"/>
        <v/>
      </c>
      <c r="K50" s="26" t="str">
        <f t="shared" si="2"/>
        <v/>
      </c>
      <c r="L50" s="26" t="str">
        <f t="shared" si="8"/>
        <v/>
      </c>
      <c r="M50" s="26" t="str">
        <f t="shared" si="3"/>
        <v/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0.1875</v>
      </c>
      <c r="D51" s="24">
        <v>0.63611111111111107</v>
      </c>
      <c r="E51" s="24">
        <v>4.3749999999999997E-2</v>
      </c>
      <c r="F51" s="24">
        <v>0</v>
      </c>
      <c r="G51" s="24">
        <v>0.23333333333333334</v>
      </c>
      <c r="H51" s="26" t="str">
        <f t="shared" si="6"/>
        <v>―</v>
      </c>
      <c r="I51" s="26">
        <f t="shared" si="7"/>
        <v>0.44861111111111107</v>
      </c>
      <c r="J51" s="29">
        <f t="shared" si="1"/>
        <v>2.0833333333333343E-2</v>
      </c>
      <c r="K51" s="26">
        <f t="shared" si="2"/>
        <v>0.40486111111111106</v>
      </c>
      <c r="L51" s="26">
        <f t="shared" si="8"/>
        <v>0.33333333333333331</v>
      </c>
      <c r="M51" s="26">
        <f t="shared" si="3"/>
        <v>7.1527777777777746E-2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0.20833333333333334</v>
      </c>
      <c r="D52" s="24">
        <v>0.6645833333333333</v>
      </c>
      <c r="E52" s="24">
        <v>4.2361111111111113E-2</v>
      </c>
      <c r="F52" s="24">
        <v>0</v>
      </c>
      <c r="G52" s="24">
        <v>0.21597222222222223</v>
      </c>
      <c r="H52" s="26">
        <f t="shared" si="6"/>
        <v>0.57222222222222219</v>
      </c>
      <c r="I52" s="26">
        <f t="shared" si="7"/>
        <v>0.45624999999999993</v>
      </c>
      <c r="J52" s="29">
        <f t="shared" si="1"/>
        <v>0</v>
      </c>
      <c r="K52" s="26">
        <f t="shared" si="2"/>
        <v>0.41388888888888881</v>
      </c>
      <c r="L52" s="26">
        <f t="shared" si="8"/>
        <v>0.11250000000000027</v>
      </c>
      <c r="M52" s="26">
        <f t="shared" si="3"/>
        <v>0.30138888888888854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0.1875</v>
      </c>
      <c r="D53" s="24">
        <v>0.62430555555555556</v>
      </c>
      <c r="E53" s="24">
        <v>4.6527777777777779E-2</v>
      </c>
      <c r="F53" s="24">
        <v>0</v>
      </c>
      <c r="G53" s="24">
        <v>0.23194444444444445</v>
      </c>
      <c r="H53" s="26">
        <f t="shared" si="6"/>
        <v>0.5229166666666667</v>
      </c>
      <c r="I53" s="26">
        <f t="shared" si="7"/>
        <v>0.43680555555555556</v>
      </c>
      <c r="J53" s="29">
        <f t="shared" si="1"/>
        <v>2.0833333333333343E-2</v>
      </c>
      <c r="K53" s="26">
        <f t="shared" si="2"/>
        <v>0.39027777777777778</v>
      </c>
      <c r="L53" s="26">
        <f t="shared" si="8"/>
        <v>0.33333333333333331</v>
      </c>
      <c r="M53" s="26">
        <f t="shared" si="3"/>
        <v>5.6944444444444464E-2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0.2013888888888889</v>
      </c>
      <c r="D54" s="24">
        <v>0.64652777777777781</v>
      </c>
      <c r="E54" s="24">
        <v>4.9305555555555554E-2</v>
      </c>
      <c r="F54" s="24">
        <v>0</v>
      </c>
      <c r="G54" s="24">
        <v>0.25</v>
      </c>
      <c r="H54" s="26">
        <f t="shared" si="6"/>
        <v>0.57708333333333328</v>
      </c>
      <c r="I54" s="26">
        <f t="shared" si="7"/>
        <v>0.44513888888888892</v>
      </c>
      <c r="J54" s="29">
        <f t="shared" si="1"/>
        <v>6.9444444444444475E-3</v>
      </c>
      <c r="K54" s="26">
        <f t="shared" si="2"/>
        <v>0.39583333333333337</v>
      </c>
      <c r="L54" s="26">
        <f t="shared" si="8"/>
        <v>0.33333333333333331</v>
      </c>
      <c r="M54" s="26">
        <f t="shared" si="3"/>
        <v>6.2500000000000056E-2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>
        <v>0.28125</v>
      </c>
      <c r="D55" s="24">
        <v>0.53125</v>
      </c>
      <c r="E55" s="24">
        <v>1.0416666666666666E-2</v>
      </c>
      <c r="F55" s="24">
        <v>0</v>
      </c>
      <c r="G55" s="24">
        <v>0.17569444444444443</v>
      </c>
      <c r="H55" s="26">
        <f t="shared" si="6"/>
        <v>0.63472222222222219</v>
      </c>
      <c r="I55" s="26">
        <f t="shared" si="7"/>
        <v>0.25</v>
      </c>
      <c r="J55" s="29">
        <f t="shared" si="1"/>
        <v>0</v>
      </c>
      <c r="K55" s="26">
        <f t="shared" si="2"/>
        <v>0.23958333333333334</v>
      </c>
      <c r="L55" s="26">
        <f t="shared" si="8"/>
        <v>0.23958333333333334</v>
      </c>
      <c r="M55" s="26">
        <f t="shared" si="3"/>
        <v>0</v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0.19791666666666666</v>
      </c>
      <c r="D56" s="24">
        <v>0.63541666666666663</v>
      </c>
      <c r="E56" s="24">
        <v>4.4444444444444446E-2</v>
      </c>
      <c r="F56" s="24">
        <v>0</v>
      </c>
      <c r="G56" s="24">
        <v>0.23958333333333334</v>
      </c>
      <c r="H56" s="26">
        <f t="shared" si="6"/>
        <v>0.66666666666666674</v>
      </c>
      <c r="I56" s="26">
        <f t="shared" si="7"/>
        <v>0.4375</v>
      </c>
      <c r="J56" s="29">
        <f t="shared" si="1"/>
        <v>1.0416666666666685E-2</v>
      </c>
      <c r="K56" s="26">
        <f t="shared" si="2"/>
        <v>0.39305555555555555</v>
      </c>
      <c r="L56" s="26">
        <f t="shared" si="8"/>
        <v>0.33333333333333331</v>
      </c>
      <c r="M56" s="26">
        <f t="shared" si="3"/>
        <v>5.9722222222222232E-2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/>
      <c r="D57" s="24"/>
      <c r="E57" s="24"/>
      <c r="F57" s="24"/>
      <c r="G57" s="24"/>
      <c r="H57" s="26" t="str">
        <f t="shared" si="6"/>
        <v/>
      </c>
      <c r="I57" s="26" t="str">
        <f t="shared" si="7"/>
        <v/>
      </c>
      <c r="J57" s="29" t="str">
        <f t="shared" si="1"/>
        <v/>
      </c>
      <c r="K57" s="26" t="str">
        <f t="shared" si="2"/>
        <v/>
      </c>
      <c r="L57" s="26" t="str">
        <f t="shared" si="8"/>
        <v/>
      </c>
      <c r="M57" s="26" t="str">
        <f t="shared" si="3"/>
        <v/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0.21875</v>
      </c>
      <c r="D58" s="24">
        <v>0.6645833333333333</v>
      </c>
      <c r="E58" s="24">
        <v>4.4444444444444446E-2</v>
      </c>
      <c r="F58" s="24">
        <v>0</v>
      </c>
      <c r="G58" s="24">
        <v>0.25347222222222221</v>
      </c>
      <c r="H58" s="26" t="str">
        <f t="shared" si="6"/>
        <v>―</v>
      </c>
      <c r="I58" s="26">
        <f t="shared" si="7"/>
        <v>0.4458333333333333</v>
      </c>
      <c r="J58" s="29">
        <f t="shared" si="1"/>
        <v>0</v>
      </c>
      <c r="K58" s="26">
        <f t="shared" si="2"/>
        <v>0.40138888888888885</v>
      </c>
      <c r="L58" s="26">
        <f t="shared" si="8"/>
        <v>0.33333333333333331</v>
      </c>
      <c r="M58" s="26">
        <f t="shared" si="3"/>
        <v>6.8055555555555536E-2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0.19791666666666666</v>
      </c>
      <c r="D59" s="24">
        <v>0.63958333333333328</v>
      </c>
      <c r="E59" s="24">
        <v>4.5138888888888888E-2</v>
      </c>
      <c r="F59" s="24">
        <v>0</v>
      </c>
      <c r="G59" s="24">
        <v>0.24097222222222223</v>
      </c>
      <c r="H59" s="26">
        <f t="shared" si="6"/>
        <v>0.53333333333333344</v>
      </c>
      <c r="I59" s="26">
        <f t="shared" si="7"/>
        <v>0.44166666666666665</v>
      </c>
      <c r="J59" s="29">
        <f t="shared" si="1"/>
        <v>1.0416666666666685E-2</v>
      </c>
      <c r="K59" s="26">
        <f t="shared" si="2"/>
        <v>0.39652777777777776</v>
      </c>
      <c r="L59" s="26">
        <f t="shared" si="8"/>
        <v>9.3750000000000222E-2</v>
      </c>
      <c r="M59" s="26">
        <f t="shared" si="3"/>
        <v>0.30277777777777753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0.21875</v>
      </c>
      <c r="D60" s="24">
        <v>0.66874999999999996</v>
      </c>
      <c r="E60" s="24">
        <v>4.2361111111111113E-2</v>
      </c>
      <c r="F60" s="24">
        <v>0</v>
      </c>
      <c r="G60" s="24">
        <v>0.23819444444444443</v>
      </c>
      <c r="H60" s="26">
        <f t="shared" si="6"/>
        <v>0.57916666666666672</v>
      </c>
      <c r="I60" s="26">
        <f t="shared" si="7"/>
        <v>0.44999999999999996</v>
      </c>
      <c r="J60" s="29">
        <f t="shared" si="1"/>
        <v>0</v>
      </c>
      <c r="K60" s="26">
        <f t="shared" si="2"/>
        <v>0.40763888888888883</v>
      </c>
      <c r="L60" s="26">
        <f t="shared" si="8"/>
        <v>0.33333333333333331</v>
      </c>
      <c r="M60" s="26">
        <f t="shared" si="3"/>
        <v>7.4305555555555514E-2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0.21875</v>
      </c>
      <c r="D61" s="24">
        <v>0.69236111111111109</v>
      </c>
      <c r="E61" s="24">
        <v>4.3055555555555555E-2</v>
      </c>
      <c r="F61" s="24">
        <v>0</v>
      </c>
      <c r="G61" s="24">
        <v>0.25694444444444442</v>
      </c>
      <c r="H61" s="26">
        <f t="shared" si="6"/>
        <v>0.55000000000000004</v>
      </c>
      <c r="I61" s="26">
        <f t="shared" si="7"/>
        <v>0.47361111111111109</v>
      </c>
      <c r="J61" s="29">
        <f t="shared" si="1"/>
        <v>0</v>
      </c>
      <c r="K61" s="26">
        <f t="shared" si="2"/>
        <v>0.43055555555555552</v>
      </c>
      <c r="L61" s="26">
        <f t="shared" si="8"/>
        <v>0.33333333333333331</v>
      </c>
      <c r="M61" s="26">
        <f t="shared" si="3"/>
        <v>9.722222222222221E-2</v>
      </c>
      <c r="N61" s="33">
        <f>IF(A61=EOMONTH(A61,0),SUMIFS(M$3:M549,O$3:O549,O61),"")</f>
        <v>2.1048611111111106</v>
      </c>
      <c r="O61" s="34">
        <f t="shared" si="4"/>
        <v>2</v>
      </c>
      <c r="P61" s="33">
        <f>IF(A61=EOMONTH(A61,0),SUMIFS(I$3:I549,O$3:O549,O61),"")</f>
        <v>9.2972222222222225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>
        <v>0.28125</v>
      </c>
      <c r="D62" s="24">
        <v>0.4861111111111111</v>
      </c>
      <c r="E62" s="24">
        <v>0</v>
      </c>
      <c r="F62" s="24">
        <v>0</v>
      </c>
      <c r="G62" s="24">
        <v>0.12777777777777777</v>
      </c>
      <c r="H62" s="26">
        <f t="shared" si="6"/>
        <v>0.58888888888888891</v>
      </c>
      <c r="I62" s="26">
        <f t="shared" si="7"/>
        <v>0.2048611111111111</v>
      </c>
      <c r="J62" s="29">
        <f t="shared" si="1"/>
        <v>0</v>
      </c>
      <c r="K62" s="26">
        <f t="shared" si="2"/>
        <v>0.2048611111111111</v>
      </c>
      <c r="L62" s="26">
        <f t="shared" si="8"/>
        <v>0.2048611111111111</v>
      </c>
      <c r="M62" s="26">
        <f t="shared" si="3"/>
        <v>0</v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0.19791666666666666</v>
      </c>
      <c r="D63" s="24">
        <v>0.62986111111111109</v>
      </c>
      <c r="E63" s="24">
        <v>4.6527777777777779E-2</v>
      </c>
      <c r="F63" s="24">
        <v>0</v>
      </c>
      <c r="G63" s="24">
        <v>0.21041666666666667</v>
      </c>
      <c r="H63" s="26">
        <f t="shared" si="6"/>
        <v>0.71180555555555558</v>
      </c>
      <c r="I63" s="26">
        <f t="shared" si="7"/>
        <v>0.43194444444444446</v>
      </c>
      <c r="J63" s="29">
        <f t="shared" si="1"/>
        <v>1.0416666666666685E-2</v>
      </c>
      <c r="K63" s="26">
        <f t="shared" si="2"/>
        <v>0.38541666666666669</v>
      </c>
      <c r="L63" s="26">
        <f t="shared" si="8"/>
        <v>0.33333333333333331</v>
      </c>
      <c r="M63" s="26">
        <f t="shared" si="3"/>
        <v>5.208333333333337E-2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/>
      <c r="D64" s="24"/>
      <c r="E64" s="24"/>
      <c r="F64" s="24"/>
      <c r="G64" s="24"/>
      <c r="H64" s="26" t="str">
        <f t="shared" si="6"/>
        <v/>
      </c>
      <c r="I64" s="26" t="str">
        <f t="shared" si="7"/>
        <v/>
      </c>
      <c r="J64" s="29" t="str">
        <f t="shared" si="1"/>
        <v/>
      </c>
      <c r="K64" s="26" t="str">
        <f t="shared" si="2"/>
        <v/>
      </c>
      <c r="L64" s="26" t="str">
        <f t="shared" si="8"/>
        <v/>
      </c>
      <c r="M64" s="26" t="str">
        <f t="shared" si="3"/>
        <v/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0.28125</v>
      </c>
      <c r="D65" s="24">
        <v>0.49652777777777779</v>
      </c>
      <c r="E65" s="24">
        <v>0</v>
      </c>
      <c r="F65" s="24">
        <v>0</v>
      </c>
      <c r="G65" s="24">
        <v>0.14652777777777778</v>
      </c>
      <c r="H65" s="26" t="str">
        <f t="shared" si="6"/>
        <v>―</v>
      </c>
      <c r="I65" s="26">
        <f t="shared" si="7"/>
        <v>0.21527777777777779</v>
      </c>
      <c r="J65" s="29">
        <f t="shared" si="1"/>
        <v>0</v>
      </c>
      <c r="K65" s="26">
        <f t="shared" si="2"/>
        <v>0.21527777777777779</v>
      </c>
      <c r="L65" s="26">
        <f t="shared" si="8"/>
        <v>0.21527777777777779</v>
      </c>
      <c r="M65" s="26">
        <f t="shared" si="3"/>
        <v>0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0.20833333333333334</v>
      </c>
      <c r="D66" s="24">
        <v>0.65347222222222223</v>
      </c>
      <c r="E66" s="24">
        <v>4.2361111111111113E-2</v>
      </c>
      <c r="F66" s="24">
        <v>0</v>
      </c>
      <c r="G66" s="24">
        <v>0.19236111111111112</v>
      </c>
      <c r="H66" s="26">
        <f t="shared" si="6"/>
        <v>0.71180555555555547</v>
      </c>
      <c r="I66" s="26">
        <f t="shared" si="7"/>
        <v>0.44513888888888886</v>
      </c>
      <c r="J66" s="29">
        <f t="shared" si="1"/>
        <v>0</v>
      </c>
      <c r="K66" s="26">
        <f t="shared" si="2"/>
        <v>0.40277777777777773</v>
      </c>
      <c r="L66" s="26">
        <f t="shared" si="8"/>
        <v>0.2465277777777779</v>
      </c>
      <c r="M66" s="26">
        <f t="shared" si="3"/>
        <v>0.15624999999999983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0.19791666666666666</v>
      </c>
      <c r="D67" s="24">
        <v>0.62986111111111109</v>
      </c>
      <c r="E67" s="24">
        <v>4.3055555555555555E-2</v>
      </c>
      <c r="F67" s="24">
        <v>0</v>
      </c>
      <c r="G67" s="24">
        <v>0.22569444444444445</v>
      </c>
      <c r="H67" s="26">
        <f t="shared" si="6"/>
        <v>0.54444444444444451</v>
      </c>
      <c r="I67" s="26">
        <f t="shared" si="7"/>
        <v>0.43194444444444446</v>
      </c>
      <c r="J67" s="29">
        <f t="shared" si="1"/>
        <v>1.0416666666666685E-2</v>
      </c>
      <c r="K67" s="26">
        <f t="shared" si="2"/>
        <v>0.3888888888888889</v>
      </c>
      <c r="L67" s="26">
        <f t="shared" si="8"/>
        <v>0.33333333333333331</v>
      </c>
      <c r="M67" s="26">
        <f t="shared" si="3"/>
        <v>5.555555555555558E-2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0.19791666666666666</v>
      </c>
      <c r="D68" s="24">
        <v>0.65416666666666667</v>
      </c>
      <c r="E68" s="24">
        <v>4.2361111111111113E-2</v>
      </c>
      <c r="F68" s="24">
        <v>0</v>
      </c>
      <c r="G68" s="24">
        <v>0.25208333333333333</v>
      </c>
      <c r="H68" s="26">
        <f t="shared" si="6"/>
        <v>0.56805555555555565</v>
      </c>
      <c r="I68" s="26">
        <f t="shared" si="7"/>
        <v>0.45625000000000004</v>
      </c>
      <c r="J68" s="29">
        <f t="shared" ref="J68:J131" si="10">IF(C68="","",IF(COUNT(C68:D68)&lt;2,"",MAX(0,MIN("5:00",(D68&lt;C68)+D68)-C68)+MAX(0,MIN((D68&lt;C68)+D68,"29:00")-MAX(C68,"22:00")))-F68)</f>
        <v>1.0416666666666685E-2</v>
      </c>
      <c r="K68" s="26">
        <f t="shared" ref="K68:K131" si="11">IF(C68="","",I68-E68)</f>
        <v>0.41388888888888892</v>
      </c>
      <c r="L68" s="26">
        <f t="shared" si="8"/>
        <v>0.33333333333333331</v>
      </c>
      <c r="M68" s="26">
        <f t="shared" ref="M68:M131" si="12">IF(K68="","",MAX(K68-L68,0))</f>
        <v>8.0555555555555602E-2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>
        <v>0.28125</v>
      </c>
      <c r="D69" s="24">
        <v>0.47986111111111113</v>
      </c>
      <c r="E69" s="24">
        <v>0</v>
      </c>
      <c r="F69" s="24">
        <v>0</v>
      </c>
      <c r="G69" s="24">
        <v>0.11874999999999999</v>
      </c>
      <c r="H69" s="26">
        <f t="shared" ref="H69:H132" si="15">IF(C69&gt;0,IF(D68&gt;0,IF(C69&lt;D68,C69+1-D68,C69-D68),"―"),"")</f>
        <v>0.62708333333333333</v>
      </c>
      <c r="I69" s="26">
        <f t="shared" ref="I69:I132" si="16">IF(D69-C69+(D69&lt;C69)=0,"",D69-C69+(D69&lt;C69))</f>
        <v>0.19861111111111113</v>
      </c>
      <c r="J69" s="29">
        <f t="shared" si="10"/>
        <v>0</v>
      </c>
      <c r="K69" s="26">
        <f t="shared" si="11"/>
        <v>0.19861111111111113</v>
      </c>
      <c r="L69" s="26">
        <f t="shared" si="8"/>
        <v>0.19861111111111113</v>
      </c>
      <c r="M69" s="26">
        <f t="shared" si="12"/>
        <v>0</v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0.19791666666666666</v>
      </c>
      <c r="D70" s="24">
        <v>0.63194444444444442</v>
      </c>
      <c r="E70" s="24">
        <v>4.3055555555555555E-2</v>
      </c>
      <c r="F70" s="24">
        <v>0</v>
      </c>
      <c r="G70" s="24">
        <v>0.21597222222222223</v>
      </c>
      <c r="H70" s="26">
        <f t="shared" si="15"/>
        <v>0.71805555555555567</v>
      </c>
      <c r="I70" s="26">
        <f t="shared" si="16"/>
        <v>0.43402777777777779</v>
      </c>
      <c r="J70" s="29">
        <f t="shared" si="10"/>
        <v>1.0416666666666685E-2</v>
      </c>
      <c r="K70" s="26">
        <f t="shared" si="11"/>
        <v>0.39097222222222222</v>
      </c>
      <c r="L70" s="26">
        <f t="shared" si="8"/>
        <v>0.33333333333333331</v>
      </c>
      <c r="M70" s="26">
        <f t="shared" si="12"/>
        <v>5.7638888888888906E-2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/>
      <c r="D71" s="24"/>
      <c r="E71" s="24"/>
      <c r="F71" s="24"/>
      <c r="G71" s="24"/>
      <c r="H71" s="26" t="str">
        <f t="shared" si="15"/>
        <v/>
      </c>
      <c r="I71" s="26" t="str">
        <f t="shared" si="16"/>
        <v/>
      </c>
      <c r="J71" s="29" t="str">
        <f t="shared" si="10"/>
        <v/>
      </c>
      <c r="K71" s="26" t="str">
        <f t="shared" si="11"/>
        <v/>
      </c>
      <c r="L71" s="26" t="str">
        <f t="shared" si="8"/>
        <v/>
      </c>
      <c r="M71" s="26" t="str">
        <f t="shared" si="12"/>
        <v/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0.21875</v>
      </c>
      <c r="D72" s="24">
        <v>0.65277777777777779</v>
      </c>
      <c r="E72" s="24">
        <v>4.2361111111111113E-2</v>
      </c>
      <c r="F72" s="24">
        <v>0</v>
      </c>
      <c r="G72" s="24">
        <v>0.21111111111111111</v>
      </c>
      <c r="H72" s="26" t="str">
        <f t="shared" si="15"/>
        <v>―</v>
      </c>
      <c r="I72" s="26">
        <f t="shared" si="16"/>
        <v>0.43402777777777779</v>
      </c>
      <c r="J72" s="29">
        <f t="shared" si="10"/>
        <v>0</v>
      </c>
      <c r="K72" s="26">
        <f t="shared" si="11"/>
        <v>0.39166666666666666</v>
      </c>
      <c r="L72" s="26">
        <f t="shared" si="8"/>
        <v>0.33333333333333331</v>
      </c>
      <c r="M72" s="26">
        <f t="shared" si="12"/>
        <v>5.8333333333333348E-2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0.19791666666666666</v>
      </c>
      <c r="D73" s="24">
        <v>0.64236111111111116</v>
      </c>
      <c r="E73" s="24">
        <v>4.791666666666667E-2</v>
      </c>
      <c r="F73" s="24">
        <v>0</v>
      </c>
      <c r="G73" s="24">
        <v>0.24513888888888888</v>
      </c>
      <c r="H73" s="26">
        <f t="shared" si="15"/>
        <v>0.54513888888888895</v>
      </c>
      <c r="I73" s="26">
        <f t="shared" si="16"/>
        <v>0.44444444444444453</v>
      </c>
      <c r="J73" s="29">
        <f t="shared" si="10"/>
        <v>1.0416666666666685E-2</v>
      </c>
      <c r="K73" s="26">
        <f t="shared" si="11"/>
        <v>0.39652777777777787</v>
      </c>
      <c r="L73" s="26">
        <f t="shared" si="8"/>
        <v>0.13472222222222241</v>
      </c>
      <c r="M73" s="26">
        <f t="shared" si="12"/>
        <v>0.26180555555555546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0.21875</v>
      </c>
      <c r="D74" s="24">
        <v>0.66249999999999998</v>
      </c>
      <c r="E74" s="24">
        <v>4.3749999999999997E-2</v>
      </c>
      <c r="F74" s="24">
        <v>0</v>
      </c>
      <c r="G74" s="24">
        <v>0.27361111111111114</v>
      </c>
      <c r="H74" s="26">
        <f t="shared" si="15"/>
        <v>0.57638888888888884</v>
      </c>
      <c r="I74" s="26">
        <f t="shared" si="16"/>
        <v>0.44374999999999998</v>
      </c>
      <c r="J74" s="29">
        <f t="shared" si="10"/>
        <v>0</v>
      </c>
      <c r="K74" s="26">
        <f t="shared" si="11"/>
        <v>0.39999999999999997</v>
      </c>
      <c r="L74" s="26">
        <f t="shared" si="8"/>
        <v>0.33333333333333331</v>
      </c>
      <c r="M74" s="26">
        <f t="shared" si="12"/>
        <v>6.6666666666666652E-2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0.21875</v>
      </c>
      <c r="D75" s="24">
        <v>0.68611111111111112</v>
      </c>
      <c r="E75" s="24">
        <v>4.791666666666667E-2</v>
      </c>
      <c r="F75" s="24">
        <v>0</v>
      </c>
      <c r="G75" s="24">
        <v>0.26319444444444445</v>
      </c>
      <c r="H75" s="26">
        <f t="shared" si="15"/>
        <v>0.55625000000000002</v>
      </c>
      <c r="I75" s="26">
        <f t="shared" si="16"/>
        <v>0.46736111111111112</v>
      </c>
      <c r="J75" s="29">
        <f t="shared" si="10"/>
        <v>0</v>
      </c>
      <c r="K75" s="26">
        <f t="shared" si="11"/>
        <v>0.41944444444444445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2"/>
        <v>8.6111111111111138E-2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>
        <v>0.28125</v>
      </c>
      <c r="D76" s="24">
        <v>0.49791666666666667</v>
      </c>
      <c r="E76" s="24">
        <v>0</v>
      </c>
      <c r="F76" s="24">
        <v>0</v>
      </c>
      <c r="G76" s="24">
        <v>0.13541666666666666</v>
      </c>
      <c r="H76" s="26">
        <f t="shared" si="15"/>
        <v>0.59513888888888888</v>
      </c>
      <c r="I76" s="26">
        <f t="shared" si="16"/>
        <v>0.21666666666666667</v>
      </c>
      <c r="J76" s="29">
        <f t="shared" si="10"/>
        <v>0</v>
      </c>
      <c r="K76" s="26">
        <f t="shared" si="11"/>
        <v>0.21666666666666667</v>
      </c>
      <c r="L76" s="26">
        <f t="shared" si="17"/>
        <v>0.21666666666666667</v>
      </c>
      <c r="M76" s="26">
        <f t="shared" si="12"/>
        <v>0</v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0.19791666666666666</v>
      </c>
      <c r="D77" s="24">
        <v>0.64097222222222228</v>
      </c>
      <c r="E77" s="24">
        <v>4.3749999999999997E-2</v>
      </c>
      <c r="F77" s="24">
        <v>0</v>
      </c>
      <c r="G77" s="24">
        <v>0.21041666666666667</v>
      </c>
      <c r="H77" s="26">
        <f t="shared" si="15"/>
        <v>0.70000000000000007</v>
      </c>
      <c r="I77" s="26">
        <f t="shared" si="16"/>
        <v>0.44305555555555565</v>
      </c>
      <c r="J77" s="29">
        <f t="shared" si="10"/>
        <v>1.0416666666666685E-2</v>
      </c>
      <c r="K77" s="26">
        <f t="shared" si="11"/>
        <v>0.39930555555555564</v>
      </c>
      <c r="L77" s="26">
        <f t="shared" si="17"/>
        <v>0.33333333333333331</v>
      </c>
      <c r="M77" s="26">
        <f t="shared" si="12"/>
        <v>6.5972222222222321E-2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/>
      <c r="D78" s="24"/>
      <c r="E78" s="24"/>
      <c r="F78" s="24"/>
      <c r="G78" s="24"/>
      <c r="H78" s="26" t="str">
        <f t="shared" si="15"/>
        <v/>
      </c>
      <c r="I78" s="26" t="str">
        <f t="shared" si="16"/>
        <v/>
      </c>
      <c r="J78" s="29" t="str">
        <f t="shared" si="10"/>
        <v/>
      </c>
      <c r="K78" s="26" t="str">
        <f t="shared" si="11"/>
        <v/>
      </c>
      <c r="L78" s="26" t="str">
        <f t="shared" si="17"/>
        <v/>
      </c>
      <c r="M78" s="26" t="str">
        <f t="shared" si="12"/>
        <v/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0.19791666666666666</v>
      </c>
      <c r="D79" s="24">
        <v>0.66249999999999998</v>
      </c>
      <c r="E79" s="24">
        <v>4.9305555555555554E-2</v>
      </c>
      <c r="F79" s="24">
        <v>0</v>
      </c>
      <c r="G79" s="24">
        <v>0.24027777777777778</v>
      </c>
      <c r="H79" s="26" t="str">
        <f t="shared" si="15"/>
        <v>―</v>
      </c>
      <c r="I79" s="26">
        <f t="shared" si="16"/>
        <v>0.46458333333333335</v>
      </c>
      <c r="J79" s="29">
        <f t="shared" si="10"/>
        <v>1.0416666666666685E-2</v>
      </c>
      <c r="K79" s="26">
        <f t="shared" si="11"/>
        <v>0.4152777777777778</v>
      </c>
      <c r="L79" s="26">
        <f t="shared" si="17"/>
        <v>0.33333333333333331</v>
      </c>
      <c r="M79" s="26">
        <f t="shared" si="12"/>
        <v>8.1944444444444486E-2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0.21875</v>
      </c>
      <c r="D80" s="24">
        <v>0.75347222222222221</v>
      </c>
      <c r="E80" s="24">
        <v>4.4444444444444446E-2</v>
      </c>
      <c r="F80" s="24">
        <v>0</v>
      </c>
      <c r="G80" s="24">
        <v>0.3611111111111111</v>
      </c>
      <c r="H80" s="26">
        <f t="shared" si="15"/>
        <v>0.55625000000000002</v>
      </c>
      <c r="I80" s="26">
        <f t="shared" si="16"/>
        <v>0.53472222222222221</v>
      </c>
      <c r="J80" s="29">
        <f t="shared" si="10"/>
        <v>0</v>
      </c>
      <c r="K80" s="26">
        <f t="shared" si="11"/>
        <v>0.49027777777777776</v>
      </c>
      <c r="L80" s="26">
        <f t="shared" si="17"/>
        <v>0.11666666666666692</v>
      </c>
      <c r="M80" s="26">
        <f t="shared" si="12"/>
        <v>0.37361111111111084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0.19930555555555557</v>
      </c>
      <c r="D81" s="24">
        <v>0.65555555555555556</v>
      </c>
      <c r="E81" s="24">
        <v>4.3055555555555555E-2</v>
      </c>
      <c r="F81" s="24">
        <v>0</v>
      </c>
      <c r="G81" s="24">
        <v>0.25208333333333333</v>
      </c>
      <c r="H81" s="26">
        <f t="shared" si="15"/>
        <v>0.44583333333333341</v>
      </c>
      <c r="I81" s="26">
        <f t="shared" si="16"/>
        <v>0.45624999999999999</v>
      </c>
      <c r="J81" s="29">
        <f t="shared" si="10"/>
        <v>9.0277777777777735E-3</v>
      </c>
      <c r="K81" s="26">
        <f t="shared" si="11"/>
        <v>0.41319444444444442</v>
      </c>
      <c r="L81" s="26">
        <f t="shared" si="17"/>
        <v>0.33333333333333331</v>
      </c>
      <c r="M81" s="26">
        <f t="shared" si="12"/>
        <v>7.9861111111111105E-2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0.19791666666666666</v>
      </c>
      <c r="D82" s="24">
        <v>0.65833333333333333</v>
      </c>
      <c r="E82" s="24">
        <v>4.6527777777777779E-2</v>
      </c>
      <c r="F82" s="24">
        <v>0</v>
      </c>
      <c r="G82" s="24">
        <v>0.2638888888888889</v>
      </c>
      <c r="H82" s="26">
        <f t="shared" si="15"/>
        <v>0.54236111111111118</v>
      </c>
      <c r="I82" s="26">
        <f t="shared" si="16"/>
        <v>0.4604166666666667</v>
      </c>
      <c r="J82" s="29">
        <f t="shared" si="10"/>
        <v>1.0416666666666685E-2</v>
      </c>
      <c r="K82" s="26">
        <f t="shared" si="11"/>
        <v>0.41388888888888892</v>
      </c>
      <c r="L82" s="26">
        <f t="shared" si="17"/>
        <v>0.33333333333333331</v>
      </c>
      <c r="M82" s="26">
        <f t="shared" si="12"/>
        <v>8.0555555555555602E-2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>
        <v>0.28194444444444444</v>
      </c>
      <c r="D83" s="24">
        <v>0.4826388888888889</v>
      </c>
      <c r="E83" s="24">
        <v>0</v>
      </c>
      <c r="F83" s="24">
        <v>0</v>
      </c>
      <c r="G83" s="24">
        <v>0.12361111111111112</v>
      </c>
      <c r="H83" s="26">
        <f t="shared" si="15"/>
        <v>0.62361111111111123</v>
      </c>
      <c r="I83" s="26">
        <f t="shared" si="16"/>
        <v>0.20069444444444445</v>
      </c>
      <c r="J83" s="29">
        <f t="shared" si="10"/>
        <v>0</v>
      </c>
      <c r="K83" s="26">
        <f t="shared" si="11"/>
        <v>0.20069444444444445</v>
      </c>
      <c r="L83" s="26">
        <f t="shared" si="17"/>
        <v>0.20069444444444445</v>
      </c>
      <c r="M83" s="26">
        <f t="shared" si="12"/>
        <v>0</v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0.19791666666666666</v>
      </c>
      <c r="D84" s="24">
        <v>0.63541666666666663</v>
      </c>
      <c r="E84" s="24">
        <v>4.3055555555555555E-2</v>
      </c>
      <c r="F84" s="24">
        <v>0</v>
      </c>
      <c r="G84" s="24">
        <v>0.21041666666666667</v>
      </c>
      <c r="H84" s="26">
        <f t="shared" si="15"/>
        <v>0.7152777777777779</v>
      </c>
      <c r="I84" s="26">
        <f t="shared" si="16"/>
        <v>0.4375</v>
      </c>
      <c r="J84" s="29">
        <f t="shared" si="10"/>
        <v>1.0416666666666685E-2</v>
      </c>
      <c r="K84" s="26">
        <f t="shared" si="11"/>
        <v>0.39444444444444443</v>
      </c>
      <c r="L84" s="26">
        <f t="shared" si="17"/>
        <v>0.33333333333333331</v>
      </c>
      <c r="M84" s="26">
        <f t="shared" si="12"/>
        <v>6.1111111111111116E-2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/>
      <c r="D85" s="24"/>
      <c r="E85" s="24"/>
      <c r="F85" s="24"/>
      <c r="G85" s="24"/>
      <c r="H85" s="26" t="str">
        <f t="shared" si="15"/>
        <v/>
      </c>
      <c r="I85" s="26" t="str">
        <f t="shared" si="16"/>
        <v/>
      </c>
      <c r="J85" s="29" t="str">
        <f t="shared" si="10"/>
        <v/>
      </c>
      <c r="K85" s="26" t="str">
        <f t="shared" si="11"/>
        <v/>
      </c>
      <c r="L85" s="26" t="str">
        <f t="shared" si="17"/>
        <v/>
      </c>
      <c r="M85" s="26" t="str">
        <f t="shared" si="12"/>
        <v/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0.21875</v>
      </c>
      <c r="D86" s="24">
        <v>0.68888888888888888</v>
      </c>
      <c r="E86" s="24">
        <v>4.3055555555555555E-2</v>
      </c>
      <c r="F86" s="24">
        <v>0</v>
      </c>
      <c r="G86" s="24">
        <v>0.27847222222222223</v>
      </c>
      <c r="H86" s="26" t="str">
        <f t="shared" si="15"/>
        <v>―</v>
      </c>
      <c r="I86" s="26">
        <f t="shared" si="16"/>
        <v>0.47013888888888888</v>
      </c>
      <c r="J86" s="29">
        <f t="shared" si="10"/>
        <v>0</v>
      </c>
      <c r="K86" s="26">
        <f t="shared" si="11"/>
        <v>0.42708333333333331</v>
      </c>
      <c r="L86" s="26">
        <f t="shared" si="17"/>
        <v>0.33333333333333331</v>
      </c>
      <c r="M86" s="26">
        <f t="shared" si="12"/>
        <v>9.375E-2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0.19791666666666666</v>
      </c>
      <c r="D87" s="24">
        <v>0.65555555555555556</v>
      </c>
      <c r="E87" s="24">
        <v>4.4444444444444446E-2</v>
      </c>
      <c r="F87" s="24">
        <v>0</v>
      </c>
      <c r="G87" s="24">
        <v>0.30208333333333331</v>
      </c>
      <c r="H87" s="26">
        <f t="shared" si="15"/>
        <v>0.50902777777777786</v>
      </c>
      <c r="I87" s="26">
        <f t="shared" si="16"/>
        <v>0.45763888888888893</v>
      </c>
      <c r="J87" s="29">
        <f t="shared" si="10"/>
        <v>1.0416666666666685E-2</v>
      </c>
      <c r="K87" s="26">
        <f t="shared" si="11"/>
        <v>0.41319444444444448</v>
      </c>
      <c r="L87" s="26">
        <f t="shared" si="17"/>
        <v>0.13263888888888919</v>
      </c>
      <c r="M87" s="26">
        <f t="shared" si="12"/>
        <v>0.28055555555555528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0.21875</v>
      </c>
      <c r="D88" s="24">
        <v>0.6645833333333333</v>
      </c>
      <c r="E88" s="24">
        <v>4.8611111111111112E-2</v>
      </c>
      <c r="F88" s="24">
        <v>0</v>
      </c>
      <c r="G88" s="24">
        <v>0.27152777777777776</v>
      </c>
      <c r="H88" s="26">
        <f t="shared" si="15"/>
        <v>0.56319444444444444</v>
      </c>
      <c r="I88" s="26">
        <f t="shared" si="16"/>
        <v>0.4458333333333333</v>
      </c>
      <c r="J88" s="29">
        <f t="shared" si="10"/>
        <v>0</v>
      </c>
      <c r="K88" s="26">
        <f t="shared" si="11"/>
        <v>0.3972222222222222</v>
      </c>
      <c r="L88" s="26">
        <f t="shared" si="17"/>
        <v>0.33333333333333331</v>
      </c>
      <c r="M88" s="26">
        <f t="shared" si="12"/>
        <v>6.3888888888888884E-2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0.21875</v>
      </c>
      <c r="D89" s="24">
        <v>0.68125000000000002</v>
      </c>
      <c r="E89" s="24">
        <v>4.3749999999999997E-2</v>
      </c>
      <c r="F89" s="24">
        <v>0</v>
      </c>
      <c r="G89" s="24">
        <v>0.27708333333333335</v>
      </c>
      <c r="H89" s="26">
        <f t="shared" si="15"/>
        <v>0.5541666666666667</v>
      </c>
      <c r="I89" s="26">
        <f t="shared" si="16"/>
        <v>0.46250000000000002</v>
      </c>
      <c r="J89" s="29">
        <f t="shared" si="10"/>
        <v>0</v>
      </c>
      <c r="K89" s="26">
        <f t="shared" si="11"/>
        <v>0.41875000000000001</v>
      </c>
      <c r="L89" s="26">
        <f t="shared" si="17"/>
        <v>0.33333333333333331</v>
      </c>
      <c r="M89" s="26">
        <f t="shared" si="12"/>
        <v>8.5416666666666696E-2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>
        <v>0.28125</v>
      </c>
      <c r="D90" s="24">
        <v>0.47847222222222224</v>
      </c>
      <c r="E90" s="24">
        <v>0</v>
      </c>
      <c r="F90" s="24">
        <v>0</v>
      </c>
      <c r="G90" s="24">
        <v>0.12777777777777777</v>
      </c>
      <c r="H90" s="26">
        <f t="shared" si="15"/>
        <v>0.6</v>
      </c>
      <c r="I90" s="26">
        <f t="shared" si="16"/>
        <v>0.19722222222222224</v>
      </c>
      <c r="J90" s="29">
        <f t="shared" si="10"/>
        <v>0</v>
      </c>
      <c r="K90" s="26">
        <f t="shared" si="11"/>
        <v>0.19722222222222224</v>
      </c>
      <c r="L90" s="26">
        <f t="shared" si="17"/>
        <v>0.19722222222222224</v>
      </c>
      <c r="M90" s="26">
        <f t="shared" si="12"/>
        <v>0</v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0.19791666666666666</v>
      </c>
      <c r="D91" s="24">
        <v>0.62569444444444444</v>
      </c>
      <c r="E91" s="24">
        <v>4.7222222222222221E-2</v>
      </c>
      <c r="F91" s="24">
        <v>0</v>
      </c>
      <c r="G91" s="24">
        <v>0.21249999999999999</v>
      </c>
      <c r="H91" s="26">
        <f t="shared" si="15"/>
        <v>0.71944444444444455</v>
      </c>
      <c r="I91" s="26">
        <f t="shared" si="16"/>
        <v>0.42777777777777781</v>
      </c>
      <c r="J91" s="29">
        <f t="shared" si="10"/>
        <v>1.0416666666666685E-2</v>
      </c>
      <c r="K91" s="26">
        <f t="shared" si="11"/>
        <v>0.38055555555555559</v>
      </c>
      <c r="L91" s="26">
        <f t="shared" si="17"/>
        <v>0.33333333333333331</v>
      </c>
      <c r="M91" s="26">
        <f t="shared" si="12"/>
        <v>4.7222222222222276E-2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/>
      <c r="D92" s="24"/>
      <c r="E92" s="24"/>
      <c r="F92" s="24"/>
      <c r="G92" s="24"/>
      <c r="H92" s="26" t="str">
        <f t="shared" si="15"/>
        <v/>
      </c>
      <c r="I92" s="26" t="str">
        <f t="shared" si="16"/>
        <v/>
      </c>
      <c r="J92" s="29" t="str">
        <f t="shared" si="10"/>
        <v/>
      </c>
      <c r="K92" s="26" t="str">
        <f t="shared" si="11"/>
        <v/>
      </c>
      <c r="L92" s="26" t="str">
        <f t="shared" si="17"/>
        <v/>
      </c>
      <c r="M92" s="26" t="str">
        <f t="shared" si="12"/>
        <v/>
      </c>
      <c r="N92" s="33">
        <f>IF(A92=EOMONTH(A92,0),SUMIFS(M$3:M580,O$3:O580,O92),"")</f>
        <v>2.1888888888888882</v>
      </c>
      <c r="O92" s="34">
        <f t="shared" si="13"/>
        <v>3</v>
      </c>
      <c r="P92" s="33">
        <f>IF(A92=EOMONTH(A92,0),SUMIFS(I$3:I580,O$3:O580,O92),"")</f>
        <v>10.282638888888888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0.21875</v>
      </c>
      <c r="D93" s="24">
        <v>0.67500000000000004</v>
      </c>
      <c r="E93" s="24">
        <v>4.2361111111111113E-2</v>
      </c>
      <c r="F93" s="24">
        <v>0</v>
      </c>
      <c r="G93" s="24">
        <v>0.21597222222222223</v>
      </c>
      <c r="H93" s="26" t="str">
        <f t="shared" si="15"/>
        <v>―</v>
      </c>
      <c r="I93" s="26">
        <f t="shared" si="16"/>
        <v>0.45625000000000004</v>
      </c>
      <c r="J93" s="29">
        <f t="shared" si="10"/>
        <v>0</v>
      </c>
      <c r="K93" s="26">
        <f t="shared" si="11"/>
        <v>0.41388888888888892</v>
      </c>
      <c r="L93" s="26">
        <f t="shared" si="17"/>
        <v>0.33333333333333331</v>
      </c>
      <c r="M93" s="26">
        <f t="shared" si="12"/>
        <v>8.0555555555555602E-2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0.28194444444444444</v>
      </c>
      <c r="D94" s="24">
        <v>0.48194444444444445</v>
      </c>
      <c r="E94" s="24">
        <v>0</v>
      </c>
      <c r="F94" s="24">
        <v>0</v>
      </c>
      <c r="G94" s="24">
        <v>0.12361111111111112</v>
      </c>
      <c r="H94" s="26">
        <f t="shared" si="15"/>
        <v>0.60694444444444451</v>
      </c>
      <c r="I94" s="26">
        <f t="shared" si="16"/>
        <v>0.2</v>
      </c>
      <c r="J94" s="29">
        <f t="shared" si="10"/>
        <v>0</v>
      </c>
      <c r="K94" s="26">
        <f t="shared" si="11"/>
        <v>0.2</v>
      </c>
      <c r="L94" s="26">
        <f t="shared" si="17"/>
        <v>0.13611111111111129</v>
      </c>
      <c r="M94" s="26">
        <f t="shared" si="12"/>
        <v>6.3888888888888717E-2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0.19791666666666666</v>
      </c>
      <c r="D95" s="24">
        <v>0.63402777777777775</v>
      </c>
      <c r="E95" s="24">
        <v>4.3055555555555555E-2</v>
      </c>
      <c r="F95" s="24">
        <v>0</v>
      </c>
      <c r="G95" s="24">
        <v>0.24791666666666667</v>
      </c>
      <c r="H95" s="26">
        <f t="shared" si="15"/>
        <v>0.71597222222222223</v>
      </c>
      <c r="I95" s="26">
        <f t="shared" si="16"/>
        <v>0.43611111111111112</v>
      </c>
      <c r="J95" s="29">
        <f t="shared" si="10"/>
        <v>1.0416666666666685E-2</v>
      </c>
      <c r="K95" s="26">
        <f t="shared" si="11"/>
        <v>0.39305555555555555</v>
      </c>
      <c r="L95" s="26">
        <f t="shared" si="17"/>
        <v>0.33333333333333331</v>
      </c>
      <c r="M95" s="26">
        <f t="shared" si="12"/>
        <v>5.9722222222222232E-2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0.19791666666666666</v>
      </c>
      <c r="D96" s="24">
        <v>0.65277777777777779</v>
      </c>
      <c r="E96" s="24">
        <v>4.3055555555555555E-2</v>
      </c>
      <c r="F96" s="24">
        <v>0</v>
      </c>
      <c r="G96" s="24">
        <v>0.25138888888888888</v>
      </c>
      <c r="H96" s="26">
        <f t="shared" si="15"/>
        <v>0.56388888888888899</v>
      </c>
      <c r="I96" s="26">
        <f t="shared" si="16"/>
        <v>0.45486111111111116</v>
      </c>
      <c r="J96" s="29">
        <f t="shared" si="10"/>
        <v>1.0416666666666685E-2</v>
      </c>
      <c r="K96" s="26">
        <f t="shared" si="11"/>
        <v>0.41180555555555559</v>
      </c>
      <c r="L96" s="26">
        <f t="shared" si="17"/>
        <v>0.33333333333333331</v>
      </c>
      <c r="M96" s="26">
        <f t="shared" si="12"/>
        <v>7.8472222222222276E-2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0.21875</v>
      </c>
      <c r="D97" s="24">
        <v>0.67222222222222228</v>
      </c>
      <c r="E97" s="24">
        <v>4.4444444444444446E-2</v>
      </c>
      <c r="F97" s="24">
        <v>0</v>
      </c>
      <c r="G97" s="24">
        <v>0.24097222222222223</v>
      </c>
      <c r="H97" s="26">
        <f t="shared" si="15"/>
        <v>0.56597222222222221</v>
      </c>
      <c r="I97" s="26">
        <f t="shared" si="16"/>
        <v>0.45347222222222228</v>
      </c>
      <c r="J97" s="29">
        <f t="shared" si="10"/>
        <v>0</v>
      </c>
      <c r="K97" s="26">
        <f t="shared" si="11"/>
        <v>0.40902777777777782</v>
      </c>
      <c r="L97" s="26">
        <f t="shared" si="17"/>
        <v>0.33333333333333331</v>
      </c>
      <c r="M97" s="26">
        <f t="shared" si="12"/>
        <v>7.5694444444444509E-2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>
        <v>0.19791666666666666</v>
      </c>
      <c r="D98" s="24">
        <v>0.63124999999999998</v>
      </c>
      <c r="E98" s="24">
        <v>4.3055555555555555E-2</v>
      </c>
      <c r="F98" s="24">
        <v>0</v>
      </c>
      <c r="G98" s="24">
        <v>0.2076388888888889</v>
      </c>
      <c r="H98" s="26">
        <f t="shared" si="15"/>
        <v>0.52569444444444446</v>
      </c>
      <c r="I98" s="26">
        <f t="shared" si="16"/>
        <v>0.43333333333333335</v>
      </c>
      <c r="J98" s="29">
        <f t="shared" si="10"/>
        <v>1.0416666666666685E-2</v>
      </c>
      <c r="K98" s="26">
        <f t="shared" si="11"/>
        <v>0.39027777777777778</v>
      </c>
      <c r="L98" s="26">
        <f t="shared" si="17"/>
        <v>0.33333333333333331</v>
      </c>
      <c r="M98" s="26">
        <f t="shared" si="12"/>
        <v>5.6944444444444464E-2</v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/>
      <c r="D99" s="24"/>
      <c r="E99" s="24"/>
      <c r="F99" s="24"/>
      <c r="G99" s="24"/>
      <c r="H99" s="26" t="str">
        <f t="shared" si="15"/>
        <v/>
      </c>
      <c r="I99" s="26" t="str">
        <f t="shared" si="16"/>
        <v/>
      </c>
      <c r="J99" s="29" t="str">
        <f t="shared" si="10"/>
        <v/>
      </c>
      <c r="K99" s="26" t="str">
        <f t="shared" si="11"/>
        <v/>
      </c>
      <c r="L99" s="26" t="str">
        <f t="shared" si="17"/>
        <v/>
      </c>
      <c r="M99" s="26" t="str">
        <f t="shared" si="12"/>
        <v/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0.28125</v>
      </c>
      <c r="D100" s="24">
        <v>0.50763888888888886</v>
      </c>
      <c r="E100" s="24">
        <v>0</v>
      </c>
      <c r="F100" s="24">
        <v>0</v>
      </c>
      <c r="G100" s="24">
        <v>0.11527777777777778</v>
      </c>
      <c r="H100" s="26" t="str">
        <f t="shared" si="15"/>
        <v>―</v>
      </c>
      <c r="I100" s="26">
        <f t="shared" si="16"/>
        <v>0.22638888888888886</v>
      </c>
      <c r="J100" s="29">
        <f t="shared" si="10"/>
        <v>0</v>
      </c>
      <c r="K100" s="26">
        <f t="shared" si="11"/>
        <v>0.22638888888888886</v>
      </c>
      <c r="L100" s="26">
        <f t="shared" si="17"/>
        <v>0.22638888888888886</v>
      </c>
      <c r="M100" s="26">
        <f t="shared" si="12"/>
        <v>0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0.21875</v>
      </c>
      <c r="D101" s="24">
        <v>0.65694444444444444</v>
      </c>
      <c r="E101" s="24">
        <v>4.2361111111111113E-2</v>
      </c>
      <c r="F101" s="24">
        <v>0</v>
      </c>
      <c r="G101" s="24">
        <v>0.21666666666666667</v>
      </c>
      <c r="H101" s="26">
        <f t="shared" si="15"/>
        <v>0.71111111111111114</v>
      </c>
      <c r="I101" s="26">
        <f t="shared" si="16"/>
        <v>0.43819444444444444</v>
      </c>
      <c r="J101" s="29">
        <f t="shared" si="10"/>
        <v>0</v>
      </c>
      <c r="K101" s="26">
        <f t="shared" si="11"/>
        <v>0.39583333333333331</v>
      </c>
      <c r="L101" s="26">
        <f t="shared" si="17"/>
        <v>0.10694444444444451</v>
      </c>
      <c r="M101" s="26">
        <f t="shared" si="12"/>
        <v>0.28888888888888881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0.21875</v>
      </c>
      <c r="D102" s="24">
        <v>0.66388888888888886</v>
      </c>
      <c r="E102" s="24">
        <v>4.2361111111111113E-2</v>
      </c>
      <c r="F102" s="24">
        <v>0</v>
      </c>
      <c r="G102" s="24">
        <v>0.21597222222222223</v>
      </c>
      <c r="H102" s="26">
        <f t="shared" si="15"/>
        <v>0.56180555555555556</v>
      </c>
      <c r="I102" s="26">
        <f t="shared" si="16"/>
        <v>0.44513888888888886</v>
      </c>
      <c r="J102" s="29">
        <f t="shared" si="10"/>
        <v>0</v>
      </c>
      <c r="K102" s="26">
        <f t="shared" si="11"/>
        <v>0.40277777777777773</v>
      </c>
      <c r="L102" s="26">
        <f t="shared" si="17"/>
        <v>0.33333333333333331</v>
      </c>
      <c r="M102" s="26">
        <f t="shared" si="12"/>
        <v>6.944444444444442E-2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0.21875</v>
      </c>
      <c r="D103" s="24">
        <v>0.65972222222222221</v>
      </c>
      <c r="E103" s="24">
        <v>4.1666666666666664E-2</v>
      </c>
      <c r="F103" s="24">
        <v>0</v>
      </c>
      <c r="G103" s="24">
        <v>0.22013888888888888</v>
      </c>
      <c r="H103" s="26">
        <f t="shared" si="15"/>
        <v>0.55486111111111114</v>
      </c>
      <c r="I103" s="26">
        <f t="shared" si="16"/>
        <v>0.44097222222222221</v>
      </c>
      <c r="J103" s="29">
        <f t="shared" si="10"/>
        <v>0</v>
      </c>
      <c r="K103" s="26">
        <f t="shared" si="11"/>
        <v>0.39930555555555552</v>
      </c>
      <c r="L103" s="26">
        <f t="shared" si="17"/>
        <v>0.33333333333333331</v>
      </c>
      <c r="M103" s="26">
        <f t="shared" si="12"/>
        <v>6.597222222222221E-2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0.21875</v>
      </c>
      <c r="D104" s="24">
        <v>0.66319444444444442</v>
      </c>
      <c r="E104" s="24">
        <v>4.2361111111111113E-2</v>
      </c>
      <c r="F104" s="24">
        <v>0</v>
      </c>
      <c r="G104" s="24">
        <v>0.24097222222222223</v>
      </c>
      <c r="H104" s="26">
        <f t="shared" si="15"/>
        <v>0.55902777777777779</v>
      </c>
      <c r="I104" s="26">
        <f t="shared" si="16"/>
        <v>0.44444444444444442</v>
      </c>
      <c r="J104" s="29">
        <f t="shared" si="10"/>
        <v>0</v>
      </c>
      <c r="K104" s="26">
        <f t="shared" si="11"/>
        <v>0.40208333333333329</v>
      </c>
      <c r="L104" s="26">
        <f t="shared" si="17"/>
        <v>0.33333333333333331</v>
      </c>
      <c r="M104" s="26">
        <f t="shared" si="12"/>
        <v>6.8749999999999978E-2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/>
      <c r="D105" s="24"/>
      <c r="E105" s="24"/>
      <c r="F105" s="24"/>
      <c r="G105" s="24"/>
      <c r="H105" s="26" t="str">
        <f t="shared" si="15"/>
        <v/>
      </c>
      <c r="I105" s="26" t="str">
        <f t="shared" si="16"/>
        <v/>
      </c>
      <c r="J105" s="29" t="str">
        <f t="shared" si="10"/>
        <v/>
      </c>
      <c r="K105" s="26" t="str">
        <f t="shared" si="11"/>
        <v/>
      </c>
      <c r="L105" s="26" t="str">
        <f t="shared" si="17"/>
        <v/>
      </c>
      <c r="M105" s="26" t="str">
        <f t="shared" si="12"/>
        <v/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/>
      <c r="D106" s="24"/>
      <c r="E106" s="24"/>
      <c r="F106" s="24"/>
      <c r="G106" s="24"/>
      <c r="H106" s="26" t="str">
        <f t="shared" si="15"/>
        <v/>
      </c>
      <c r="I106" s="26" t="str">
        <f t="shared" si="16"/>
        <v/>
      </c>
      <c r="J106" s="29" t="str">
        <f t="shared" si="10"/>
        <v/>
      </c>
      <c r="K106" s="26" t="str">
        <f t="shared" si="11"/>
        <v/>
      </c>
      <c r="L106" s="26" t="str">
        <f t="shared" si="17"/>
        <v/>
      </c>
      <c r="M106" s="26" t="str">
        <f t="shared" si="12"/>
        <v/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0.19791666666666666</v>
      </c>
      <c r="D107" s="24">
        <v>0.64375000000000004</v>
      </c>
      <c r="E107" s="24">
        <v>4.3055555555555555E-2</v>
      </c>
      <c r="F107" s="24">
        <v>0</v>
      </c>
      <c r="G107" s="24">
        <v>0.22430555555555556</v>
      </c>
      <c r="H107" s="26" t="str">
        <f t="shared" si="15"/>
        <v>―</v>
      </c>
      <c r="I107" s="26">
        <f t="shared" si="16"/>
        <v>0.44583333333333341</v>
      </c>
      <c r="J107" s="29">
        <f t="shared" si="10"/>
        <v>1.0416666666666685E-2</v>
      </c>
      <c r="K107" s="26">
        <f t="shared" si="11"/>
        <v>0.40277777777777785</v>
      </c>
      <c r="L107" s="26">
        <f t="shared" si="17"/>
        <v>0.33333333333333331</v>
      </c>
      <c r="M107" s="26">
        <f t="shared" si="12"/>
        <v>6.9444444444444531E-2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0.21875</v>
      </c>
      <c r="D108" s="24">
        <v>0.65625</v>
      </c>
      <c r="E108" s="24">
        <v>4.3055555555555555E-2</v>
      </c>
      <c r="F108" s="24">
        <v>0</v>
      </c>
      <c r="G108" s="24">
        <v>0.23055555555555557</v>
      </c>
      <c r="H108" s="26">
        <f t="shared" si="15"/>
        <v>0.57499999999999996</v>
      </c>
      <c r="I108" s="26">
        <f t="shared" si="16"/>
        <v>0.4375</v>
      </c>
      <c r="J108" s="29">
        <f t="shared" si="10"/>
        <v>0</v>
      </c>
      <c r="K108" s="26">
        <f t="shared" si="11"/>
        <v>0.39444444444444443</v>
      </c>
      <c r="L108" s="26">
        <f t="shared" si="17"/>
        <v>0.33333333333333331</v>
      </c>
      <c r="M108" s="26">
        <f t="shared" si="12"/>
        <v>6.1111111111111116E-2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0.19791666666666666</v>
      </c>
      <c r="D109" s="24">
        <v>0.63402777777777775</v>
      </c>
      <c r="E109" s="24">
        <v>4.4444444444444446E-2</v>
      </c>
      <c r="F109" s="24">
        <v>0</v>
      </c>
      <c r="G109" s="24">
        <v>0.22500000000000001</v>
      </c>
      <c r="H109" s="26">
        <f t="shared" si="15"/>
        <v>0.54166666666666674</v>
      </c>
      <c r="I109" s="26">
        <f t="shared" si="16"/>
        <v>0.43611111111111112</v>
      </c>
      <c r="J109" s="29">
        <f t="shared" si="10"/>
        <v>1.0416666666666685E-2</v>
      </c>
      <c r="K109" s="26">
        <f t="shared" si="11"/>
        <v>0.39166666666666666</v>
      </c>
      <c r="L109" s="26">
        <f t="shared" si="17"/>
        <v>0.33333333333333331</v>
      </c>
      <c r="M109" s="26">
        <f t="shared" si="12"/>
        <v>5.8333333333333348E-2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0.19791666666666666</v>
      </c>
      <c r="D110" s="24">
        <v>0.6430555555555556</v>
      </c>
      <c r="E110" s="24">
        <v>4.1666666666666664E-2</v>
      </c>
      <c r="F110" s="24">
        <v>0</v>
      </c>
      <c r="G110" s="24">
        <v>0.23819444444444443</v>
      </c>
      <c r="H110" s="26">
        <f t="shared" si="15"/>
        <v>0.56388888888888899</v>
      </c>
      <c r="I110" s="26">
        <f t="shared" si="16"/>
        <v>0.44513888888888897</v>
      </c>
      <c r="J110" s="29">
        <f t="shared" si="10"/>
        <v>1.0416666666666685E-2</v>
      </c>
      <c r="K110" s="26">
        <f t="shared" si="11"/>
        <v>0.40347222222222229</v>
      </c>
      <c r="L110" s="26">
        <f t="shared" si="17"/>
        <v>0.33333333333333331</v>
      </c>
      <c r="M110" s="26">
        <f t="shared" si="12"/>
        <v>7.0138888888888973E-2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0.28125</v>
      </c>
      <c r="D111" s="24">
        <v>0.49583333333333335</v>
      </c>
      <c r="E111" s="24">
        <v>0</v>
      </c>
      <c r="F111" s="24">
        <v>0</v>
      </c>
      <c r="G111" s="24">
        <v>0.14097222222222222</v>
      </c>
      <c r="H111" s="26">
        <f t="shared" si="15"/>
        <v>0.6381944444444444</v>
      </c>
      <c r="I111" s="26">
        <f t="shared" si="16"/>
        <v>0.21458333333333335</v>
      </c>
      <c r="J111" s="29">
        <f t="shared" si="10"/>
        <v>0</v>
      </c>
      <c r="K111" s="26">
        <f t="shared" si="11"/>
        <v>0.21458333333333335</v>
      </c>
      <c r="L111" s="26">
        <f t="shared" si="17"/>
        <v>0.21458333333333335</v>
      </c>
      <c r="M111" s="26">
        <f t="shared" si="12"/>
        <v>0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>
        <v>0.21875</v>
      </c>
      <c r="D112" s="24">
        <v>0.6694444444444444</v>
      </c>
      <c r="E112" s="24">
        <v>4.3055555555555555E-2</v>
      </c>
      <c r="F112" s="24">
        <v>0</v>
      </c>
      <c r="G112" s="24">
        <v>0.17916666666666667</v>
      </c>
      <c r="H112" s="26">
        <f t="shared" si="15"/>
        <v>0.72291666666666665</v>
      </c>
      <c r="I112" s="26">
        <f t="shared" si="16"/>
        <v>0.4506944444444444</v>
      </c>
      <c r="J112" s="29">
        <f t="shared" si="10"/>
        <v>0</v>
      </c>
      <c r="K112" s="26">
        <f t="shared" si="11"/>
        <v>0.40763888888888883</v>
      </c>
      <c r="L112" s="26">
        <f t="shared" si="17"/>
        <v>0.33333333333333331</v>
      </c>
      <c r="M112" s="26">
        <f t="shared" si="12"/>
        <v>7.4305555555555514E-2</v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/>
      <c r="D113" s="24"/>
      <c r="E113" s="24"/>
      <c r="F113" s="24"/>
      <c r="G113" s="24"/>
      <c r="H113" s="26" t="str">
        <f t="shared" si="15"/>
        <v/>
      </c>
      <c r="I113" s="26" t="str">
        <f t="shared" si="16"/>
        <v/>
      </c>
      <c r="J113" s="29" t="str">
        <f t="shared" si="10"/>
        <v/>
      </c>
      <c r="K113" s="26" t="str">
        <f t="shared" si="11"/>
        <v/>
      </c>
      <c r="L113" s="26" t="str">
        <f t="shared" si="17"/>
        <v/>
      </c>
      <c r="M113" s="26" t="str">
        <f t="shared" si="12"/>
        <v/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0.19791666666666666</v>
      </c>
      <c r="D114" s="24">
        <v>0.64861111111111114</v>
      </c>
      <c r="E114" s="24">
        <v>4.2361111111111113E-2</v>
      </c>
      <c r="F114" s="24">
        <v>0</v>
      </c>
      <c r="G114" s="24">
        <v>0.22569444444444445</v>
      </c>
      <c r="H114" s="26" t="str">
        <f t="shared" si="15"/>
        <v>―</v>
      </c>
      <c r="I114" s="26">
        <f t="shared" si="16"/>
        <v>0.45069444444444451</v>
      </c>
      <c r="J114" s="29">
        <f t="shared" si="10"/>
        <v>1.0416666666666685E-2</v>
      </c>
      <c r="K114" s="26">
        <f t="shared" si="11"/>
        <v>0.40833333333333338</v>
      </c>
      <c r="L114" s="26">
        <f t="shared" si="17"/>
        <v>0.33333333333333331</v>
      </c>
      <c r="M114" s="26">
        <f t="shared" si="12"/>
        <v>7.5000000000000067E-2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0.28125</v>
      </c>
      <c r="D115" s="24">
        <v>0.47638888888888886</v>
      </c>
      <c r="E115" s="24">
        <v>0</v>
      </c>
      <c r="F115" s="24">
        <v>0</v>
      </c>
      <c r="G115" s="24">
        <v>0.1361111111111111</v>
      </c>
      <c r="H115" s="26">
        <f t="shared" si="15"/>
        <v>0.63263888888888886</v>
      </c>
      <c r="I115" s="26">
        <f t="shared" si="16"/>
        <v>0.19513888888888886</v>
      </c>
      <c r="J115" s="29">
        <f t="shared" si="10"/>
        <v>0</v>
      </c>
      <c r="K115" s="26">
        <f t="shared" si="11"/>
        <v>0.19513888888888886</v>
      </c>
      <c r="L115" s="26">
        <f t="shared" si="17"/>
        <v>0.11875000000000013</v>
      </c>
      <c r="M115" s="26">
        <f t="shared" si="12"/>
        <v>7.6388888888888729E-2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0.21875</v>
      </c>
      <c r="D116" s="24">
        <v>0.66180555555555554</v>
      </c>
      <c r="E116" s="24">
        <v>4.2361111111111113E-2</v>
      </c>
      <c r="F116" s="24">
        <v>0</v>
      </c>
      <c r="G116" s="24">
        <v>0.24513888888888888</v>
      </c>
      <c r="H116" s="26">
        <f t="shared" si="15"/>
        <v>0.74236111111111114</v>
      </c>
      <c r="I116" s="26">
        <f t="shared" si="16"/>
        <v>0.44305555555555554</v>
      </c>
      <c r="J116" s="29">
        <f t="shared" si="10"/>
        <v>0</v>
      </c>
      <c r="K116" s="26">
        <f t="shared" si="11"/>
        <v>0.40069444444444441</v>
      </c>
      <c r="L116" s="26">
        <f t="shared" si="17"/>
        <v>0.33333333333333331</v>
      </c>
      <c r="M116" s="26">
        <f t="shared" si="12"/>
        <v>6.7361111111111094E-2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0.21875</v>
      </c>
      <c r="D117" s="24">
        <v>0.67013888888888884</v>
      </c>
      <c r="E117" s="24">
        <v>5.6944444444444443E-2</v>
      </c>
      <c r="F117" s="24">
        <v>0</v>
      </c>
      <c r="G117" s="24">
        <v>0.23055555555555557</v>
      </c>
      <c r="H117" s="26">
        <f t="shared" si="15"/>
        <v>0.55694444444444446</v>
      </c>
      <c r="I117" s="26">
        <f t="shared" si="16"/>
        <v>0.45138888888888884</v>
      </c>
      <c r="J117" s="29">
        <f t="shared" si="10"/>
        <v>0</v>
      </c>
      <c r="K117" s="26">
        <f t="shared" si="11"/>
        <v>0.39444444444444438</v>
      </c>
      <c r="L117" s="26">
        <f t="shared" si="17"/>
        <v>0.33333333333333331</v>
      </c>
      <c r="M117" s="26">
        <f t="shared" si="12"/>
        <v>6.1111111111111061E-2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0.19791666666666666</v>
      </c>
      <c r="D118" s="24">
        <v>0.65277777777777779</v>
      </c>
      <c r="E118" s="24">
        <v>4.3749999999999997E-2</v>
      </c>
      <c r="F118" s="24">
        <v>0</v>
      </c>
      <c r="G118" s="24">
        <v>0.2326388888888889</v>
      </c>
      <c r="H118" s="26">
        <f t="shared" si="15"/>
        <v>0.5277777777777779</v>
      </c>
      <c r="I118" s="26">
        <f t="shared" si="16"/>
        <v>0.45486111111111116</v>
      </c>
      <c r="J118" s="29">
        <f t="shared" si="10"/>
        <v>1.0416666666666685E-2</v>
      </c>
      <c r="K118" s="26">
        <f t="shared" si="11"/>
        <v>0.41111111111111115</v>
      </c>
      <c r="L118" s="26">
        <f t="shared" si="17"/>
        <v>0.33333333333333331</v>
      </c>
      <c r="M118" s="26">
        <f t="shared" si="12"/>
        <v>7.7777777777777835E-2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>
        <v>0.21875</v>
      </c>
      <c r="D119" s="24">
        <v>0.6645833333333333</v>
      </c>
      <c r="E119" s="24">
        <v>4.2361111111111113E-2</v>
      </c>
      <c r="F119" s="24">
        <v>0</v>
      </c>
      <c r="G119" s="24">
        <v>0.19305555555555556</v>
      </c>
      <c r="H119" s="26">
        <f t="shared" si="15"/>
        <v>0.56597222222222221</v>
      </c>
      <c r="I119" s="26">
        <f t="shared" si="16"/>
        <v>0.4458333333333333</v>
      </c>
      <c r="J119" s="29">
        <f t="shared" si="10"/>
        <v>0</v>
      </c>
      <c r="K119" s="26">
        <f t="shared" si="11"/>
        <v>0.40347222222222218</v>
      </c>
      <c r="L119" s="26">
        <f t="shared" si="17"/>
        <v>0.33333333333333331</v>
      </c>
      <c r="M119" s="26">
        <f t="shared" si="12"/>
        <v>7.0138888888888862E-2</v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/>
      <c r="D120" s="24"/>
      <c r="E120" s="24"/>
      <c r="F120" s="24"/>
      <c r="G120" s="24"/>
      <c r="H120" s="26" t="str">
        <f t="shared" si="15"/>
        <v/>
      </c>
      <c r="I120" s="26" t="str">
        <f t="shared" si="16"/>
        <v/>
      </c>
      <c r="J120" s="29" t="str">
        <f t="shared" si="10"/>
        <v/>
      </c>
      <c r="K120" s="26" t="str">
        <f t="shared" si="11"/>
        <v/>
      </c>
      <c r="L120" s="26" t="str">
        <f t="shared" si="17"/>
        <v/>
      </c>
      <c r="M120" s="26" t="str">
        <f t="shared" si="12"/>
        <v/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0.28125</v>
      </c>
      <c r="D121" s="24">
        <v>0.47916666666666669</v>
      </c>
      <c r="E121" s="24">
        <v>0</v>
      </c>
      <c r="F121" s="24">
        <v>0</v>
      </c>
      <c r="G121" s="24">
        <v>0.11180555555555556</v>
      </c>
      <c r="H121" s="26" t="str">
        <f t="shared" si="15"/>
        <v>―</v>
      </c>
      <c r="I121" s="26">
        <f t="shared" si="16"/>
        <v>0.19791666666666669</v>
      </c>
      <c r="J121" s="29">
        <f t="shared" si="10"/>
        <v>0</v>
      </c>
      <c r="K121" s="26">
        <f t="shared" si="11"/>
        <v>0.19791666666666669</v>
      </c>
      <c r="L121" s="26">
        <f t="shared" si="17"/>
        <v>0.19791666666666669</v>
      </c>
      <c r="M121" s="26">
        <f t="shared" si="12"/>
        <v>0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>
        <v>0.19791666666666666</v>
      </c>
      <c r="D122" s="24">
        <v>0.65486111111111112</v>
      </c>
      <c r="E122" s="24">
        <v>4.583333333333333E-2</v>
      </c>
      <c r="F122" s="24">
        <v>0</v>
      </c>
      <c r="G122" s="24">
        <v>0.21875</v>
      </c>
      <c r="H122" s="26">
        <f t="shared" si="15"/>
        <v>0.71875</v>
      </c>
      <c r="I122" s="26">
        <f t="shared" si="16"/>
        <v>0.45694444444444449</v>
      </c>
      <c r="J122" s="29">
        <f t="shared" si="10"/>
        <v>1.0416666666666685E-2</v>
      </c>
      <c r="K122" s="26">
        <f t="shared" si="11"/>
        <v>0.41111111111111115</v>
      </c>
      <c r="L122" s="26">
        <f t="shared" si="17"/>
        <v>0.13541666666666674</v>
      </c>
      <c r="M122" s="26">
        <f t="shared" si="12"/>
        <v>0.27569444444444441</v>
      </c>
      <c r="N122" s="33">
        <f>IF(A122=EOMONTH(A122,0),SUMIFS(M$3:M610,O$3:O610,O122),"")</f>
        <v>1.9451388888888888</v>
      </c>
      <c r="O122" s="34">
        <f t="shared" si="13"/>
        <v>4</v>
      </c>
      <c r="P122" s="33">
        <f>IF(A122=EOMONTH(A122,0),SUMIFS(I$3:I610,O$3:O610,O122),"")</f>
        <v>9.9548611111111089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0.3125</v>
      </c>
      <c r="D123" s="24">
        <v>0.79722222222222228</v>
      </c>
      <c r="E123" s="24">
        <v>4.1666666666666664E-2</v>
      </c>
      <c r="F123" s="24">
        <v>0</v>
      </c>
      <c r="G123" s="24">
        <v>0</v>
      </c>
      <c r="H123" s="26">
        <f t="shared" si="15"/>
        <v>0.65763888888888888</v>
      </c>
      <c r="I123" s="26">
        <f t="shared" si="16"/>
        <v>0.48472222222222228</v>
      </c>
      <c r="J123" s="29">
        <f t="shared" si="10"/>
        <v>0</v>
      </c>
      <c r="K123" s="26">
        <f t="shared" si="11"/>
        <v>0.44305555555555559</v>
      </c>
      <c r="L123" s="26">
        <f t="shared" si="17"/>
        <v>0.33333333333333331</v>
      </c>
      <c r="M123" s="26">
        <f t="shared" si="12"/>
        <v>0.10972222222222228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0.21875</v>
      </c>
      <c r="D124" s="24">
        <v>0.68333333333333335</v>
      </c>
      <c r="E124" s="24">
        <v>4.3749999999999997E-2</v>
      </c>
      <c r="F124" s="24">
        <v>0</v>
      </c>
      <c r="G124" s="24">
        <v>0.20624999999999999</v>
      </c>
      <c r="H124" s="26">
        <f t="shared" si="15"/>
        <v>0.42152777777777772</v>
      </c>
      <c r="I124" s="26">
        <f t="shared" si="16"/>
        <v>0.46458333333333335</v>
      </c>
      <c r="J124" s="29">
        <f t="shared" si="10"/>
        <v>0</v>
      </c>
      <c r="K124" s="26">
        <f t="shared" si="11"/>
        <v>0.42083333333333334</v>
      </c>
      <c r="L124" s="26">
        <f t="shared" si="17"/>
        <v>0.33333333333333331</v>
      </c>
      <c r="M124" s="26">
        <f t="shared" si="12"/>
        <v>8.7500000000000022E-2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/>
      <c r="D125" s="24"/>
      <c r="E125" s="24"/>
      <c r="F125" s="24"/>
      <c r="G125" s="24"/>
      <c r="H125" s="26" t="str">
        <f t="shared" si="15"/>
        <v/>
      </c>
      <c r="I125" s="26" t="str">
        <f t="shared" si="16"/>
        <v/>
      </c>
      <c r="J125" s="29" t="str">
        <f t="shared" si="10"/>
        <v/>
      </c>
      <c r="K125" s="26" t="str">
        <f t="shared" si="11"/>
        <v/>
      </c>
      <c r="L125" s="26" t="str">
        <f t="shared" si="17"/>
        <v/>
      </c>
      <c r="M125" s="26" t="str">
        <f t="shared" si="12"/>
        <v/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/>
      <c r="D126" s="24"/>
      <c r="E126" s="24"/>
      <c r="F126" s="24"/>
      <c r="G126" s="24"/>
      <c r="H126" s="26" t="str">
        <f t="shared" si="15"/>
        <v/>
      </c>
      <c r="I126" s="26" t="str">
        <f t="shared" si="16"/>
        <v/>
      </c>
      <c r="J126" s="29" t="str">
        <f t="shared" si="10"/>
        <v/>
      </c>
      <c r="K126" s="26" t="str">
        <f t="shared" si="11"/>
        <v/>
      </c>
      <c r="L126" s="26" t="str">
        <f t="shared" si="17"/>
        <v/>
      </c>
      <c r="M126" s="26" t="str">
        <f t="shared" si="12"/>
        <v/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/>
      <c r="D127" s="24"/>
      <c r="E127" s="24"/>
      <c r="F127" s="24"/>
      <c r="G127" s="24"/>
      <c r="H127" s="26" t="str">
        <f t="shared" si="15"/>
        <v/>
      </c>
      <c r="I127" s="26" t="str">
        <f t="shared" si="16"/>
        <v/>
      </c>
      <c r="J127" s="29" t="str">
        <f t="shared" si="10"/>
        <v/>
      </c>
      <c r="K127" s="26" t="str">
        <f t="shared" si="11"/>
        <v/>
      </c>
      <c r="L127" s="26" t="str">
        <f t="shared" si="17"/>
        <v/>
      </c>
      <c r="M127" s="26" t="str">
        <f t="shared" si="12"/>
        <v/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0.3125</v>
      </c>
      <c r="D128" s="24">
        <v>0.82152777777777775</v>
      </c>
      <c r="E128" s="24">
        <v>4.2361111111111113E-2</v>
      </c>
      <c r="F128" s="24">
        <v>0</v>
      </c>
      <c r="G128" s="24">
        <v>0.23958333333333334</v>
      </c>
      <c r="H128" s="26" t="str">
        <f t="shared" si="15"/>
        <v>―</v>
      </c>
      <c r="I128" s="26">
        <f t="shared" si="16"/>
        <v>0.50902777777777775</v>
      </c>
      <c r="J128" s="29">
        <f t="shared" si="10"/>
        <v>0</v>
      </c>
      <c r="K128" s="26">
        <f t="shared" si="11"/>
        <v>0.46666666666666662</v>
      </c>
      <c r="L128" s="26">
        <f t="shared" si="17"/>
        <v>0.33333333333333331</v>
      </c>
      <c r="M128" s="26">
        <f t="shared" si="12"/>
        <v>0.1333333333333333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0.3125</v>
      </c>
      <c r="D129" s="24">
        <v>0.80208333333333337</v>
      </c>
      <c r="E129" s="24">
        <v>4.3055555555555555E-2</v>
      </c>
      <c r="F129" s="24">
        <v>0</v>
      </c>
      <c r="G129" s="24">
        <v>0.22430555555555556</v>
      </c>
      <c r="H129" s="26">
        <f t="shared" si="15"/>
        <v>0.49097222222222225</v>
      </c>
      <c r="I129" s="26">
        <f t="shared" si="16"/>
        <v>0.48958333333333337</v>
      </c>
      <c r="J129" s="29">
        <f t="shared" si="10"/>
        <v>0</v>
      </c>
      <c r="K129" s="26">
        <f t="shared" si="11"/>
        <v>0.4465277777777778</v>
      </c>
      <c r="L129" s="26">
        <f t="shared" si="17"/>
        <v>0.33333333333333331</v>
      </c>
      <c r="M129" s="26">
        <f t="shared" si="12"/>
        <v>0.11319444444444449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0.3125</v>
      </c>
      <c r="D130" s="24">
        <v>0.80902777777777779</v>
      </c>
      <c r="E130" s="24">
        <v>4.2361111111111113E-2</v>
      </c>
      <c r="F130" s="24">
        <v>0</v>
      </c>
      <c r="G130" s="24">
        <v>0.25624999999999998</v>
      </c>
      <c r="H130" s="26">
        <f t="shared" si="15"/>
        <v>0.51041666666666663</v>
      </c>
      <c r="I130" s="26">
        <f t="shared" si="16"/>
        <v>0.49652777777777779</v>
      </c>
      <c r="J130" s="29">
        <f t="shared" si="10"/>
        <v>0</v>
      </c>
      <c r="K130" s="26">
        <f t="shared" si="11"/>
        <v>0.45416666666666666</v>
      </c>
      <c r="L130" s="26">
        <f t="shared" si="17"/>
        <v>0.33333333333333331</v>
      </c>
      <c r="M130" s="26">
        <f t="shared" si="12"/>
        <v>0.12083333333333335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0.3125</v>
      </c>
      <c r="D131" s="24">
        <v>0.83333333333333337</v>
      </c>
      <c r="E131" s="24">
        <v>4.2361111111111113E-2</v>
      </c>
      <c r="F131" s="24">
        <v>0</v>
      </c>
      <c r="G131" s="24">
        <v>0.32847222222222222</v>
      </c>
      <c r="H131" s="26">
        <f t="shared" si="15"/>
        <v>0.50347222222222221</v>
      </c>
      <c r="I131" s="26">
        <f t="shared" si="16"/>
        <v>0.52083333333333337</v>
      </c>
      <c r="J131" s="29">
        <f t="shared" si="10"/>
        <v>0</v>
      </c>
      <c r="K131" s="26">
        <f t="shared" si="11"/>
        <v>0.47847222222222224</v>
      </c>
      <c r="L131" s="26">
        <f t="shared" si="17"/>
        <v>0.33333333333333331</v>
      </c>
      <c r="M131" s="26">
        <f t="shared" si="12"/>
        <v>0.14513888888888893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>
        <v>0.3125</v>
      </c>
      <c r="D132" s="24">
        <v>0.8</v>
      </c>
      <c r="E132" s="24">
        <v>4.1666666666666664E-2</v>
      </c>
      <c r="F132" s="24">
        <v>0</v>
      </c>
      <c r="G132" s="24">
        <v>0.21944444444444444</v>
      </c>
      <c r="H132" s="26">
        <f t="shared" si="15"/>
        <v>0.47916666666666663</v>
      </c>
      <c r="I132" s="26">
        <f t="shared" si="16"/>
        <v>0.48750000000000004</v>
      </c>
      <c r="J132" s="29">
        <f t="shared" ref="J132:J195" si="19">IF(C132="","",IF(COUNT(C132:D132)&lt;2,"",MAX(0,MIN("5:00",(D132&lt;C132)+D132)-C132)+MAX(0,MIN((D132&lt;C132)+D132,"29:00")-MAX(C132,"22:00")))-F132)</f>
        <v>0</v>
      </c>
      <c r="K132" s="26">
        <f t="shared" ref="K132:K195" si="20">IF(C132="","",I132-E132)</f>
        <v>0.44583333333333336</v>
      </c>
      <c r="L132" s="26">
        <f t="shared" si="17"/>
        <v>0.33333333333333331</v>
      </c>
      <c r="M132" s="26">
        <f t="shared" ref="M132:M195" si="21">IF(K132="","",MAX(K132-L132,0))</f>
        <v>0.11250000000000004</v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/>
      <c r="D133" s="24"/>
      <c r="E133" s="24"/>
      <c r="F133" s="24"/>
      <c r="G133" s="24"/>
      <c r="H133" s="26" t="str">
        <f t="shared" ref="H133:H196" si="24">IF(C133&gt;0,IF(D132&gt;0,IF(C133&lt;D132,C133+1-D132,C133-D132),"―"),"")</f>
        <v/>
      </c>
      <c r="I133" s="26" t="str">
        <f t="shared" ref="I133:I196" si="25">IF(D133-C133+(D133&lt;C133)=0,"",D133-C133+(D133&lt;C133))</f>
        <v/>
      </c>
      <c r="J133" s="29" t="str">
        <f t="shared" si="19"/>
        <v/>
      </c>
      <c r="K133" s="26" t="str">
        <f t="shared" si="20"/>
        <v/>
      </c>
      <c r="L133" s="26" t="str">
        <f t="shared" si="17"/>
        <v/>
      </c>
      <c r="M133" s="26" t="str">
        <f t="shared" si="21"/>
        <v/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>
        <v>0.21875</v>
      </c>
      <c r="D134" s="24">
        <v>0.65625</v>
      </c>
      <c r="E134" s="24">
        <v>4.1666666666666664E-2</v>
      </c>
      <c r="F134" s="24">
        <v>0</v>
      </c>
      <c r="G134" s="24">
        <v>0.22361111111111112</v>
      </c>
      <c r="H134" s="26" t="str">
        <f t="shared" si="24"/>
        <v>―</v>
      </c>
      <c r="I134" s="26">
        <f t="shared" si="25"/>
        <v>0.4375</v>
      </c>
      <c r="J134" s="29">
        <f t="shared" si="19"/>
        <v>0</v>
      </c>
      <c r="K134" s="26">
        <f t="shared" si="20"/>
        <v>0.39583333333333331</v>
      </c>
      <c r="L134" s="26">
        <f t="shared" si="17"/>
        <v>0.33333333333333331</v>
      </c>
      <c r="M134" s="26">
        <f t="shared" si="21"/>
        <v>6.25E-2</v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/>
      <c r="D135" s="24"/>
      <c r="E135" s="24"/>
      <c r="F135" s="24"/>
      <c r="G135" s="24"/>
      <c r="H135" s="26" t="str">
        <f t="shared" si="24"/>
        <v/>
      </c>
      <c r="I135" s="26" t="str">
        <f t="shared" si="25"/>
        <v/>
      </c>
      <c r="J135" s="29" t="str">
        <f t="shared" si="19"/>
        <v/>
      </c>
      <c r="K135" s="26" t="str">
        <f t="shared" si="20"/>
        <v/>
      </c>
      <c r="L135" s="26" t="str">
        <f t="shared" si="17"/>
        <v/>
      </c>
      <c r="M135" s="26" t="str">
        <f t="shared" si="21"/>
        <v/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0.19791666666666666</v>
      </c>
      <c r="D136" s="24">
        <v>0.63194444444444442</v>
      </c>
      <c r="E136" s="24">
        <v>5.1388888888888887E-2</v>
      </c>
      <c r="F136" s="24">
        <v>0</v>
      </c>
      <c r="G136" s="24">
        <v>0.21805555555555556</v>
      </c>
      <c r="H136" s="26" t="str">
        <f t="shared" si="24"/>
        <v>―</v>
      </c>
      <c r="I136" s="26">
        <f t="shared" si="25"/>
        <v>0.43402777777777779</v>
      </c>
      <c r="J136" s="29">
        <f t="shared" si="19"/>
        <v>1.0416666666666685E-2</v>
      </c>
      <c r="K136" s="26">
        <f t="shared" si="20"/>
        <v>0.38263888888888892</v>
      </c>
      <c r="L136" s="26">
        <f t="shared" si="17"/>
        <v>0.33333333333333331</v>
      </c>
      <c r="M136" s="26">
        <f t="shared" si="21"/>
        <v>4.9305555555555602E-2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0.19791666666666666</v>
      </c>
      <c r="D137" s="24">
        <v>0.63611111111111107</v>
      </c>
      <c r="E137" s="24">
        <v>4.2361111111111113E-2</v>
      </c>
      <c r="F137" s="24">
        <v>0</v>
      </c>
      <c r="G137" s="24">
        <v>0.22638888888888889</v>
      </c>
      <c r="H137" s="26">
        <f t="shared" si="24"/>
        <v>0.56597222222222232</v>
      </c>
      <c r="I137" s="26">
        <f t="shared" si="25"/>
        <v>0.43819444444444444</v>
      </c>
      <c r="J137" s="29">
        <f t="shared" si="19"/>
        <v>1.0416666666666685E-2</v>
      </c>
      <c r="K137" s="26">
        <f t="shared" si="20"/>
        <v>0.39583333333333331</v>
      </c>
      <c r="L137" s="26">
        <f t="shared" si="17"/>
        <v>0.33333333333333331</v>
      </c>
      <c r="M137" s="26">
        <f t="shared" si="21"/>
        <v>6.25E-2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>
        <v>0.19791666666666666</v>
      </c>
      <c r="D138" s="24">
        <v>0.64236111111111116</v>
      </c>
      <c r="E138" s="24">
        <v>4.2361111111111113E-2</v>
      </c>
      <c r="F138" s="24">
        <v>0</v>
      </c>
      <c r="G138" s="24">
        <v>0.24027777777777778</v>
      </c>
      <c r="H138" s="26">
        <f t="shared" si="24"/>
        <v>0.56180555555555567</v>
      </c>
      <c r="I138" s="26">
        <f t="shared" si="25"/>
        <v>0.44444444444444453</v>
      </c>
      <c r="J138" s="29">
        <f t="shared" si="19"/>
        <v>1.0416666666666685E-2</v>
      </c>
      <c r="K138" s="26">
        <f t="shared" si="20"/>
        <v>0.4020833333333334</v>
      </c>
      <c r="L138" s="26">
        <f t="shared" si="17"/>
        <v>0.33333333333333331</v>
      </c>
      <c r="M138" s="26">
        <f t="shared" si="21"/>
        <v>6.8750000000000089E-2</v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0.19791666666666666</v>
      </c>
      <c r="D139" s="24">
        <v>0.6479166666666667</v>
      </c>
      <c r="E139" s="24">
        <v>4.1666666666666664E-2</v>
      </c>
      <c r="F139" s="24">
        <v>0</v>
      </c>
      <c r="G139" s="24">
        <v>0.21458333333333332</v>
      </c>
      <c r="H139" s="26">
        <f t="shared" si="24"/>
        <v>0.55555555555555558</v>
      </c>
      <c r="I139" s="26">
        <f t="shared" si="25"/>
        <v>0.45000000000000007</v>
      </c>
      <c r="J139" s="29">
        <f t="shared" si="19"/>
        <v>1.0416666666666685E-2</v>
      </c>
      <c r="K139" s="26">
        <f t="shared" si="20"/>
        <v>0.40833333333333338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7.5000000000000067E-2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0.19791666666666666</v>
      </c>
      <c r="D140" s="24">
        <v>0.625</v>
      </c>
      <c r="E140" s="24">
        <v>4.2361111111111113E-2</v>
      </c>
      <c r="F140" s="24">
        <v>0</v>
      </c>
      <c r="G140" s="24">
        <v>0.1986111111111111</v>
      </c>
      <c r="H140" s="26">
        <f t="shared" si="24"/>
        <v>0.55000000000000004</v>
      </c>
      <c r="I140" s="26">
        <f t="shared" si="25"/>
        <v>0.42708333333333337</v>
      </c>
      <c r="J140" s="29">
        <f t="shared" si="19"/>
        <v>1.0416666666666685E-2</v>
      </c>
      <c r="K140" s="26">
        <f t="shared" si="20"/>
        <v>0.38472222222222224</v>
      </c>
      <c r="L140" s="26">
        <f t="shared" si="26"/>
        <v>0.33333333333333331</v>
      </c>
      <c r="M140" s="26">
        <f t="shared" si="21"/>
        <v>5.1388888888888928E-2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>
        <v>0.19791666666666666</v>
      </c>
      <c r="D141" s="24">
        <v>0.61805555555555558</v>
      </c>
      <c r="E141" s="24">
        <v>4.1666666666666664E-2</v>
      </c>
      <c r="F141" s="24">
        <v>0</v>
      </c>
      <c r="G141" s="24">
        <v>0.21458333333333332</v>
      </c>
      <c r="H141" s="26">
        <f t="shared" si="24"/>
        <v>0.57291666666666674</v>
      </c>
      <c r="I141" s="26">
        <f t="shared" si="25"/>
        <v>0.42013888888888895</v>
      </c>
      <c r="J141" s="29">
        <f t="shared" si="19"/>
        <v>1.0416666666666685E-2</v>
      </c>
      <c r="K141" s="26">
        <f t="shared" si="20"/>
        <v>0.37847222222222227</v>
      </c>
      <c r="L141" s="26">
        <f t="shared" si="26"/>
        <v>0.33333333333333331</v>
      </c>
      <c r="M141" s="26">
        <f t="shared" si="21"/>
        <v>4.5138888888888951E-2</v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/>
      <c r="D142" s="24"/>
      <c r="E142" s="24"/>
      <c r="F142" s="24"/>
      <c r="G142" s="24"/>
      <c r="H142" s="26" t="str">
        <f t="shared" si="24"/>
        <v/>
      </c>
      <c r="I142" s="26" t="str">
        <f t="shared" si="25"/>
        <v/>
      </c>
      <c r="J142" s="29" t="str">
        <f t="shared" si="19"/>
        <v/>
      </c>
      <c r="K142" s="26" t="str">
        <f t="shared" si="20"/>
        <v/>
      </c>
      <c r="L142" s="26" t="str">
        <f t="shared" si="26"/>
        <v/>
      </c>
      <c r="M142" s="26" t="str">
        <f t="shared" si="21"/>
        <v/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0.3125</v>
      </c>
      <c r="D143" s="24">
        <v>0.83125000000000004</v>
      </c>
      <c r="E143" s="24">
        <v>4.2361111111111113E-2</v>
      </c>
      <c r="F143" s="24">
        <v>0</v>
      </c>
      <c r="G143" s="24">
        <v>0.29791666666666666</v>
      </c>
      <c r="H143" s="26" t="str">
        <f t="shared" si="24"/>
        <v>―</v>
      </c>
      <c r="I143" s="26">
        <f t="shared" si="25"/>
        <v>0.51875000000000004</v>
      </c>
      <c r="J143" s="29">
        <f t="shared" si="19"/>
        <v>0</v>
      </c>
      <c r="K143" s="26">
        <f t="shared" si="20"/>
        <v>0.47638888888888892</v>
      </c>
      <c r="L143" s="26">
        <f t="shared" si="26"/>
        <v>0</v>
      </c>
      <c r="M143" s="26">
        <f t="shared" si="21"/>
        <v>0.47638888888888892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0.19791666666666666</v>
      </c>
      <c r="D144" s="24">
        <v>0.64375000000000004</v>
      </c>
      <c r="E144" s="24">
        <v>4.2361111111111113E-2</v>
      </c>
      <c r="F144" s="24">
        <v>0</v>
      </c>
      <c r="G144" s="24">
        <v>0.22430555555555556</v>
      </c>
      <c r="H144" s="26">
        <f t="shared" si="24"/>
        <v>0.3666666666666667</v>
      </c>
      <c r="I144" s="26">
        <f t="shared" si="25"/>
        <v>0.44583333333333341</v>
      </c>
      <c r="J144" s="29">
        <f t="shared" si="19"/>
        <v>1.0416666666666685E-2</v>
      </c>
      <c r="K144" s="26">
        <f t="shared" si="20"/>
        <v>0.40347222222222229</v>
      </c>
      <c r="L144" s="26">
        <f t="shared" si="26"/>
        <v>0.33333333333333331</v>
      </c>
      <c r="M144" s="26">
        <f t="shared" si="21"/>
        <v>7.0138888888888973E-2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0.21875</v>
      </c>
      <c r="D145" s="24">
        <v>0.67708333333333337</v>
      </c>
      <c r="E145" s="24">
        <v>4.1666666666666664E-2</v>
      </c>
      <c r="F145" s="24">
        <v>0</v>
      </c>
      <c r="G145" s="24">
        <v>0.23125000000000001</v>
      </c>
      <c r="H145" s="26">
        <f t="shared" si="24"/>
        <v>0.57499999999999996</v>
      </c>
      <c r="I145" s="26">
        <f t="shared" si="25"/>
        <v>0.45833333333333337</v>
      </c>
      <c r="J145" s="29">
        <f t="shared" si="19"/>
        <v>0</v>
      </c>
      <c r="K145" s="26">
        <f t="shared" si="20"/>
        <v>0.41666666666666669</v>
      </c>
      <c r="L145" s="26">
        <f t="shared" si="26"/>
        <v>0.33333333333333331</v>
      </c>
      <c r="M145" s="26">
        <f t="shared" si="21"/>
        <v>8.333333333333337E-2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0.21875</v>
      </c>
      <c r="D146" s="24">
        <v>0.6875</v>
      </c>
      <c r="E146" s="24">
        <v>4.2361111111111113E-2</v>
      </c>
      <c r="F146" s="24">
        <v>0</v>
      </c>
      <c r="G146" s="24">
        <v>0.20902777777777778</v>
      </c>
      <c r="H146" s="26">
        <f t="shared" si="24"/>
        <v>0.54166666666666663</v>
      </c>
      <c r="I146" s="26">
        <f t="shared" si="25"/>
        <v>0.46875</v>
      </c>
      <c r="J146" s="29">
        <f t="shared" si="19"/>
        <v>0</v>
      </c>
      <c r="K146" s="26">
        <f t="shared" si="20"/>
        <v>0.42638888888888887</v>
      </c>
      <c r="L146" s="26">
        <f t="shared" si="26"/>
        <v>0.33333333333333331</v>
      </c>
      <c r="M146" s="26">
        <f t="shared" si="21"/>
        <v>9.3055555555555558E-2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0.28125</v>
      </c>
      <c r="D147" s="24">
        <v>0.47916666666666669</v>
      </c>
      <c r="E147" s="24">
        <v>0</v>
      </c>
      <c r="F147" s="24">
        <v>0</v>
      </c>
      <c r="G147" s="24">
        <v>0.1125</v>
      </c>
      <c r="H147" s="26">
        <f t="shared" si="24"/>
        <v>0.59375</v>
      </c>
      <c r="I147" s="26">
        <f t="shared" si="25"/>
        <v>0.19791666666666669</v>
      </c>
      <c r="J147" s="29">
        <f t="shared" si="19"/>
        <v>0</v>
      </c>
      <c r="K147" s="26">
        <f t="shared" si="20"/>
        <v>0.19791666666666669</v>
      </c>
      <c r="L147" s="26">
        <f t="shared" si="26"/>
        <v>0.19791666666666669</v>
      </c>
      <c r="M147" s="26">
        <f t="shared" si="21"/>
        <v>0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0.19791666666666666</v>
      </c>
      <c r="D148" s="24">
        <v>0.6333333333333333</v>
      </c>
      <c r="E148" s="24">
        <v>4.2361111111111113E-2</v>
      </c>
      <c r="F148" s="24">
        <v>0</v>
      </c>
      <c r="G148" s="24">
        <v>0.21527777777777779</v>
      </c>
      <c r="H148" s="26">
        <f t="shared" si="24"/>
        <v>0.71875</v>
      </c>
      <c r="I148" s="26">
        <f t="shared" si="25"/>
        <v>0.43541666666666667</v>
      </c>
      <c r="J148" s="29">
        <f t="shared" si="19"/>
        <v>1.0416666666666685E-2</v>
      </c>
      <c r="K148" s="26">
        <f t="shared" si="20"/>
        <v>0.39305555555555555</v>
      </c>
      <c r="L148" s="26">
        <f t="shared" si="26"/>
        <v>0.33333333333333331</v>
      </c>
      <c r="M148" s="26">
        <f t="shared" si="21"/>
        <v>5.9722222222222232E-2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/>
      <c r="D149" s="24"/>
      <c r="E149" s="24"/>
      <c r="F149" s="24"/>
      <c r="G149" s="24"/>
      <c r="H149" s="26" t="str">
        <f t="shared" si="24"/>
        <v/>
      </c>
      <c r="I149" s="26" t="str">
        <f t="shared" si="25"/>
        <v/>
      </c>
      <c r="J149" s="29" t="str">
        <f t="shared" si="19"/>
        <v/>
      </c>
      <c r="K149" s="26" t="str">
        <f t="shared" si="20"/>
        <v/>
      </c>
      <c r="L149" s="26" t="str">
        <f t="shared" si="26"/>
        <v/>
      </c>
      <c r="M149" s="26" t="str">
        <f t="shared" si="21"/>
        <v/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0.21875</v>
      </c>
      <c r="D150" s="24">
        <v>0.67291666666666672</v>
      </c>
      <c r="E150" s="24">
        <v>4.2361111111111113E-2</v>
      </c>
      <c r="F150" s="24">
        <v>0</v>
      </c>
      <c r="G150" s="24">
        <v>0.21736111111111112</v>
      </c>
      <c r="H150" s="26" t="str">
        <f t="shared" si="24"/>
        <v>―</v>
      </c>
      <c r="I150" s="26">
        <f t="shared" si="25"/>
        <v>0.45416666666666672</v>
      </c>
      <c r="J150" s="29">
        <f t="shared" si="19"/>
        <v>0</v>
      </c>
      <c r="K150" s="26">
        <f t="shared" si="20"/>
        <v>0.41180555555555559</v>
      </c>
      <c r="L150" s="26">
        <f t="shared" si="26"/>
        <v>0.13541666666666674</v>
      </c>
      <c r="M150" s="26">
        <f t="shared" si="21"/>
        <v>0.27638888888888885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0.21875</v>
      </c>
      <c r="D151" s="24">
        <v>0.65277777777777779</v>
      </c>
      <c r="E151" s="24">
        <v>4.1666666666666664E-2</v>
      </c>
      <c r="F151" s="24">
        <v>0</v>
      </c>
      <c r="G151" s="24">
        <v>0.22152777777777777</v>
      </c>
      <c r="H151" s="26">
        <f t="shared" si="24"/>
        <v>0.54583333333333328</v>
      </c>
      <c r="I151" s="26">
        <f t="shared" si="25"/>
        <v>0.43402777777777779</v>
      </c>
      <c r="J151" s="29">
        <f t="shared" si="19"/>
        <v>0</v>
      </c>
      <c r="K151" s="26">
        <f t="shared" si="20"/>
        <v>0.3923611111111111</v>
      </c>
      <c r="L151" s="26">
        <f t="shared" si="26"/>
        <v>0.33333333333333331</v>
      </c>
      <c r="M151" s="26">
        <f t="shared" si="21"/>
        <v>5.902777777777779E-2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0.3125</v>
      </c>
      <c r="D152" s="24">
        <v>0.8125</v>
      </c>
      <c r="E152" s="24">
        <v>4.1666666666666664E-2</v>
      </c>
      <c r="F152" s="24">
        <v>0</v>
      </c>
      <c r="G152" s="24">
        <v>0.26874999999999999</v>
      </c>
      <c r="H152" s="26">
        <f t="shared" si="24"/>
        <v>0.65972222222222221</v>
      </c>
      <c r="I152" s="26">
        <f t="shared" si="25"/>
        <v>0.5</v>
      </c>
      <c r="J152" s="29">
        <f t="shared" si="19"/>
        <v>0</v>
      </c>
      <c r="K152" s="26">
        <f t="shared" si="20"/>
        <v>0.45833333333333331</v>
      </c>
      <c r="L152" s="26">
        <f t="shared" si="26"/>
        <v>0.33333333333333331</v>
      </c>
      <c r="M152" s="26">
        <f t="shared" si="21"/>
        <v>0.125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0.21944444444444444</v>
      </c>
      <c r="D153" s="24">
        <v>0.69305555555555554</v>
      </c>
      <c r="E153" s="24">
        <v>4.1666666666666664E-2</v>
      </c>
      <c r="F153" s="24">
        <v>0</v>
      </c>
      <c r="G153" s="24">
        <v>0.20972222222222223</v>
      </c>
      <c r="H153" s="26">
        <f t="shared" si="24"/>
        <v>0.40694444444444455</v>
      </c>
      <c r="I153" s="26">
        <f t="shared" si="25"/>
        <v>0.47361111111111109</v>
      </c>
      <c r="J153" s="29">
        <f t="shared" si="19"/>
        <v>0</v>
      </c>
      <c r="K153" s="26">
        <f t="shared" si="20"/>
        <v>0.43194444444444441</v>
      </c>
      <c r="L153" s="26">
        <f t="shared" si="26"/>
        <v>0.33333333333333331</v>
      </c>
      <c r="M153" s="26">
        <f t="shared" si="21"/>
        <v>9.8611111111111094E-2</v>
      </c>
      <c r="N153" s="33">
        <f>IF(A153=EOMONTH(A153,0),SUMIFS(M$3:M641,O$3:O641,O153),"")</f>
        <v>2.5784722222222229</v>
      </c>
      <c r="O153" s="34">
        <f t="shared" si="22"/>
        <v>5</v>
      </c>
      <c r="P153" s="33">
        <f>IF(A153=EOMONTH(A153,0),SUMIFS(I$3:I641,O$3:O641,O153),"")</f>
        <v>10.890972222222224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0.21875</v>
      </c>
      <c r="D154" s="24">
        <v>0.68055555555555558</v>
      </c>
      <c r="E154" s="24">
        <v>4.1666666666666664E-2</v>
      </c>
      <c r="F154" s="24">
        <v>0</v>
      </c>
      <c r="G154" s="24">
        <v>0.18402777777777779</v>
      </c>
      <c r="H154" s="26">
        <f t="shared" si="24"/>
        <v>0.52569444444444446</v>
      </c>
      <c r="I154" s="26">
        <f t="shared" si="25"/>
        <v>0.46180555555555558</v>
      </c>
      <c r="J154" s="29">
        <f t="shared" si="19"/>
        <v>0</v>
      </c>
      <c r="K154" s="26">
        <f t="shared" si="20"/>
        <v>0.4201388888888889</v>
      </c>
      <c r="L154" s="26">
        <f t="shared" si="26"/>
        <v>0.33333333333333331</v>
      </c>
      <c r="M154" s="26">
        <f t="shared" si="21"/>
        <v>8.680555555555558E-2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>
        <v>0.21875</v>
      </c>
      <c r="D155" s="24">
        <v>0.65277777777777779</v>
      </c>
      <c r="E155" s="24">
        <v>4.1666666666666664E-2</v>
      </c>
      <c r="F155" s="24">
        <v>0</v>
      </c>
      <c r="G155" s="24">
        <v>0.23402777777777778</v>
      </c>
      <c r="H155" s="26">
        <f t="shared" si="24"/>
        <v>0.53819444444444442</v>
      </c>
      <c r="I155" s="26">
        <f t="shared" si="25"/>
        <v>0.43402777777777779</v>
      </c>
      <c r="J155" s="29">
        <f t="shared" si="19"/>
        <v>0</v>
      </c>
      <c r="K155" s="26">
        <f t="shared" si="20"/>
        <v>0.3923611111111111</v>
      </c>
      <c r="L155" s="26">
        <f t="shared" si="26"/>
        <v>0.33333333333333331</v>
      </c>
      <c r="M155" s="26">
        <f t="shared" si="21"/>
        <v>5.902777777777779E-2</v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/>
      <c r="D156" s="24"/>
      <c r="E156" s="24"/>
      <c r="F156" s="24"/>
      <c r="G156" s="24"/>
      <c r="H156" s="26" t="str">
        <f t="shared" si="24"/>
        <v/>
      </c>
      <c r="I156" s="26" t="str">
        <f t="shared" si="25"/>
        <v/>
      </c>
      <c r="J156" s="29" t="str">
        <f t="shared" si="19"/>
        <v/>
      </c>
      <c r="K156" s="26" t="str">
        <f t="shared" si="20"/>
        <v/>
      </c>
      <c r="L156" s="26" t="str">
        <f t="shared" si="26"/>
        <v/>
      </c>
      <c r="M156" s="26" t="str">
        <f t="shared" si="21"/>
        <v/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0.21875</v>
      </c>
      <c r="D157" s="24">
        <v>0.66388888888888886</v>
      </c>
      <c r="E157" s="24">
        <v>4.2361111111111113E-2</v>
      </c>
      <c r="F157" s="24">
        <v>0</v>
      </c>
      <c r="G157" s="24">
        <v>0.20902777777777778</v>
      </c>
      <c r="H157" s="26" t="str">
        <f t="shared" si="24"/>
        <v>―</v>
      </c>
      <c r="I157" s="26">
        <f t="shared" si="25"/>
        <v>0.44513888888888886</v>
      </c>
      <c r="J157" s="29">
        <f t="shared" si="19"/>
        <v>0</v>
      </c>
      <c r="K157" s="26">
        <f t="shared" si="20"/>
        <v>0.40277777777777773</v>
      </c>
      <c r="L157" s="26">
        <f t="shared" si="26"/>
        <v>0</v>
      </c>
      <c r="M157" s="26">
        <f t="shared" si="21"/>
        <v>0.40277777777777773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0.3125</v>
      </c>
      <c r="D158" s="24">
        <v>0.79374999999999996</v>
      </c>
      <c r="E158" s="24">
        <v>4.1666666666666664E-2</v>
      </c>
      <c r="F158" s="24">
        <v>0</v>
      </c>
      <c r="G158" s="24">
        <v>0.24722222222222223</v>
      </c>
      <c r="H158" s="26">
        <f t="shared" si="24"/>
        <v>0.64861111111111114</v>
      </c>
      <c r="I158" s="26">
        <f t="shared" si="25"/>
        <v>0.48124999999999996</v>
      </c>
      <c r="J158" s="29">
        <f t="shared" si="19"/>
        <v>0</v>
      </c>
      <c r="K158" s="26">
        <f t="shared" si="20"/>
        <v>0.43958333333333327</v>
      </c>
      <c r="L158" s="26">
        <f t="shared" si="26"/>
        <v>0.33333333333333331</v>
      </c>
      <c r="M158" s="26">
        <f t="shared" si="21"/>
        <v>0.10624999999999996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0.3125</v>
      </c>
      <c r="D159" s="24">
        <v>0.80763888888888891</v>
      </c>
      <c r="E159" s="24">
        <v>4.1666666666666664E-2</v>
      </c>
      <c r="F159" s="24">
        <v>0</v>
      </c>
      <c r="G159" s="24">
        <v>0.27152777777777776</v>
      </c>
      <c r="H159" s="26">
        <f t="shared" si="24"/>
        <v>0.51875000000000004</v>
      </c>
      <c r="I159" s="26">
        <f t="shared" si="25"/>
        <v>0.49513888888888891</v>
      </c>
      <c r="J159" s="29">
        <f t="shared" si="19"/>
        <v>0</v>
      </c>
      <c r="K159" s="26">
        <f t="shared" si="20"/>
        <v>0.45347222222222222</v>
      </c>
      <c r="L159" s="26">
        <f t="shared" si="26"/>
        <v>0.33333333333333331</v>
      </c>
      <c r="M159" s="26">
        <f t="shared" si="21"/>
        <v>0.12013888888888891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0.31319444444444444</v>
      </c>
      <c r="D160" s="24">
        <v>0.81180555555555556</v>
      </c>
      <c r="E160" s="24">
        <v>4.1666666666666664E-2</v>
      </c>
      <c r="F160" s="24">
        <v>0</v>
      </c>
      <c r="G160" s="24">
        <v>0.25972222222222224</v>
      </c>
      <c r="H160" s="26">
        <f t="shared" si="24"/>
        <v>0.50555555555555565</v>
      </c>
      <c r="I160" s="26">
        <f t="shared" si="25"/>
        <v>0.49861111111111112</v>
      </c>
      <c r="J160" s="29">
        <f t="shared" si="19"/>
        <v>0</v>
      </c>
      <c r="K160" s="26">
        <f t="shared" si="20"/>
        <v>0.45694444444444443</v>
      </c>
      <c r="L160" s="26">
        <f t="shared" si="26"/>
        <v>0.33333333333333331</v>
      </c>
      <c r="M160" s="26">
        <f t="shared" si="21"/>
        <v>0.12361111111111112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0.21875</v>
      </c>
      <c r="D161" s="24">
        <v>0.65277777777777779</v>
      </c>
      <c r="E161" s="24">
        <v>4.2361111111111113E-2</v>
      </c>
      <c r="F161" s="24">
        <v>0</v>
      </c>
      <c r="G161" s="24">
        <v>0.18402777777777779</v>
      </c>
      <c r="H161" s="26">
        <f t="shared" si="24"/>
        <v>0.40694444444444444</v>
      </c>
      <c r="I161" s="26">
        <f t="shared" si="25"/>
        <v>0.43402777777777779</v>
      </c>
      <c r="J161" s="29">
        <f t="shared" si="19"/>
        <v>0</v>
      </c>
      <c r="K161" s="26">
        <f t="shared" si="20"/>
        <v>0.39166666666666666</v>
      </c>
      <c r="L161" s="26">
        <f t="shared" si="26"/>
        <v>0.33333333333333331</v>
      </c>
      <c r="M161" s="26">
        <f t="shared" si="21"/>
        <v>5.8333333333333348E-2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>
        <v>0.19791666666666666</v>
      </c>
      <c r="D162" s="24">
        <v>0.63124999999999998</v>
      </c>
      <c r="E162" s="24">
        <v>4.1666666666666664E-2</v>
      </c>
      <c r="F162" s="24">
        <v>0</v>
      </c>
      <c r="G162" s="24">
        <v>0.21249999999999999</v>
      </c>
      <c r="H162" s="26">
        <f t="shared" si="24"/>
        <v>0.54513888888888895</v>
      </c>
      <c r="I162" s="26">
        <f t="shared" si="25"/>
        <v>0.43333333333333335</v>
      </c>
      <c r="J162" s="29">
        <f t="shared" si="19"/>
        <v>1.0416666666666685E-2</v>
      </c>
      <c r="K162" s="26">
        <f t="shared" si="20"/>
        <v>0.39166666666666666</v>
      </c>
      <c r="L162" s="26">
        <f t="shared" si="26"/>
        <v>0.33333333333333331</v>
      </c>
      <c r="M162" s="26">
        <f t="shared" si="21"/>
        <v>5.8333333333333348E-2</v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/>
      <c r="D163" s="24"/>
      <c r="E163" s="24"/>
      <c r="F163" s="24"/>
      <c r="G163" s="24"/>
      <c r="H163" s="26" t="str">
        <f t="shared" si="24"/>
        <v/>
      </c>
      <c r="I163" s="26" t="str">
        <f t="shared" si="25"/>
        <v/>
      </c>
      <c r="J163" s="29" t="str">
        <f t="shared" si="19"/>
        <v/>
      </c>
      <c r="K163" s="26" t="str">
        <f t="shared" si="20"/>
        <v/>
      </c>
      <c r="L163" s="26" t="str">
        <f t="shared" si="26"/>
        <v/>
      </c>
      <c r="M163" s="26" t="str">
        <f t="shared" si="21"/>
        <v/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0.19791666666666666</v>
      </c>
      <c r="D164" s="24">
        <v>0.64583333333333337</v>
      </c>
      <c r="E164" s="24">
        <v>4.8611111111111112E-2</v>
      </c>
      <c r="F164" s="24">
        <v>0</v>
      </c>
      <c r="G164" s="24">
        <v>0.20833333333333334</v>
      </c>
      <c r="H164" s="26" t="str">
        <f t="shared" si="24"/>
        <v>―</v>
      </c>
      <c r="I164" s="26">
        <f t="shared" si="25"/>
        <v>0.44791666666666674</v>
      </c>
      <c r="J164" s="29">
        <f t="shared" si="19"/>
        <v>1.0416666666666685E-2</v>
      </c>
      <c r="K164" s="26">
        <f t="shared" si="20"/>
        <v>0.39930555555555564</v>
      </c>
      <c r="L164" s="26">
        <f t="shared" si="26"/>
        <v>0</v>
      </c>
      <c r="M164" s="26">
        <f t="shared" si="21"/>
        <v>0.39930555555555564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0.19791666666666666</v>
      </c>
      <c r="D165" s="24">
        <v>0.65138888888888891</v>
      </c>
      <c r="E165" s="24">
        <v>4.4444444444444446E-2</v>
      </c>
      <c r="F165" s="24">
        <v>0</v>
      </c>
      <c r="G165" s="24">
        <v>0.25</v>
      </c>
      <c r="H165" s="26">
        <f t="shared" si="24"/>
        <v>0.55208333333333337</v>
      </c>
      <c r="I165" s="26">
        <f t="shared" si="25"/>
        <v>0.45347222222222228</v>
      </c>
      <c r="J165" s="29">
        <f t="shared" si="19"/>
        <v>1.0416666666666685E-2</v>
      </c>
      <c r="K165" s="26">
        <f t="shared" si="20"/>
        <v>0.40902777777777782</v>
      </c>
      <c r="L165" s="26">
        <f t="shared" si="26"/>
        <v>0.33333333333333331</v>
      </c>
      <c r="M165" s="26">
        <f t="shared" si="21"/>
        <v>7.5694444444444509E-2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>
        <v>0.21875</v>
      </c>
      <c r="D166" s="24">
        <v>0.69305555555555554</v>
      </c>
      <c r="E166" s="24">
        <v>4.1666666666666664E-2</v>
      </c>
      <c r="F166" s="24">
        <v>0</v>
      </c>
      <c r="G166" s="24">
        <v>0.25486111111111109</v>
      </c>
      <c r="H166" s="26">
        <f t="shared" si="24"/>
        <v>0.56736111111111109</v>
      </c>
      <c r="I166" s="26">
        <f t="shared" si="25"/>
        <v>0.47430555555555554</v>
      </c>
      <c r="J166" s="29">
        <f t="shared" si="19"/>
        <v>0</v>
      </c>
      <c r="K166" s="26">
        <f t="shared" si="20"/>
        <v>0.43263888888888885</v>
      </c>
      <c r="L166" s="26">
        <f t="shared" si="26"/>
        <v>0.33333333333333331</v>
      </c>
      <c r="M166" s="26">
        <f t="shared" si="21"/>
        <v>9.9305555555555536E-2</v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0.21875</v>
      </c>
      <c r="D167" s="24">
        <v>0.68194444444444446</v>
      </c>
      <c r="E167" s="24">
        <v>4.1666666666666664E-2</v>
      </c>
      <c r="F167" s="24">
        <v>0</v>
      </c>
      <c r="G167" s="24">
        <v>0.21249999999999999</v>
      </c>
      <c r="H167" s="26">
        <f t="shared" si="24"/>
        <v>0.52569444444444446</v>
      </c>
      <c r="I167" s="26">
        <f t="shared" si="25"/>
        <v>0.46319444444444446</v>
      </c>
      <c r="J167" s="29">
        <f t="shared" si="19"/>
        <v>0</v>
      </c>
      <c r="K167" s="26">
        <f t="shared" si="20"/>
        <v>0.42152777777777778</v>
      </c>
      <c r="L167" s="26">
        <f t="shared" si="26"/>
        <v>0.33333333333333331</v>
      </c>
      <c r="M167" s="26">
        <f t="shared" si="21"/>
        <v>8.8194444444444464E-2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0.28125</v>
      </c>
      <c r="D168" s="24">
        <v>0.47569444444444442</v>
      </c>
      <c r="E168" s="24">
        <v>0</v>
      </c>
      <c r="F168" s="24">
        <v>0</v>
      </c>
      <c r="G168" s="24">
        <v>0.1111111111111111</v>
      </c>
      <c r="H168" s="26">
        <f t="shared" si="24"/>
        <v>0.59930555555555554</v>
      </c>
      <c r="I168" s="26">
        <f t="shared" si="25"/>
        <v>0.19444444444444442</v>
      </c>
      <c r="J168" s="29">
        <f t="shared" si="19"/>
        <v>0</v>
      </c>
      <c r="K168" s="26">
        <f t="shared" si="20"/>
        <v>0.19444444444444442</v>
      </c>
      <c r="L168" s="26">
        <f t="shared" si="26"/>
        <v>0.19444444444444442</v>
      </c>
      <c r="M168" s="26">
        <f t="shared" si="21"/>
        <v>0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>
        <v>0.28125</v>
      </c>
      <c r="D169" s="24">
        <v>0.47638888888888886</v>
      </c>
      <c r="E169" s="24">
        <v>0</v>
      </c>
      <c r="F169" s="24">
        <v>0</v>
      </c>
      <c r="G169" s="24">
        <v>0.13541666666666666</v>
      </c>
      <c r="H169" s="26">
        <f t="shared" si="24"/>
        <v>0.80555555555555558</v>
      </c>
      <c r="I169" s="26">
        <f t="shared" si="25"/>
        <v>0.19513888888888886</v>
      </c>
      <c r="J169" s="29">
        <f t="shared" si="19"/>
        <v>0</v>
      </c>
      <c r="K169" s="26">
        <f t="shared" si="20"/>
        <v>0.19513888888888886</v>
      </c>
      <c r="L169" s="26">
        <f t="shared" si="26"/>
        <v>0.19513888888888886</v>
      </c>
      <c r="M169" s="26">
        <f t="shared" si="21"/>
        <v>0</v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/>
      <c r="D170" s="24"/>
      <c r="E170" s="24"/>
      <c r="F170" s="24"/>
      <c r="G170" s="24"/>
      <c r="H170" s="26" t="str">
        <f t="shared" si="24"/>
        <v/>
      </c>
      <c r="I170" s="26" t="str">
        <f t="shared" si="25"/>
        <v/>
      </c>
      <c r="J170" s="29" t="str">
        <f t="shared" si="19"/>
        <v/>
      </c>
      <c r="K170" s="26" t="str">
        <f t="shared" si="20"/>
        <v/>
      </c>
      <c r="L170" s="26" t="str">
        <f t="shared" si="26"/>
        <v/>
      </c>
      <c r="M170" s="26" t="str">
        <f t="shared" si="21"/>
        <v/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0.3125</v>
      </c>
      <c r="D171" s="24">
        <v>0.79513888888888884</v>
      </c>
      <c r="E171" s="24">
        <v>4.1666666666666664E-2</v>
      </c>
      <c r="F171" s="24">
        <v>0</v>
      </c>
      <c r="G171" s="24">
        <v>0.26944444444444443</v>
      </c>
      <c r="H171" s="26" t="str">
        <f t="shared" si="24"/>
        <v>―</v>
      </c>
      <c r="I171" s="26">
        <f t="shared" si="25"/>
        <v>0.48263888888888884</v>
      </c>
      <c r="J171" s="29">
        <f t="shared" si="19"/>
        <v>0</v>
      </c>
      <c r="K171" s="26">
        <f t="shared" si="20"/>
        <v>0.44097222222222215</v>
      </c>
      <c r="L171" s="26">
        <f t="shared" si="26"/>
        <v>0.27708333333333335</v>
      </c>
      <c r="M171" s="26">
        <f t="shared" si="21"/>
        <v>0.16388888888888881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0.3125</v>
      </c>
      <c r="D172" s="24">
        <v>0.8041666666666667</v>
      </c>
      <c r="E172" s="24">
        <v>4.1666666666666664E-2</v>
      </c>
      <c r="F172" s="24">
        <v>0</v>
      </c>
      <c r="G172" s="24">
        <v>0.28888888888888886</v>
      </c>
      <c r="H172" s="26">
        <f t="shared" si="24"/>
        <v>0.51736111111111116</v>
      </c>
      <c r="I172" s="26">
        <f t="shared" si="25"/>
        <v>0.4916666666666667</v>
      </c>
      <c r="J172" s="29">
        <f t="shared" si="19"/>
        <v>0</v>
      </c>
      <c r="K172" s="26">
        <f t="shared" si="20"/>
        <v>0.45</v>
      </c>
      <c r="L172" s="26">
        <f t="shared" si="26"/>
        <v>0.33333333333333331</v>
      </c>
      <c r="M172" s="26">
        <f t="shared" si="21"/>
        <v>0.1166666666666667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>
        <v>0.3125</v>
      </c>
      <c r="D173" s="24">
        <v>0.81527777777777777</v>
      </c>
      <c r="E173" s="24">
        <v>4.3055555555555555E-2</v>
      </c>
      <c r="F173" s="24">
        <v>0</v>
      </c>
      <c r="G173" s="24">
        <v>0.30625000000000002</v>
      </c>
      <c r="H173" s="26">
        <f t="shared" si="24"/>
        <v>0.5083333333333333</v>
      </c>
      <c r="I173" s="26">
        <f t="shared" si="25"/>
        <v>0.50277777777777777</v>
      </c>
      <c r="J173" s="29">
        <f t="shared" si="19"/>
        <v>0</v>
      </c>
      <c r="K173" s="26">
        <f t="shared" si="20"/>
        <v>0.4597222222222222</v>
      </c>
      <c r="L173" s="26">
        <f t="shared" si="26"/>
        <v>0.33333333333333331</v>
      </c>
      <c r="M173" s="26">
        <f t="shared" si="21"/>
        <v>0.12638888888888888</v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0.3125</v>
      </c>
      <c r="D174" s="24">
        <v>0.81388888888888888</v>
      </c>
      <c r="E174" s="24">
        <v>4.1666666666666664E-2</v>
      </c>
      <c r="F174" s="24">
        <v>0</v>
      </c>
      <c r="G174" s="24">
        <v>0.27083333333333331</v>
      </c>
      <c r="H174" s="26">
        <f t="shared" si="24"/>
        <v>0.49722222222222223</v>
      </c>
      <c r="I174" s="26">
        <f t="shared" si="25"/>
        <v>0.50138888888888888</v>
      </c>
      <c r="J174" s="29">
        <f t="shared" si="19"/>
        <v>0</v>
      </c>
      <c r="K174" s="26">
        <f t="shared" si="20"/>
        <v>0.4597222222222222</v>
      </c>
      <c r="L174" s="26">
        <f t="shared" si="26"/>
        <v>0.33333333333333331</v>
      </c>
      <c r="M174" s="26">
        <f t="shared" si="21"/>
        <v>0.12638888888888888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0.19791666666666666</v>
      </c>
      <c r="D175" s="24">
        <v>0.63958333333333328</v>
      </c>
      <c r="E175" s="24">
        <v>4.1666666666666664E-2</v>
      </c>
      <c r="F175" s="24">
        <v>0</v>
      </c>
      <c r="G175" s="24">
        <v>0.20208333333333334</v>
      </c>
      <c r="H175" s="26">
        <f t="shared" si="24"/>
        <v>0.38402777777777786</v>
      </c>
      <c r="I175" s="26">
        <f t="shared" si="25"/>
        <v>0.44166666666666665</v>
      </c>
      <c r="J175" s="29">
        <f t="shared" si="19"/>
        <v>1.0416666666666685E-2</v>
      </c>
      <c r="K175" s="26">
        <f t="shared" si="20"/>
        <v>0.39999999999999997</v>
      </c>
      <c r="L175" s="26">
        <f t="shared" si="26"/>
        <v>0.33333333333333331</v>
      </c>
      <c r="M175" s="26">
        <f t="shared" si="21"/>
        <v>6.6666666666666652E-2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>
        <v>0.19791666666666666</v>
      </c>
      <c r="D176" s="24">
        <v>0.63055555555555554</v>
      </c>
      <c r="E176" s="24">
        <v>4.1666666666666664E-2</v>
      </c>
      <c r="F176" s="24">
        <v>0</v>
      </c>
      <c r="G176" s="24">
        <v>0.21944444444444444</v>
      </c>
      <c r="H176" s="26">
        <f t="shared" si="24"/>
        <v>0.55833333333333346</v>
      </c>
      <c r="I176" s="26">
        <f t="shared" si="25"/>
        <v>0.43263888888888891</v>
      </c>
      <c r="J176" s="29">
        <f t="shared" si="19"/>
        <v>1.0416666666666685E-2</v>
      </c>
      <c r="K176" s="26">
        <f t="shared" si="20"/>
        <v>0.39097222222222222</v>
      </c>
      <c r="L176" s="26">
        <f t="shared" si="26"/>
        <v>0.33333333333333331</v>
      </c>
      <c r="M176" s="26">
        <f t="shared" si="21"/>
        <v>5.7638888888888906E-2</v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/>
      <c r="D177" s="24"/>
      <c r="E177" s="24"/>
      <c r="F177" s="24"/>
      <c r="G177" s="24"/>
      <c r="H177" s="26" t="str">
        <f t="shared" si="24"/>
        <v/>
      </c>
      <c r="I177" s="26" t="str">
        <f t="shared" si="25"/>
        <v/>
      </c>
      <c r="J177" s="29" t="str">
        <f t="shared" si="19"/>
        <v/>
      </c>
      <c r="K177" s="26" t="str">
        <f t="shared" si="20"/>
        <v/>
      </c>
      <c r="L177" s="26" t="str">
        <f t="shared" si="26"/>
        <v/>
      </c>
      <c r="M177" s="26" t="str">
        <f t="shared" si="21"/>
        <v/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0.19791666666666666</v>
      </c>
      <c r="D178" s="24">
        <v>0.64513888888888893</v>
      </c>
      <c r="E178" s="24">
        <v>4.5138888888888888E-2</v>
      </c>
      <c r="F178" s="24">
        <v>0</v>
      </c>
      <c r="G178" s="24">
        <v>0.2326388888888889</v>
      </c>
      <c r="H178" s="26" t="str">
        <f t="shared" si="24"/>
        <v>―</v>
      </c>
      <c r="I178" s="26">
        <f t="shared" si="25"/>
        <v>0.4472222222222223</v>
      </c>
      <c r="J178" s="29">
        <f t="shared" si="19"/>
        <v>1.0416666666666685E-2</v>
      </c>
      <c r="K178" s="26">
        <f t="shared" si="20"/>
        <v>0.4020833333333334</v>
      </c>
      <c r="L178" s="26">
        <f t="shared" si="26"/>
        <v>0</v>
      </c>
      <c r="M178" s="26">
        <f t="shared" si="21"/>
        <v>0.4020833333333334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0.21875</v>
      </c>
      <c r="D179" s="24">
        <v>0.67083333333333328</v>
      </c>
      <c r="E179" s="24">
        <v>4.1666666666666664E-2</v>
      </c>
      <c r="F179" s="24">
        <v>0</v>
      </c>
      <c r="G179" s="24">
        <v>0.23125000000000001</v>
      </c>
      <c r="H179" s="26">
        <f t="shared" si="24"/>
        <v>0.57361111111111107</v>
      </c>
      <c r="I179" s="26">
        <f t="shared" si="25"/>
        <v>0.45208333333333328</v>
      </c>
      <c r="J179" s="29">
        <f t="shared" si="19"/>
        <v>0</v>
      </c>
      <c r="K179" s="26">
        <f t="shared" si="20"/>
        <v>0.4104166666666666</v>
      </c>
      <c r="L179" s="26">
        <f t="shared" si="26"/>
        <v>0.33333333333333331</v>
      </c>
      <c r="M179" s="26">
        <f t="shared" si="21"/>
        <v>7.7083333333333282E-2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/>
      <c r="D180" s="24"/>
      <c r="E180" s="24"/>
      <c r="F180" s="24"/>
      <c r="G180" s="24"/>
      <c r="H180" s="26" t="str">
        <f t="shared" si="24"/>
        <v/>
      </c>
      <c r="I180" s="26" t="str">
        <f t="shared" si="25"/>
        <v/>
      </c>
      <c r="J180" s="29" t="str">
        <f t="shared" si="19"/>
        <v/>
      </c>
      <c r="K180" s="26" t="str">
        <f t="shared" si="20"/>
        <v/>
      </c>
      <c r="L180" s="26" t="str">
        <f t="shared" si="26"/>
        <v/>
      </c>
      <c r="M180" s="26" t="str">
        <f t="shared" si="21"/>
        <v/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0.28125</v>
      </c>
      <c r="D181" s="24">
        <v>0.52152777777777781</v>
      </c>
      <c r="E181" s="24">
        <v>0</v>
      </c>
      <c r="F181" s="24">
        <v>0</v>
      </c>
      <c r="G181" s="24">
        <v>0.15069444444444444</v>
      </c>
      <c r="H181" s="26" t="str">
        <f t="shared" si="24"/>
        <v>―</v>
      </c>
      <c r="I181" s="26">
        <f t="shared" si="25"/>
        <v>0.24027777777777781</v>
      </c>
      <c r="J181" s="29">
        <f t="shared" si="19"/>
        <v>0</v>
      </c>
      <c r="K181" s="26">
        <f t="shared" si="20"/>
        <v>0.24027777777777781</v>
      </c>
      <c r="L181" s="26">
        <f t="shared" si="26"/>
        <v>0.24027777777777781</v>
      </c>
      <c r="M181" s="26">
        <f t="shared" si="21"/>
        <v>0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0.19791666666666666</v>
      </c>
      <c r="D182" s="24">
        <v>0.65</v>
      </c>
      <c r="E182" s="24">
        <v>4.2361111111111113E-2</v>
      </c>
      <c r="F182" s="24">
        <v>0</v>
      </c>
      <c r="G182" s="24">
        <v>0.19513888888888889</v>
      </c>
      <c r="H182" s="26">
        <f t="shared" si="24"/>
        <v>0.67638888888888893</v>
      </c>
      <c r="I182" s="26">
        <f t="shared" si="25"/>
        <v>0.45208333333333339</v>
      </c>
      <c r="J182" s="29">
        <f t="shared" si="19"/>
        <v>1.0416666666666685E-2</v>
      </c>
      <c r="K182" s="26">
        <f t="shared" si="20"/>
        <v>0.40972222222222227</v>
      </c>
      <c r="L182" s="26">
        <f t="shared" si="26"/>
        <v>0.33333333333333331</v>
      </c>
      <c r="M182" s="26">
        <f t="shared" si="21"/>
        <v>7.6388888888888951E-2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>
        <v>0.19791666666666666</v>
      </c>
      <c r="D183" s="24">
        <v>0.61458333333333337</v>
      </c>
      <c r="E183" s="24">
        <v>4.1666666666666664E-2</v>
      </c>
      <c r="F183" s="24">
        <v>0</v>
      </c>
      <c r="G183" s="24">
        <v>0.21875</v>
      </c>
      <c r="H183" s="26">
        <f t="shared" si="24"/>
        <v>0.54791666666666672</v>
      </c>
      <c r="I183" s="26">
        <f t="shared" si="25"/>
        <v>0.41666666666666674</v>
      </c>
      <c r="J183" s="29">
        <f t="shared" si="19"/>
        <v>1.0416666666666685E-2</v>
      </c>
      <c r="K183" s="26">
        <f t="shared" si="20"/>
        <v>0.37500000000000006</v>
      </c>
      <c r="L183" s="26">
        <f t="shared" si="26"/>
        <v>0.33333333333333331</v>
      </c>
      <c r="M183" s="26">
        <f t="shared" si="21"/>
        <v>4.1666666666666741E-2</v>
      </c>
      <c r="N183" s="33">
        <f>IF(A183=EOMONTH(A183,0),SUMIFS(M$3:M671,O$3:O671,O183),"")</f>
        <v>2.9326388888888895</v>
      </c>
      <c r="O183" s="34">
        <f t="shared" si="22"/>
        <v>6</v>
      </c>
      <c r="P183" s="33">
        <f>IF(A183=EOMONTH(A183,0),SUMIFS(I$3:I671,O$3:O671,O183),"")</f>
        <v>10.772916666666669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/>
      <c r="D184" s="24"/>
      <c r="E184" s="24"/>
      <c r="F184" s="24"/>
      <c r="G184" s="24"/>
      <c r="H184" s="26" t="str">
        <f t="shared" si="24"/>
        <v/>
      </c>
      <c r="I184" s="26" t="str">
        <f t="shared" si="25"/>
        <v/>
      </c>
      <c r="J184" s="29" t="str">
        <f t="shared" si="19"/>
        <v/>
      </c>
      <c r="K184" s="26" t="str">
        <f t="shared" si="20"/>
        <v/>
      </c>
      <c r="L184" s="26" t="str">
        <f t="shared" si="26"/>
        <v/>
      </c>
      <c r="M184" s="26" t="str">
        <f t="shared" si="21"/>
        <v/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0.21875</v>
      </c>
      <c r="D185" s="24">
        <v>0.66666666666666663</v>
      </c>
      <c r="E185" s="24">
        <v>4.1666666666666664E-2</v>
      </c>
      <c r="F185" s="24">
        <v>0</v>
      </c>
      <c r="G185" s="24">
        <v>0.21319444444444444</v>
      </c>
      <c r="H185" s="26" t="str">
        <f t="shared" si="24"/>
        <v>―</v>
      </c>
      <c r="I185" s="26">
        <f t="shared" si="25"/>
        <v>0.44791666666666663</v>
      </c>
      <c r="J185" s="29">
        <f t="shared" si="19"/>
        <v>0</v>
      </c>
      <c r="K185" s="26">
        <f t="shared" si="20"/>
        <v>0.40624999999999994</v>
      </c>
      <c r="L185" s="26">
        <f t="shared" si="26"/>
        <v>0.33333333333333331</v>
      </c>
      <c r="M185" s="26">
        <f t="shared" si="21"/>
        <v>7.291666666666663E-2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0.21875</v>
      </c>
      <c r="D186" s="24">
        <v>0.65347222222222223</v>
      </c>
      <c r="E186" s="24">
        <v>4.2361111111111113E-2</v>
      </c>
      <c r="F186" s="24">
        <v>0</v>
      </c>
      <c r="G186" s="24">
        <v>0.2048611111111111</v>
      </c>
      <c r="H186" s="26">
        <f t="shared" si="24"/>
        <v>0.55208333333333337</v>
      </c>
      <c r="I186" s="26">
        <f t="shared" si="25"/>
        <v>0.43472222222222223</v>
      </c>
      <c r="J186" s="29">
        <f t="shared" si="19"/>
        <v>0</v>
      </c>
      <c r="K186" s="26">
        <f t="shared" si="20"/>
        <v>0.3923611111111111</v>
      </c>
      <c r="L186" s="26">
        <f t="shared" si="26"/>
        <v>0.33333333333333331</v>
      </c>
      <c r="M186" s="26">
        <f t="shared" si="21"/>
        <v>5.902777777777779E-2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/>
      <c r="D187" s="24"/>
      <c r="E187" s="24"/>
      <c r="F187" s="24"/>
      <c r="G187" s="24"/>
      <c r="H187" s="26" t="str">
        <f t="shared" si="24"/>
        <v/>
      </c>
      <c r="I187" s="26" t="str">
        <f t="shared" si="25"/>
        <v/>
      </c>
      <c r="J187" s="29" t="str">
        <f t="shared" si="19"/>
        <v/>
      </c>
      <c r="K187" s="26" t="str">
        <f t="shared" si="20"/>
        <v/>
      </c>
      <c r="L187" s="26" t="str">
        <f t="shared" si="26"/>
        <v/>
      </c>
      <c r="M187" s="26" t="str">
        <f t="shared" si="21"/>
        <v/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0.19791666666666666</v>
      </c>
      <c r="D188" s="24">
        <v>0.65972222222222221</v>
      </c>
      <c r="E188" s="24">
        <v>4.1666666666666664E-2</v>
      </c>
      <c r="F188" s="24">
        <v>0</v>
      </c>
      <c r="G188" s="24">
        <v>0.24166666666666667</v>
      </c>
      <c r="H188" s="26" t="str">
        <f t="shared" si="24"/>
        <v>―</v>
      </c>
      <c r="I188" s="26">
        <f t="shared" si="25"/>
        <v>0.46180555555555558</v>
      </c>
      <c r="J188" s="29">
        <f t="shared" si="19"/>
        <v>1.0416666666666685E-2</v>
      </c>
      <c r="K188" s="26">
        <f t="shared" si="20"/>
        <v>0.4201388888888889</v>
      </c>
      <c r="L188" s="26">
        <f t="shared" si="26"/>
        <v>0.33333333333333331</v>
      </c>
      <c r="M188" s="26">
        <f t="shared" si="21"/>
        <v>8.680555555555558E-2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0.19791666666666666</v>
      </c>
      <c r="D189" s="24">
        <v>0.62847222222222221</v>
      </c>
      <c r="E189" s="24">
        <v>4.1666666666666664E-2</v>
      </c>
      <c r="F189" s="24">
        <v>0</v>
      </c>
      <c r="G189" s="24">
        <v>0.19236111111111112</v>
      </c>
      <c r="H189" s="26">
        <f t="shared" si="24"/>
        <v>0.53819444444444453</v>
      </c>
      <c r="I189" s="26">
        <f t="shared" si="25"/>
        <v>0.43055555555555558</v>
      </c>
      <c r="J189" s="29">
        <f t="shared" si="19"/>
        <v>1.0416666666666685E-2</v>
      </c>
      <c r="K189" s="26">
        <f t="shared" si="20"/>
        <v>0.3888888888888889</v>
      </c>
      <c r="L189" s="26">
        <f t="shared" si="26"/>
        <v>0.33333333333333331</v>
      </c>
      <c r="M189" s="26">
        <f t="shared" si="21"/>
        <v>5.555555555555558E-2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>
        <v>0.28125</v>
      </c>
      <c r="D190" s="24">
        <v>0.52500000000000002</v>
      </c>
      <c r="E190" s="24">
        <v>0</v>
      </c>
      <c r="F190" s="24">
        <v>0</v>
      </c>
      <c r="G190" s="24">
        <v>0.16388888888888889</v>
      </c>
      <c r="H190" s="26">
        <f t="shared" si="24"/>
        <v>0.65277777777777779</v>
      </c>
      <c r="I190" s="26">
        <f t="shared" si="25"/>
        <v>0.24375000000000002</v>
      </c>
      <c r="J190" s="29">
        <f t="shared" si="19"/>
        <v>0</v>
      </c>
      <c r="K190" s="26">
        <f t="shared" si="20"/>
        <v>0.24375000000000002</v>
      </c>
      <c r="L190" s="26">
        <f t="shared" si="26"/>
        <v>0.24375000000000002</v>
      </c>
      <c r="M190" s="26">
        <f t="shared" si="21"/>
        <v>0</v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/>
      <c r="D191" s="24"/>
      <c r="E191" s="24"/>
      <c r="F191" s="24"/>
      <c r="G191" s="24"/>
      <c r="H191" s="26" t="str">
        <f t="shared" si="24"/>
        <v/>
      </c>
      <c r="I191" s="26" t="str">
        <f t="shared" si="25"/>
        <v/>
      </c>
      <c r="J191" s="29" t="str">
        <f t="shared" si="19"/>
        <v/>
      </c>
      <c r="K191" s="26" t="str">
        <f t="shared" si="20"/>
        <v/>
      </c>
      <c r="L191" s="26" t="str">
        <f t="shared" si="26"/>
        <v/>
      </c>
      <c r="M191" s="26" t="str">
        <f t="shared" si="21"/>
        <v/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0.3125</v>
      </c>
      <c r="D192" s="24">
        <v>0.80277777777777781</v>
      </c>
      <c r="E192" s="24">
        <v>4.2361111111111113E-2</v>
      </c>
      <c r="F192" s="24">
        <v>0</v>
      </c>
      <c r="G192" s="24">
        <v>0.26874999999999999</v>
      </c>
      <c r="H192" s="26" t="str">
        <f t="shared" si="24"/>
        <v>―</v>
      </c>
      <c r="I192" s="26">
        <f t="shared" si="25"/>
        <v>0.49027777777777781</v>
      </c>
      <c r="J192" s="29">
        <f t="shared" si="19"/>
        <v>0</v>
      </c>
      <c r="K192" s="26">
        <f t="shared" si="20"/>
        <v>0.44791666666666669</v>
      </c>
      <c r="L192" s="26">
        <f t="shared" si="26"/>
        <v>0.33333333333333331</v>
      </c>
      <c r="M192" s="26">
        <f t="shared" si="21"/>
        <v>0.11458333333333337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0.3125</v>
      </c>
      <c r="D193" s="24">
        <v>0.79374999999999996</v>
      </c>
      <c r="E193" s="24">
        <v>4.1666666666666664E-2</v>
      </c>
      <c r="F193" s="24">
        <v>0</v>
      </c>
      <c r="G193" s="24">
        <v>0.26597222222222222</v>
      </c>
      <c r="H193" s="26">
        <f t="shared" si="24"/>
        <v>0.50972222222222219</v>
      </c>
      <c r="I193" s="26">
        <f t="shared" si="25"/>
        <v>0.48124999999999996</v>
      </c>
      <c r="J193" s="29">
        <f t="shared" si="19"/>
        <v>0</v>
      </c>
      <c r="K193" s="26">
        <f t="shared" si="20"/>
        <v>0.43958333333333327</v>
      </c>
      <c r="L193" s="26">
        <f t="shared" si="26"/>
        <v>0.33333333333333331</v>
      </c>
      <c r="M193" s="26">
        <f t="shared" si="21"/>
        <v>0.10624999999999996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>
        <v>0.21875</v>
      </c>
      <c r="D194" s="24">
        <v>0.68402777777777779</v>
      </c>
      <c r="E194" s="24">
        <v>4.2361111111111113E-2</v>
      </c>
      <c r="F194" s="24">
        <v>0</v>
      </c>
      <c r="G194" s="24">
        <v>0.25347222222222221</v>
      </c>
      <c r="H194" s="26">
        <f t="shared" si="24"/>
        <v>0.42500000000000004</v>
      </c>
      <c r="I194" s="26">
        <f t="shared" si="25"/>
        <v>0.46527777777777779</v>
      </c>
      <c r="J194" s="29">
        <f t="shared" si="19"/>
        <v>0</v>
      </c>
      <c r="K194" s="26">
        <f t="shared" si="20"/>
        <v>0.42291666666666666</v>
      </c>
      <c r="L194" s="26">
        <f t="shared" si="26"/>
        <v>0.33333333333333331</v>
      </c>
      <c r="M194" s="26">
        <f t="shared" si="21"/>
        <v>8.9583333333333348E-2</v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>
        <v>0.3125</v>
      </c>
      <c r="D195" s="24">
        <v>0.79861111111111116</v>
      </c>
      <c r="E195" s="24">
        <v>4.1666666666666664E-2</v>
      </c>
      <c r="F195" s="24">
        <v>0</v>
      </c>
      <c r="G195" s="24">
        <v>0.24236111111111111</v>
      </c>
      <c r="H195" s="26">
        <f t="shared" si="24"/>
        <v>0.62847222222222221</v>
      </c>
      <c r="I195" s="26">
        <f t="shared" si="25"/>
        <v>0.48611111111111116</v>
      </c>
      <c r="J195" s="29">
        <f t="shared" si="19"/>
        <v>0</v>
      </c>
      <c r="K195" s="26">
        <f t="shared" si="20"/>
        <v>0.44444444444444448</v>
      </c>
      <c r="L195" s="26">
        <f t="shared" si="26"/>
        <v>0.33333333333333331</v>
      </c>
      <c r="M195" s="26">
        <f t="shared" si="21"/>
        <v>0.11111111111111116</v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0.28125</v>
      </c>
      <c r="D196" s="24">
        <v>0.46875</v>
      </c>
      <c r="E196" s="24">
        <v>0</v>
      </c>
      <c r="F196" s="24">
        <v>0</v>
      </c>
      <c r="G196" s="24">
        <v>0.11736111111111111</v>
      </c>
      <c r="H196" s="26">
        <f t="shared" si="24"/>
        <v>0.48263888888888884</v>
      </c>
      <c r="I196" s="26">
        <f t="shared" si="25"/>
        <v>0.1875</v>
      </c>
      <c r="J196" s="29">
        <f t="shared" ref="J196:J259" si="28">IF(C196="","",IF(COUNT(C196:D196)&lt;2,"",MAX(0,MIN("5:00",(D196&lt;C196)+D196)-C196)+MAX(0,MIN((D196&lt;C196)+D196,"29:00")-MAX(C196,"22:00")))-F196)</f>
        <v>0</v>
      </c>
      <c r="K196" s="26">
        <f t="shared" ref="K196:K259" si="29">IF(C196="","",I196-E196)</f>
        <v>0.1875</v>
      </c>
      <c r="L196" s="26">
        <f t="shared" si="26"/>
        <v>0.1875</v>
      </c>
      <c r="M196" s="26">
        <f t="shared" ref="M196:M259" si="30">IF(K196="","",MAX(K196-L196,0))</f>
        <v>0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>
        <v>0.21875</v>
      </c>
      <c r="D197" s="24">
        <v>0.66041666666666665</v>
      </c>
      <c r="E197" s="24">
        <v>4.1666666666666664E-2</v>
      </c>
      <c r="F197" s="24">
        <v>0</v>
      </c>
      <c r="G197" s="24">
        <v>0.23819444444444443</v>
      </c>
      <c r="H197" s="26">
        <f t="shared" ref="H197:H260" si="33">IF(C197&gt;0,IF(D196&gt;0,IF(C197&lt;D196,C197+1-D196,C197-D196),"―"),"")</f>
        <v>0.75</v>
      </c>
      <c r="I197" s="26">
        <f t="shared" ref="I197:I260" si="34">IF(D197-C197+(D197&lt;C197)=0,"",D197-C197+(D197&lt;C197))</f>
        <v>0.44166666666666665</v>
      </c>
      <c r="J197" s="29">
        <f t="shared" si="28"/>
        <v>0</v>
      </c>
      <c r="K197" s="26">
        <f t="shared" si="29"/>
        <v>0.39999999999999997</v>
      </c>
      <c r="L197" s="26">
        <f t="shared" si="26"/>
        <v>0.33333333333333331</v>
      </c>
      <c r="M197" s="26">
        <f t="shared" si="30"/>
        <v>6.6666666666666652E-2</v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/>
      <c r="D198" s="24"/>
      <c r="E198" s="24"/>
      <c r="F198" s="24"/>
      <c r="G198" s="24"/>
      <c r="H198" s="26" t="str">
        <f t="shared" si="33"/>
        <v/>
      </c>
      <c r="I198" s="26" t="str">
        <f t="shared" si="34"/>
        <v/>
      </c>
      <c r="J198" s="29" t="str">
        <f t="shared" si="28"/>
        <v/>
      </c>
      <c r="K198" s="26" t="str">
        <f t="shared" si="29"/>
        <v/>
      </c>
      <c r="L198" s="26" t="str">
        <f t="shared" si="26"/>
        <v/>
      </c>
      <c r="M198" s="26" t="str">
        <f t="shared" si="30"/>
        <v/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0.19791666666666666</v>
      </c>
      <c r="D199" s="24">
        <v>0.64861111111111114</v>
      </c>
      <c r="E199" s="24">
        <v>4.1666666666666664E-2</v>
      </c>
      <c r="F199" s="24">
        <v>0</v>
      </c>
      <c r="G199" s="24">
        <v>0.22291666666666668</v>
      </c>
      <c r="H199" s="26" t="str">
        <f t="shared" si="33"/>
        <v>―</v>
      </c>
      <c r="I199" s="26">
        <f t="shared" si="34"/>
        <v>0.45069444444444451</v>
      </c>
      <c r="J199" s="29">
        <f t="shared" si="28"/>
        <v>1.0416666666666685E-2</v>
      </c>
      <c r="K199" s="26">
        <f t="shared" si="29"/>
        <v>0.40902777777777782</v>
      </c>
      <c r="L199" s="26">
        <f t="shared" si="26"/>
        <v>0.14583333333333348</v>
      </c>
      <c r="M199" s="26">
        <f t="shared" si="30"/>
        <v>0.26319444444444434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0.19791666666666666</v>
      </c>
      <c r="D200" s="24">
        <v>0.66111111111111109</v>
      </c>
      <c r="E200" s="24">
        <v>4.1666666666666664E-2</v>
      </c>
      <c r="F200" s="24">
        <v>0</v>
      </c>
      <c r="G200" s="24">
        <v>0.26944444444444443</v>
      </c>
      <c r="H200" s="26">
        <f t="shared" si="33"/>
        <v>0.5493055555555556</v>
      </c>
      <c r="I200" s="26">
        <f t="shared" si="34"/>
        <v>0.46319444444444446</v>
      </c>
      <c r="J200" s="29">
        <f t="shared" si="28"/>
        <v>1.0416666666666685E-2</v>
      </c>
      <c r="K200" s="26">
        <f t="shared" si="29"/>
        <v>0.42152777777777778</v>
      </c>
      <c r="L200" s="26">
        <f t="shared" si="26"/>
        <v>0.33333333333333331</v>
      </c>
      <c r="M200" s="26">
        <f t="shared" si="30"/>
        <v>8.8194444444444464E-2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>
        <v>0.21875</v>
      </c>
      <c r="D201" s="24">
        <v>0.6791666666666667</v>
      </c>
      <c r="E201" s="24">
        <v>4.1666666666666664E-2</v>
      </c>
      <c r="F201" s="24">
        <v>0</v>
      </c>
      <c r="G201" s="24">
        <v>0.26527777777777778</v>
      </c>
      <c r="H201" s="26">
        <f t="shared" si="33"/>
        <v>0.55763888888888891</v>
      </c>
      <c r="I201" s="26">
        <f t="shared" si="34"/>
        <v>0.4604166666666667</v>
      </c>
      <c r="J201" s="29">
        <f t="shared" si="28"/>
        <v>0</v>
      </c>
      <c r="K201" s="26">
        <f t="shared" si="29"/>
        <v>0.41875000000000001</v>
      </c>
      <c r="L201" s="26">
        <f t="shared" si="26"/>
        <v>0.33333333333333331</v>
      </c>
      <c r="M201" s="26">
        <f t="shared" si="30"/>
        <v>8.5416666666666696E-2</v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>
        <v>0.21875</v>
      </c>
      <c r="D202" s="24">
        <v>0.69236111111111109</v>
      </c>
      <c r="E202" s="24">
        <v>4.1666666666666664E-2</v>
      </c>
      <c r="F202" s="24">
        <v>0</v>
      </c>
      <c r="G202" s="24">
        <v>0.26666666666666666</v>
      </c>
      <c r="H202" s="26">
        <f t="shared" si="33"/>
        <v>0.5395833333333333</v>
      </c>
      <c r="I202" s="26">
        <f t="shared" si="34"/>
        <v>0.47361111111111109</v>
      </c>
      <c r="J202" s="29">
        <f t="shared" si="28"/>
        <v>0</v>
      </c>
      <c r="K202" s="26">
        <f t="shared" si="29"/>
        <v>0.43194444444444441</v>
      </c>
      <c r="L202" s="26">
        <f t="shared" si="26"/>
        <v>0.33333333333333331</v>
      </c>
      <c r="M202" s="26">
        <f t="shared" si="30"/>
        <v>9.8611111111111094E-2</v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0.19791666666666666</v>
      </c>
      <c r="D203" s="24">
        <v>0.65069444444444446</v>
      </c>
      <c r="E203" s="24">
        <v>4.1666666666666664E-2</v>
      </c>
      <c r="F203" s="24">
        <v>0</v>
      </c>
      <c r="G203" s="24">
        <v>0.22361111111111112</v>
      </c>
      <c r="H203" s="26">
        <f t="shared" si="33"/>
        <v>0.50555555555555565</v>
      </c>
      <c r="I203" s="26">
        <f t="shared" si="34"/>
        <v>0.45277777777777783</v>
      </c>
      <c r="J203" s="29">
        <f t="shared" si="28"/>
        <v>1.0416666666666685E-2</v>
      </c>
      <c r="K203" s="26">
        <f t="shared" si="29"/>
        <v>0.41111111111111115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6">
        <f t="shared" si="30"/>
        <v>7.7777777777777835E-2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0.19791666666666666</v>
      </c>
      <c r="D204" s="24">
        <v>0.63472222222222219</v>
      </c>
      <c r="E204" s="24">
        <v>4.1666666666666664E-2</v>
      </c>
      <c r="F204" s="24">
        <v>0</v>
      </c>
      <c r="G204" s="24">
        <v>0.19791666666666666</v>
      </c>
      <c r="H204" s="26">
        <f t="shared" si="33"/>
        <v>0.54722222222222228</v>
      </c>
      <c r="I204" s="26">
        <f t="shared" si="34"/>
        <v>0.43680555555555556</v>
      </c>
      <c r="J204" s="29">
        <f t="shared" si="28"/>
        <v>1.0416666666666685E-2</v>
      </c>
      <c r="K204" s="26">
        <f t="shared" si="29"/>
        <v>0.39513888888888887</v>
      </c>
      <c r="L204" s="26">
        <f t="shared" si="35"/>
        <v>0.33333333333333331</v>
      </c>
      <c r="M204" s="26">
        <f t="shared" si="30"/>
        <v>6.1805555555555558E-2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/>
      <c r="D205" s="24"/>
      <c r="E205" s="24"/>
      <c r="F205" s="24"/>
      <c r="G205" s="24"/>
      <c r="H205" s="26" t="str">
        <f t="shared" si="33"/>
        <v/>
      </c>
      <c r="I205" s="26" t="str">
        <f t="shared" si="34"/>
        <v/>
      </c>
      <c r="J205" s="29" t="str">
        <f t="shared" si="28"/>
        <v/>
      </c>
      <c r="K205" s="26" t="str">
        <f t="shared" si="29"/>
        <v/>
      </c>
      <c r="L205" s="26" t="str">
        <f t="shared" si="35"/>
        <v/>
      </c>
      <c r="M205" s="26" t="str">
        <f t="shared" si="30"/>
        <v/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0.19791666666666666</v>
      </c>
      <c r="D206" s="24">
        <v>0.65694444444444444</v>
      </c>
      <c r="E206" s="24">
        <v>4.1666666666666664E-2</v>
      </c>
      <c r="F206" s="24">
        <v>0</v>
      </c>
      <c r="G206" s="24">
        <v>0.24305555555555555</v>
      </c>
      <c r="H206" s="26" t="str">
        <f t="shared" si="33"/>
        <v>―</v>
      </c>
      <c r="I206" s="26">
        <f t="shared" si="34"/>
        <v>0.45902777777777781</v>
      </c>
      <c r="J206" s="29">
        <f t="shared" si="28"/>
        <v>1.0416666666666685E-2</v>
      </c>
      <c r="K206" s="26">
        <f t="shared" si="29"/>
        <v>0.41736111111111113</v>
      </c>
      <c r="L206" s="26">
        <f t="shared" si="35"/>
        <v>0</v>
      </c>
      <c r="M206" s="26">
        <f t="shared" si="30"/>
        <v>0.41736111111111113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0.28125</v>
      </c>
      <c r="D207" s="24">
        <v>0.51180555555555551</v>
      </c>
      <c r="E207" s="24">
        <v>0</v>
      </c>
      <c r="F207" s="24">
        <v>0</v>
      </c>
      <c r="G207" s="24">
        <v>0.16597222222222222</v>
      </c>
      <c r="H207" s="26">
        <f t="shared" si="33"/>
        <v>0.62430555555555556</v>
      </c>
      <c r="I207" s="26">
        <f t="shared" si="34"/>
        <v>0.23055555555555551</v>
      </c>
      <c r="J207" s="29">
        <f t="shared" si="28"/>
        <v>0</v>
      </c>
      <c r="K207" s="26">
        <f t="shared" si="29"/>
        <v>0.23055555555555551</v>
      </c>
      <c r="L207" s="26">
        <f t="shared" si="35"/>
        <v>0.23055555555555551</v>
      </c>
      <c r="M207" s="26">
        <f t="shared" si="30"/>
        <v>0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0.3125</v>
      </c>
      <c r="D208" s="24">
        <v>0.80902777777777779</v>
      </c>
      <c r="E208" s="24">
        <v>4.1666666666666664E-2</v>
      </c>
      <c r="F208" s="24">
        <v>0</v>
      </c>
      <c r="G208" s="24">
        <v>0.27638888888888891</v>
      </c>
      <c r="H208" s="26">
        <f t="shared" si="33"/>
        <v>0.80069444444444449</v>
      </c>
      <c r="I208" s="26">
        <f t="shared" si="34"/>
        <v>0.49652777777777779</v>
      </c>
      <c r="J208" s="29">
        <f t="shared" si="28"/>
        <v>0</v>
      </c>
      <c r="K208" s="26">
        <f t="shared" si="29"/>
        <v>0.4548611111111111</v>
      </c>
      <c r="L208" s="26">
        <f t="shared" si="35"/>
        <v>0.33333333333333331</v>
      </c>
      <c r="M208" s="26">
        <f t="shared" si="30"/>
        <v>0.12152777777777779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0.3125</v>
      </c>
      <c r="D209" s="24">
        <v>0.77708333333333335</v>
      </c>
      <c r="E209" s="24">
        <v>4.1666666666666664E-2</v>
      </c>
      <c r="F209" s="24">
        <v>0</v>
      </c>
      <c r="G209" s="24">
        <v>0.24583333333333332</v>
      </c>
      <c r="H209" s="26">
        <f t="shared" si="33"/>
        <v>0.50347222222222221</v>
      </c>
      <c r="I209" s="26">
        <f t="shared" si="34"/>
        <v>0.46458333333333335</v>
      </c>
      <c r="J209" s="29">
        <f t="shared" si="28"/>
        <v>0</v>
      </c>
      <c r="K209" s="26">
        <f t="shared" si="29"/>
        <v>0.42291666666666666</v>
      </c>
      <c r="L209" s="26">
        <f t="shared" si="35"/>
        <v>0.33333333333333331</v>
      </c>
      <c r="M209" s="26">
        <f t="shared" si="30"/>
        <v>8.9583333333333348E-2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0.3125</v>
      </c>
      <c r="D210" s="24">
        <v>0.78333333333333333</v>
      </c>
      <c r="E210" s="24">
        <v>4.1666666666666664E-2</v>
      </c>
      <c r="F210" s="24">
        <v>0</v>
      </c>
      <c r="G210" s="24">
        <v>0.21458333333333332</v>
      </c>
      <c r="H210" s="26">
        <f t="shared" si="33"/>
        <v>0.53541666666666665</v>
      </c>
      <c r="I210" s="26">
        <f t="shared" si="34"/>
        <v>0.47083333333333333</v>
      </c>
      <c r="J210" s="29">
        <f t="shared" si="28"/>
        <v>0</v>
      </c>
      <c r="K210" s="26">
        <f t="shared" si="29"/>
        <v>0.42916666666666664</v>
      </c>
      <c r="L210" s="26">
        <f t="shared" si="35"/>
        <v>0.33333333333333331</v>
      </c>
      <c r="M210" s="26">
        <f t="shared" si="30"/>
        <v>9.5833333333333326E-2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>
        <v>0.19791666666666666</v>
      </c>
      <c r="D211" s="24">
        <v>0.65625</v>
      </c>
      <c r="E211" s="24">
        <v>4.8611111111111112E-2</v>
      </c>
      <c r="F211" s="24">
        <v>0</v>
      </c>
      <c r="G211" s="24">
        <v>0.27500000000000002</v>
      </c>
      <c r="H211" s="26">
        <f t="shared" si="33"/>
        <v>0.41458333333333341</v>
      </c>
      <c r="I211" s="26">
        <f t="shared" si="34"/>
        <v>0.45833333333333337</v>
      </c>
      <c r="J211" s="29">
        <f t="shared" si="28"/>
        <v>1.0416666666666685E-2</v>
      </c>
      <c r="K211" s="26">
        <f t="shared" si="29"/>
        <v>0.40972222222222227</v>
      </c>
      <c r="L211" s="26">
        <f t="shared" si="35"/>
        <v>0.33333333333333331</v>
      </c>
      <c r="M211" s="26">
        <f t="shared" si="30"/>
        <v>7.6388888888888951E-2</v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/>
      <c r="D212" s="24"/>
      <c r="E212" s="24"/>
      <c r="F212" s="24"/>
      <c r="G212" s="24"/>
      <c r="H212" s="26" t="str">
        <f t="shared" si="33"/>
        <v/>
      </c>
      <c r="I212" s="26" t="str">
        <f t="shared" si="34"/>
        <v/>
      </c>
      <c r="J212" s="29" t="str">
        <f t="shared" si="28"/>
        <v/>
      </c>
      <c r="K212" s="26" t="str">
        <f t="shared" si="29"/>
        <v/>
      </c>
      <c r="L212" s="26" t="str">
        <f t="shared" si="35"/>
        <v/>
      </c>
      <c r="M212" s="26" t="str">
        <f t="shared" si="30"/>
        <v/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0.21875</v>
      </c>
      <c r="D213" s="24">
        <v>0.67777777777777781</v>
      </c>
      <c r="E213" s="24">
        <v>4.2361111111111113E-2</v>
      </c>
      <c r="F213" s="24">
        <v>0</v>
      </c>
      <c r="G213" s="24">
        <v>0.25069444444444444</v>
      </c>
      <c r="H213" s="26" t="str">
        <f t="shared" si="33"/>
        <v>―</v>
      </c>
      <c r="I213" s="26">
        <f t="shared" si="34"/>
        <v>0.45902777777777781</v>
      </c>
      <c r="J213" s="29">
        <f t="shared" si="28"/>
        <v>0</v>
      </c>
      <c r="K213" s="26">
        <f t="shared" si="29"/>
        <v>0.41666666666666669</v>
      </c>
      <c r="L213" s="26">
        <f t="shared" si="35"/>
        <v>0.10277777777777808</v>
      </c>
      <c r="M213" s="26">
        <f t="shared" si="30"/>
        <v>0.31388888888888861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0.3125</v>
      </c>
      <c r="D214" s="24">
        <v>0.82013888888888886</v>
      </c>
      <c r="E214" s="24">
        <v>4.1666666666666664E-2</v>
      </c>
      <c r="F214" s="24">
        <v>0</v>
      </c>
      <c r="G214" s="24">
        <v>0.33819444444444446</v>
      </c>
      <c r="H214" s="26">
        <f t="shared" si="33"/>
        <v>0.63472222222222219</v>
      </c>
      <c r="I214" s="26">
        <f t="shared" si="34"/>
        <v>0.50763888888888886</v>
      </c>
      <c r="J214" s="29">
        <f t="shared" si="28"/>
        <v>0</v>
      </c>
      <c r="K214" s="26">
        <f t="shared" si="29"/>
        <v>0.46597222222222218</v>
      </c>
      <c r="L214" s="26">
        <f t="shared" si="35"/>
        <v>0.33333333333333331</v>
      </c>
      <c r="M214" s="26">
        <f t="shared" si="30"/>
        <v>0.13263888888888886</v>
      </c>
      <c r="N214" s="33">
        <f>IF(A214=EOMONTH(A214,0),SUMIFS(M$3:M702,O$3:O702,O214),"")</f>
        <v>2.6847222222222218</v>
      </c>
      <c r="O214" s="34">
        <f t="shared" si="31"/>
        <v>7</v>
      </c>
      <c r="P214" s="33">
        <f>IF(A214=EOMONTH(A214,0),SUMIFS(I$3:I702,O$3:O702,O214),"")</f>
        <v>10.854861111111111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0.3125</v>
      </c>
      <c r="D215" s="24">
        <v>0.82222222222222219</v>
      </c>
      <c r="E215" s="24">
        <v>4.1666666666666664E-2</v>
      </c>
      <c r="F215" s="24">
        <v>0</v>
      </c>
      <c r="G215" s="24">
        <v>0.2673611111111111</v>
      </c>
      <c r="H215" s="26">
        <f t="shared" si="33"/>
        <v>0.49236111111111114</v>
      </c>
      <c r="I215" s="26">
        <f t="shared" si="34"/>
        <v>0.50972222222222219</v>
      </c>
      <c r="J215" s="29">
        <f t="shared" si="28"/>
        <v>0</v>
      </c>
      <c r="K215" s="26">
        <f t="shared" si="29"/>
        <v>0.4680555555555555</v>
      </c>
      <c r="L215" s="26">
        <f t="shared" si="35"/>
        <v>0.33333333333333331</v>
      </c>
      <c r="M215" s="26">
        <f t="shared" si="30"/>
        <v>0.13472222222222219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0.31319444444444444</v>
      </c>
      <c r="D216" s="24">
        <v>0.79861111111111116</v>
      </c>
      <c r="E216" s="24">
        <v>4.1666666666666664E-2</v>
      </c>
      <c r="F216" s="24">
        <v>0</v>
      </c>
      <c r="G216" s="24">
        <v>0.24930555555555556</v>
      </c>
      <c r="H216" s="26">
        <f t="shared" si="33"/>
        <v>0.49097222222222237</v>
      </c>
      <c r="I216" s="26">
        <f t="shared" si="34"/>
        <v>0.48541666666666672</v>
      </c>
      <c r="J216" s="29">
        <f t="shared" si="28"/>
        <v>0</v>
      </c>
      <c r="K216" s="26">
        <f t="shared" si="29"/>
        <v>0.44375000000000003</v>
      </c>
      <c r="L216" s="26">
        <f t="shared" si="35"/>
        <v>0.33333333333333331</v>
      </c>
      <c r="M216" s="26">
        <f t="shared" si="30"/>
        <v>0.11041666666666672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0.32013888888888886</v>
      </c>
      <c r="D217" s="24">
        <v>0.78402777777777777</v>
      </c>
      <c r="E217" s="24">
        <v>4.1666666666666664E-2</v>
      </c>
      <c r="F217" s="24">
        <v>0</v>
      </c>
      <c r="G217" s="24">
        <v>0.20972222222222223</v>
      </c>
      <c r="H217" s="26">
        <f t="shared" si="33"/>
        <v>0.52152777777777759</v>
      </c>
      <c r="I217" s="26">
        <f t="shared" si="34"/>
        <v>0.46388888888888891</v>
      </c>
      <c r="J217" s="29">
        <f t="shared" si="28"/>
        <v>0</v>
      </c>
      <c r="K217" s="26">
        <f t="shared" si="29"/>
        <v>0.42222222222222222</v>
      </c>
      <c r="L217" s="26">
        <f t="shared" si="35"/>
        <v>0.33333333333333331</v>
      </c>
      <c r="M217" s="26">
        <f t="shared" si="30"/>
        <v>8.8888888888888906E-2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>
        <v>0.21875</v>
      </c>
      <c r="D218" s="24">
        <v>0.69236111111111109</v>
      </c>
      <c r="E218" s="24">
        <v>4.1666666666666664E-2</v>
      </c>
      <c r="F218" s="24">
        <v>0</v>
      </c>
      <c r="G218" s="24">
        <v>0.26458333333333334</v>
      </c>
      <c r="H218" s="26">
        <f t="shared" si="33"/>
        <v>0.43472222222222223</v>
      </c>
      <c r="I218" s="26">
        <f t="shared" si="34"/>
        <v>0.47361111111111109</v>
      </c>
      <c r="J218" s="29">
        <f t="shared" si="28"/>
        <v>0</v>
      </c>
      <c r="K218" s="26">
        <f t="shared" si="29"/>
        <v>0.43194444444444441</v>
      </c>
      <c r="L218" s="26">
        <f t="shared" si="35"/>
        <v>0.33333333333333331</v>
      </c>
      <c r="M218" s="26">
        <f t="shared" si="30"/>
        <v>9.8611111111111094E-2</v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/>
      <c r="D219" s="24"/>
      <c r="E219" s="24"/>
      <c r="F219" s="24"/>
      <c r="G219" s="24"/>
      <c r="H219" s="26" t="str">
        <f t="shared" si="33"/>
        <v/>
      </c>
      <c r="I219" s="26" t="str">
        <f t="shared" si="34"/>
        <v/>
      </c>
      <c r="J219" s="29" t="str">
        <f t="shared" si="28"/>
        <v/>
      </c>
      <c r="K219" s="26" t="str">
        <f t="shared" si="29"/>
        <v/>
      </c>
      <c r="L219" s="26" t="str">
        <f t="shared" si="35"/>
        <v/>
      </c>
      <c r="M219" s="26" t="str">
        <f t="shared" si="30"/>
        <v/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0.28125</v>
      </c>
      <c r="D220" s="24">
        <v>0.52152777777777781</v>
      </c>
      <c r="E220" s="24">
        <v>0</v>
      </c>
      <c r="F220" s="24">
        <v>0</v>
      </c>
      <c r="G220" s="24">
        <v>0.1673611111111111</v>
      </c>
      <c r="H220" s="26" t="str">
        <f t="shared" si="33"/>
        <v>―</v>
      </c>
      <c r="I220" s="26">
        <f t="shared" si="34"/>
        <v>0.24027777777777781</v>
      </c>
      <c r="J220" s="29">
        <f t="shared" si="28"/>
        <v>0</v>
      </c>
      <c r="K220" s="26">
        <f t="shared" si="29"/>
        <v>0.24027777777777781</v>
      </c>
      <c r="L220" s="26">
        <f t="shared" si="35"/>
        <v>0</v>
      </c>
      <c r="M220" s="26">
        <f t="shared" si="30"/>
        <v>0.24027777777777781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0.21875</v>
      </c>
      <c r="D221" s="24">
        <v>0.70486111111111116</v>
      </c>
      <c r="E221" s="24">
        <v>4.1666666666666664E-2</v>
      </c>
      <c r="F221" s="24">
        <v>0</v>
      </c>
      <c r="G221" s="24">
        <v>0.29930555555555555</v>
      </c>
      <c r="H221" s="26">
        <f t="shared" si="33"/>
        <v>0.69722222222222219</v>
      </c>
      <c r="I221" s="26">
        <f t="shared" si="34"/>
        <v>0.48611111111111116</v>
      </c>
      <c r="J221" s="29">
        <f t="shared" si="28"/>
        <v>0</v>
      </c>
      <c r="K221" s="26">
        <f t="shared" si="29"/>
        <v>0.44444444444444448</v>
      </c>
      <c r="L221" s="26">
        <f t="shared" si="35"/>
        <v>0.33333333333333331</v>
      </c>
      <c r="M221" s="26">
        <f t="shared" si="30"/>
        <v>0.11111111111111116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>
        <v>0.21875</v>
      </c>
      <c r="D222" s="24">
        <v>0.76041666666666663</v>
      </c>
      <c r="E222" s="24">
        <v>4.1666666666666664E-2</v>
      </c>
      <c r="F222" s="24">
        <v>0</v>
      </c>
      <c r="G222" s="24">
        <v>0.30972222222222223</v>
      </c>
      <c r="H222" s="26">
        <f t="shared" si="33"/>
        <v>0.51388888888888884</v>
      </c>
      <c r="I222" s="26">
        <f t="shared" si="34"/>
        <v>0.54166666666666663</v>
      </c>
      <c r="J222" s="29">
        <f t="shared" si="28"/>
        <v>0</v>
      </c>
      <c r="K222" s="26">
        <f t="shared" si="29"/>
        <v>0.49999999999999994</v>
      </c>
      <c r="L222" s="26">
        <f t="shared" si="35"/>
        <v>0.33333333333333331</v>
      </c>
      <c r="M222" s="26">
        <f t="shared" si="30"/>
        <v>0.16666666666666663</v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0.21875</v>
      </c>
      <c r="D223" s="24">
        <v>0.70625000000000004</v>
      </c>
      <c r="E223" s="24">
        <v>4.1666666666666664E-2</v>
      </c>
      <c r="F223" s="24">
        <v>0</v>
      </c>
      <c r="G223" s="24">
        <v>0.2673611111111111</v>
      </c>
      <c r="H223" s="26">
        <f t="shared" si="33"/>
        <v>0.45833333333333337</v>
      </c>
      <c r="I223" s="26">
        <f t="shared" si="34"/>
        <v>0.48750000000000004</v>
      </c>
      <c r="J223" s="29">
        <f t="shared" si="28"/>
        <v>0</v>
      </c>
      <c r="K223" s="26">
        <f t="shared" si="29"/>
        <v>0.44583333333333336</v>
      </c>
      <c r="L223" s="26">
        <f t="shared" si="35"/>
        <v>0.33333333333333331</v>
      </c>
      <c r="M223" s="26">
        <f t="shared" si="30"/>
        <v>0.11250000000000004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/>
      <c r="D224" s="24"/>
      <c r="E224" s="24"/>
      <c r="F224" s="24"/>
      <c r="G224" s="24"/>
      <c r="H224" s="26" t="str">
        <f t="shared" si="33"/>
        <v/>
      </c>
      <c r="I224" s="26" t="str">
        <f t="shared" si="34"/>
        <v/>
      </c>
      <c r="J224" s="29" t="str">
        <f t="shared" si="28"/>
        <v/>
      </c>
      <c r="K224" s="26" t="str">
        <f t="shared" si="29"/>
        <v/>
      </c>
      <c r="L224" s="26" t="str">
        <f t="shared" si="35"/>
        <v/>
      </c>
      <c r="M224" s="26" t="str">
        <f t="shared" si="30"/>
        <v/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/>
      <c r="D225" s="24"/>
      <c r="E225" s="24"/>
      <c r="F225" s="24"/>
      <c r="G225" s="24"/>
      <c r="H225" s="26" t="str">
        <f t="shared" si="33"/>
        <v/>
      </c>
      <c r="I225" s="26" t="str">
        <f t="shared" si="34"/>
        <v/>
      </c>
      <c r="J225" s="29" t="str">
        <f t="shared" si="28"/>
        <v/>
      </c>
      <c r="K225" s="26" t="str">
        <f t="shared" si="29"/>
        <v/>
      </c>
      <c r="L225" s="26" t="str">
        <f t="shared" si="35"/>
        <v/>
      </c>
      <c r="M225" s="26" t="str">
        <f t="shared" si="30"/>
        <v/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/>
      <c r="D226" s="24"/>
      <c r="E226" s="24"/>
      <c r="F226" s="24"/>
      <c r="G226" s="24"/>
      <c r="H226" s="26" t="str">
        <f t="shared" si="33"/>
        <v/>
      </c>
      <c r="I226" s="26" t="str">
        <f t="shared" si="34"/>
        <v/>
      </c>
      <c r="J226" s="29" t="str">
        <f t="shared" si="28"/>
        <v/>
      </c>
      <c r="K226" s="26" t="str">
        <f t="shared" si="29"/>
        <v/>
      </c>
      <c r="L226" s="26" t="str">
        <f t="shared" si="35"/>
        <v/>
      </c>
      <c r="M226" s="26" t="str">
        <f t="shared" si="30"/>
        <v/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0.19791666666666666</v>
      </c>
      <c r="D227" s="24">
        <v>0.64722222222222225</v>
      </c>
      <c r="E227" s="24">
        <v>4.2361111111111113E-2</v>
      </c>
      <c r="F227" s="24">
        <v>0</v>
      </c>
      <c r="G227" s="24">
        <v>0.22847222222222222</v>
      </c>
      <c r="H227" s="26" t="str">
        <f t="shared" si="33"/>
        <v>―</v>
      </c>
      <c r="I227" s="26">
        <f t="shared" si="34"/>
        <v>0.44930555555555562</v>
      </c>
      <c r="J227" s="29">
        <f t="shared" si="28"/>
        <v>1.0416666666666685E-2</v>
      </c>
      <c r="K227" s="26">
        <f t="shared" si="29"/>
        <v>0.4069444444444445</v>
      </c>
      <c r="L227" s="26">
        <f t="shared" si="35"/>
        <v>0.33333333333333331</v>
      </c>
      <c r="M227" s="26">
        <f t="shared" si="30"/>
        <v>7.3611111111111183E-2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0.21875</v>
      </c>
      <c r="D228" s="24">
        <v>0.66249999999999998</v>
      </c>
      <c r="E228" s="24">
        <v>4.1666666666666664E-2</v>
      </c>
      <c r="F228" s="24">
        <v>0</v>
      </c>
      <c r="G228" s="24">
        <v>0.23680555555555555</v>
      </c>
      <c r="H228" s="26">
        <f t="shared" si="33"/>
        <v>0.57152777777777775</v>
      </c>
      <c r="I228" s="26">
        <f t="shared" si="34"/>
        <v>0.44374999999999998</v>
      </c>
      <c r="J228" s="29">
        <f t="shared" si="28"/>
        <v>0</v>
      </c>
      <c r="K228" s="26">
        <f t="shared" si="29"/>
        <v>0.40208333333333329</v>
      </c>
      <c r="L228" s="26">
        <f t="shared" si="35"/>
        <v>0.33333333333333331</v>
      </c>
      <c r="M228" s="26">
        <f t="shared" si="30"/>
        <v>6.8749999999999978E-2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>
        <v>0.3125</v>
      </c>
      <c r="D229" s="24">
        <v>0.80277777777777781</v>
      </c>
      <c r="E229" s="24">
        <v>4.1666666666666664E-2</v>
      </c>
      <c r="F229" s="24">
        <v>0</v>
      </c>
      <c r="G229" s="24">
        <v>0.23402777777777778</v>
      </c>
      <c r="H229" s="26">
        <f t="shared" si="33"/>
        <v>0.65</v>
      </c>
      <c r="I229" s="26">
        <f t="shared" si="34"/>
        <v>0.49027777777777781</v>
      </c>
      <c r="J229" s="29">
        <f t="shared" si="28"/>
        <v>0</v>
      </c>
      <c r="K229" s="26">
        <f t="shared" si="29"/>
        <v>0.44861111111111113</v>
      </c>
      <c r="L229" s="26">
        <f t="shared" si="35"/>
        <v>0.33333333333333331</v>
      </c>
      <c r="M229" s="26">
        <f t="shared" si="30"/>
        <v>0.11527777777777781</v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0.3125</v>
      </c>
      <c r="D230" s="24">
        <v>0.79861111111111116</v>
      </c>
      <c r="E230" s="24">
        <v>4.1666666666666664E-2</v>
      </c>
      <c r="F230" s="24">
        <v>0</v>
      </c>
      <c r="G230" s="24">
        <v>0.23541666666666666</v>
      </c>
      <c r="H230" s="26">
        <f t="shared" si="33"/>
        <v>0.50972222222222219</v>
      </c>
      <c r="I230" s="26">
        <f t="shared" si="34"/>
        <v>0.48611111111111116</v>
      </c>
      <c r="J230" s="29">
        <f t="shared" si="28"/>
        <v>0</v>
      </c>
      <c r="K230" s="26">
        <f t="shared" si="29"/>
        <v>0.44444444444444448</v>
      </c>
      <c r="L230" s="26">
        <f t="shared" si="35"/>
        <v>0.33333333333333331</v>
      </c>
      <c r="M230" s="26">
        <f t="shared" si="30"/>
        <v>0.11111111111111116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0.3125</v>
      </c>
      <c r="D231" s="24">
        <v>0.78611111111111109</v>
      </c>
      <c r="E231" s="24">
        <v>4.1666666666666664E-2</v>
      </c>
      <c r="F231" s="24">
        <v>0</v>
      </c>
      <c r="G231" s="24">
        <v>0.21319444444444444</v>
      </c>
      <c r="H231" s="26">
        <f t="shared" si="33"/>
        <v>0.51388888888888884</v>
      </c>
      <c r="I231" s="26">
        <f t="shared" si="34"/>
        <v>0.47361111111111109</v>
      </c>
      <c r="J231" s="29">
        <f t="shared" si="28"/>
        <v>0</v>
      </c>
      <c r="K231" s="26">
        <f t="shared" si="29"/>
        <v>0.43194444444444441</v>
      </c>
      <c r="L231" s="26">
        <f t="shared" si="35"/>
        <v>0.33333333333333331</v>
      </c>
      <c r="M231" s="26">
        <f t="shared" si="30"/>
        <v>9.8611111111111094E-2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>
        <v>0.19791666666666666</v>
      </c>
      <c r="D232" s="24">
        <v>0.65069444444444446</v>
      </c>
      <c r="E232" s="24">
        <v>4.1666666666666664E-2</v>
      </c>
      <c r="F232" s="24">
        <v>0</v>
      </c>
      <c r="G232" s="24">
        <v>0.24513888888888888</v>
      </c>
      <c r="H232" s="26">
        <f t="shared" si="33"/>
        <v>0.41180555555555565</v>
      </c>
      <c r="I232" s="26">
        <f t="shared" si="34"/>
        <v>0.45277777777777783</v>
      </c>
      <c r="J232" s="29">
        <f t="shared" si="28"/>
        <v>1.0416666666666685E-2</v>
      </c>
      <c r="K232" s="26">
        <f t="shared" si="29"/>
        <v>0.41111111111111115</v>
      </c>
      <c r="L232" s="26">
        <f t="shared" si="35"/>
        <v>0.33333333333333331</v>
      </c>
      <c r="M232" s="26">
        <f t="shared" si="30"/>
        <v>7.7777777777777835E-2</v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0.21875</v>
      </c>
      <c r="D233" s="24">
        <v>0.71388888888888891</v>
      </c>
      <c r="E233" s="24">
        <v>4.1666666666666664E-2</v>
      </c>
      <c r="F233" s="24"/>
      <c r="G233" s="24">
        <v>0.26527777777777778</v>
      </c>
      <c r="H233" s="26">
        <f t="shared" si="33"/>
        <v>0.56805555555555554</v>
      </c>
      <c r="I233" s="26">
        <f t="shared" si="34"/>
        <v>0.49513888888888891</v>
      </c>
      <c r="J233" s="29">
        <f t="shared" si="28"/>
        <v>0</v>
      </c>
      <c r="K233" s="26">
        <f t="shared" si="29"/>
        <v>0.45347222222222222</v>
      </c>
      <c r="L233" s="26">
        <f t="shared" si="35"/>
        <v>0</v>
      </c>
      <c r="M233" s="26">
        <f t="shared" si="30"/>
        <v>0.45347222222222222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/>
      <c r="D234" s="24"/>
      <c r="E234" s="24"/>
      <c r="F234" s="24"/>
      <c r="G234" s="24"/>
      <c r="H234" s="26" t="str">
        <f t="shared" si="33"/>
        <v/>
      </c>
      <c r="I234" s="26" t="str">
        <f t="shared" si="34"/>
        <v/>
      </c>
      <c r="J234" s="29" t="str">
        <f t="shared" si="28"/>
        <v/>
      </c>
      <c r="K234" s="26" t="str">
        <f t="shared" si="29"/>
        <v/>
      </c>
      <c r="L234" s="26" t="str">
        <f t="shared" si="35"/>
        <v/>
      </c>
      <c r="M234" s="26" t="str">
        <f t="shared" si="30"/>
        <v/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0.21875</v>
      </c>
      <c r="D235" s="24">
        <v>0.66111111111111109</v>
      </c>
      <c r="E235" s="24">
        <v>4.1666666666666664E-2</v>
      </c>
      <c r="F235" s="24">
        <v>0</v>
      </c>
      <c r="G235" s="24">
        <v>0.29305555555555557</v>
      </c>
      <c r="H235" s="26" t="str">
        <f t="shared" si="33"/>
        <v>―</v>
      </c>
      <c r="I235" s="26">
        <f t="shared" si="34"/>
        <v>0.44236111111111109</v>
      </c>
      <c r="J235" s="29">
        <f t="shared" si="28"/>
        <v>0</v>
      </c>
      <c r="K235" s="26">
        <f t="shared" si="29"/>
        <v>0.40069444444444441</v>
      </c>
      <c r="L235" s="26">
        <f t="shared" si="35"/>
        <v>0.33333333333333331</v>
      </c>
      <c r="M235" s="26">
        <f t="shared" si="30"/>
        <v>6.7361111111111094E-2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>
        <v>0.3125</v>
      </c>
      <c r="D236" s="24">
        <v>0.80902777777777779</v>
      </c>
      <c r="E236" s="24">
        <v>4.1666666666666664E-2</v>
      </c>
      <c r="F236" s="24">
        <v>0</v>
      </c>
      <c r="G236" s="24">
        <v>0.27361111111111114</v>
      </c>
      <c r="H236" s="26">
        <f t="shared" si="33"/>
        <v>0.65138888888888891</v>
      </c>
      <c r="I236" s="26">
        <f t="shared" si="34"/>
        <v>0.49652777777777779</v>
      </c>
      <c r="J236" s="29">
        <f t="shared" si="28"/>
        <v>0</v>
      </c>
      <c r="K236" s="26">
        <f t="shared" si="29"/>
        <v>0.4548611111111111</v>
      </c>
      <c r="L236" s="26">
        <f t="shared" si="35"/>
        <v>0.33333333333333331</v>
      </c>
      <c r="M236" s="26">
        <f t="shared" si="30"/>
        <v>0.12152777777777779</v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>
        <v>0.19791666666666666</v>
      </c>
      <c r="D237" s="24">
        <v>0.65972222222222221</v>
      </c>
      <c r="E237" s="24">
        <v>4.1666666666666664E-2</v>
      </c>
      <c r="F237" s="24">
        <v>0</v>
      </c>
      <c r="G237" s="24">
        <v>0.23541666666666666</v>
      </c>
      <c r="H237" s="26">
        <f t="shared" si="33"/>
        <v>0.38888888888888895</v>
      </c>
      <c r="I237" s="26">
        <f t="shared" si="34"/>
        <v>0.46180555555555558</v>
      </c>
      <c r="J237" s="29">
        <f t="shared" si="28"/>
        <v>1.0416666666666685E-2</v>
      </c>
      <c r="K237" s="26">
        <f t="shared" si="29"/>
        <v>0.4201388888888889</v>
      </c>
      <c r="L237" s="26">
        <f t="shared" si="35"/>
        <v>0.33333333333333331</v>
      </c>
      <c r="M237" s="26">
        <f t="shared" si="30"/>
        <v>8.680555555555558E-2</v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0.19791666666666666</v>
      </c>
      <c r="D238" s="24">
        <v>0.64652777777777781</v>
      </c>
      <c r="E238" s="24">
        <v>4.1666666666666664E-2</v>
      </c>
      <c r="F238" s="24">
        <v>0</v>
      </c>
      <c r="G238" s="24">
        <v>0.2048611111111111</v>
      </c>
      <c r="H238" s="26">
        <f t="shared" si="33"/>
        <v>0.53819444444444453</v>
      </c>
      <c r="I238" s="26">
        <f t="shared" si="34"/>
        <v>0.44861111111111118</v>
      </c>
      <c r="J238" s="29">
        <f t="shared" si="28"/>
        <v>1.0416666666666685E-2</v>
      </c>
      <c r="K238" s="26">
        <f t="shared" si="29"/>
        <v>0.4069444444444445</v>
      </c>
      <c r="L238" s="26">
        <f t="shared" si="35"/>
        <v>0.33333333333333331</v>
      </c>
      <c r="M238" s="26">
        <f t="shared" si="30"/>
        <v>7.3611111111111183E-2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0.28125</v>
      </c>
      <c r="D239" s="24">
        <v>0.48541666666666666</v>
      </c>
      <c r="E239" s="24">
        <v>0</v>
      </c>
      <c r="F239" s="24">
        <v>0</v>
      </c>
      <c r="G239" s="24">
        <v>0.15069444444444444</v>
      </c>
      <c r="H239" s="26">
        <f t="shared" si="33"/>
        <v>0.63472222222222219</v>
      </c>
      <c r="I239" s="26">
        <f t="shared" si="34"/>
        <v>0.20416666666666666</v>
      </c>
      <c r="J239" s="29">
        <f t="shared" si="28"/>
        <v>0</v>
      </c>
      <c r="K239" s="26">
        <f t="shared" si="29"/>
        <v>0.20416666666666666</v>
      </c>
      <c r="L239" s="26">
        <f t="shared" si="35"/>
        <v>0.20416666666666666</v>
      </c>
      <c r="M239" s="26">
        <f t="shared" si="30"/>
        <v>0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/>
      <c r="D240" s="24"/>
      <c r="E240" s="24"/>
      <c r="F240" s="24"/>
      <c r="G240" s="24"/>
      <c r="H240" s="26" t="str">
        <f t="shared" si="33"/>
        <v/>
      </c>
      <c r="I240" s="26" t="str">
        <f t="shared" si="34"/>
        <v/>
      </c>
      <c r="J240" s="29" t="str">
        <f t="shared" si="28"/>
        <v/>
      </c>
      <c r="K240" s="26" t="str">
        <f t="shared" si="29"/>
        <v/>
      </c>
      <c r="L240" s="26" t="str">
        <f t="shared" si="35"/>
        <v/>
      </c>
      <c r="M240" s="26" t="str">
        <f t="shared" si="30"/>
        <v/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0.125</v>
      </c>
      <c r="D241" s="24">
        <v>0.53749999999999998</v>
      </c>
      <c r="E241" s="24">
        <v>4.1666666666666664E-2</v>
      </c>
      <c r="F241" s="24">
        <v>0</v>
      </c>
      <c r="G241" s="24">
        <v>0.20902777777777778</v>
      </c>
      <c r="H241" s="26" t="str">
        <f t="shared" si="33"/>
        <v>―</v>
      </c>
      <c r="I241" s="26">
        <f t="shared" si="34"/>
        <v>0.41249999999999998</v>
      </c>
      <c r="J241" s="29">
        <f t="shared" si="28"/>
        <v>8.3333333333333343E-2</v>
      </c>
      <c r="K241" s="26">
        <f t="shared" si="29"/>
        <v>0.37083333333333329</v>
      </c>
      <c r="L241" s="26">
        <f t="shared" si="35"/>
        <v>0.12916666666666687</v>
      </c>
      <c r="M241" s="26">
        <f t="shared" si="30"/>
        <v>0.24166666666666642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0.19791666666666666</v>
      </c>
      <c r="D242" s="24">
        <v>0.6479166666666667</v>
      </c>
      <c r="E242" s="24">
        <v>4.1666666666666664E-2</v>
      </c>
      <c r="F242" s="24">
        <v>0</v>
      </c>
      <c r="G242" s="24">
        <v>0.2361111111111111</v>
      </c>
      <c r="H242" s="26">
        <f t="shared" si="33"/>
        <v>0.66041666666666676</v>
      </c>
      <c r="I242" s="26">
        <f t="shared" si="34"/>
        <v>0.45000000000000007</v>
      </c>
      <c r="J242" s="29">
        <f t="shared" si="28"/>
        <v>1.0416666666666685E-2</v>
      </c>
      <c r="K242" s="26">
        <f t="shared" si="29"/>
        <v>0.40833333333333338</v>
      </c>
      <c r="L242" s="26">
        <f t="shared" si="35"/>
        <v>0.33333333333333331</v>
      </c>
      <c r="M242" s="26">
        <f t="shared" si="30"/>
        <v>7.5000000000000067E-2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0.19791666666666666</v>
      </c>
      <c r="D243" s="24">
        <v>0.65972222222222221</v>
      </c>
      <c r="E243" s="24">
        <v>4.1666666666666664E-2</v>
      </c>
      <c r="F243" s="24">
        <v>0</v>
      </c>
      <c r="G243" s="24">
        <v>0.25</v>
      </c>
      <c r="H243" s="26">
        <f t="shared" si="33"/>
        <v>0.55000000000000004</v>
      </c>
      <c r="I243" s="26">
        <f t="shared" si="34"/>
        <v>0.46180555555555558</v>
      </c>
      <c r="J243" s="29">
        <f t="shared" si="28"/>
        <v>1.0416666666666685E-2</v>
      </c>
      <c r="K243" s="26">
        <f t="shared" si="29"/>
        <v>0.4201388888888889</v>
      </c>
      <c r="L243" s="26">
        <f t="shared" si="35"/>
        <v>0.33333333333333331</v>
      </c>
      <c r="M243" s="26">
        <f t="shared" si="30"/>
        <v>8.680555555555558E-2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>
        <v>0.19791666666666666</v>
      </c>
      <c r="D244" s="24">
        <v>0.65</v>
      </c>
      <c r="E244" s="24">
        <v>4.1666666666666664E-2</v>
      </c>
      <c r="F244" s="24">
        <v>0</v>
      </c>
      <c r="G244" s="24">
        <v>0.24861111111111112</v>
      </c>
      <c r="H244" s="26">
        <f t="shared" si="33"/>
        <v>0.53819444444444453</v>
      </c>
      <c r="I244" s="26">
        <f t="shared" si="34"/>
        <v>0.45208333333333339</v>
      </c>
      <c r="J244" s="29">
        <f t="shared" si="28"/>
        <v>1.0416666666666685E-2</v>
      </c>
      <c r="K244" s="26">
        <f t="shared" si="29"/>
        <v>0.41041666666666671</v>
      </c>
      <c r="L244" s="26">
        <f t="shared" si="35"/>
        <v>0.33333333333333331</v>
      </c>
      <c r="M244" s="26">
        <f t="shared" si="30"/>
        <v>7.7083333333333393E-2</v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0.19791666666666666</v>
      </c>
      <c r="D245" s="24">
        <v>0.62847222222222221</v>
      </c>
      <c r="E245" s="24">
        <v>4.1666666666666664E-2</v>
      </c>
      <c r="F245" s="24">
        <v>0</v>
      </c>
      <c r="G245" s="24">
        <v>0.21041666666666667</v>
      </c>
      <c r="H245" s="26">
        <f t="shared" si="33"/>
        <v>0.54791666666666672</v>
      </c>
      <c r="I245" s="26">
        <f t="shared" si="34"/>
        <v>0.43055555555555558</v>
      </c>
      <c r="J245" s="29">
        <f t="shared" si="28"/>
        <v>1.0416666666666685E-2</v>
      </c>
      <c r="K245" s="26">
        <f t="shared" si="29"/>
        <v>0.3888888888888889</v>
      </c>
      <c r="L245" s="26">
        <f t="shared" si="35"/>
        <v>0.33333333333333331</v>
      </c>
      <c r="M245" s="26">
        <f t="shared" si="30"/>
        <v>5.555555555555558E-2</v>
      </c>
      <c r="N245" s="33">
        <f>IF(A245=EOMONTH(A245,0),SUMIFS(M$3:M733,O$3:O733,O245),"")</f>
        <v>2.947222222222222</v>
      </c>
      <c r="O245" s="34">
        <f t="shared" si="31"/>
        <v>8</v>
      </c>
      <c r="P245" s="33">
        <f>IF(A245=EOMONTH(A245,0),SUMIFS(I$3:I733,O$3:O733,O245),"")</f>
        <v>11.239583333333334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>
        <v>0.19791666666666666</v>
      </c>
      <c r="D246" s="24">
        <v>0.625</v>
      </c>
      <c r="E246" s="24">
        <v>4.1666666666666664E-2</v>
      </c>
      <c r="F246" s="24">
        <v>0</v>
      </c>
      <c r="G246" s="24">
        <v>0.21319444444444444</v>
      </c>
      <c r="H246" s="26">
        <f t="shared" si="33"/>
        <v>0.56944444444444453</v>
      </c>
      <c r="I246" s="26">
        <f t="shared" si="34"/>
        <v>0.42708333333333337</v>
      </c>
      <c r="J246" s="29">
        <f t="shared" si="28"/>
        <v>1.0416666666666685E-2</v>
      </c>
      <c r="K246" s="26">
        <f t="shared" si="29"/>
        <v>0.38541666666666669</v>
      </c>
      <c r="L246" s="26">
        <f t="shared" si="35"/>
        <v>0.33333333333333331</v>
      </c>
      <c r="M246" s="26">
        <f t="shared" si="30"/>
        <v>5.208333333333337E-2</v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/>
      <c r="D247" s="24"/>
      <c r="E247" s="24"/>
      <c r="F247" s="24"/>
      <c r="G247" s="24"/>
      <c r="H247" s="26" t="str">
        <f t="shared" si="33"/>
        <v/>
      </c>
      <c r="I247" s="26" t="str">
        <f t="shared" si="34"/>
        <v/>
      </c>
      <c r="J247" s="29" t="str">
        <f t="shared" si="28"/>
        <v/>
      </c>
      <c r="K247" s="26" t="str">
        <f t="shared" si="29"/>
        <v/>
      </c>
      <c r="L247" s="26" t="str">
        <f t="shared" si="35"/>
        <v/>
      </c>
      <c r="M247" s="26" t="str">
        <f t="shared" si="30"/>
        <v/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0.21875</v>
      </c>
      <c r="D248" s="24">
        <v>0.66527777777777775</v>
      </c>
      <c r="E248" s="24">
        <v>4.1666666666666664E-2</v>
      </c>
      <c r="F248" s="24">
        <v>0</v>
      </c>
      <c r="G248" s="24">
        <v>0.22638888888888889</v>
      </c>
      <c r="H248" s="26" t="str">
        <f t="shared" si="33"/>
        <v>―</v>
      </c>
      <c r="I248" s="26">
        <f t="shared" si="34"/>
        <v>0.44652777777777775</v>
      </c>
      <c r="J248" s="29">
        <f t="shared" si="28"/>
        <v>0</v>
      </c>
      <c r="K248" s="26">
        <f t="shared" si="29"/>
        <v>0.40486111111111106</v>
      </c>
      <c r="L248" s="26">
        <f t="shared" si="35"/>
        <v>0</v>
      </c>
      <c r="M248" s="26">
        <f t="shared" si="30"/>
        <v>0.40486111111111106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0.3125</v>
      </c>
      <c r="D249" s="24">
        <v>0.78888888888888886</v>
      </c>
      <c r="E249" s="24">
        <v>4.1666666666666664E-2</v>
      </c>
      <c r="F249" s="24">
        <v>0</v>
      </c>
      <c r="G249" s="24">
        <v>0.2590277777777778</v>
      </c>
      <c r="H249" s="26">
        <f t="shared" si="33"/>
        <v>0.64722222222222225</v>
      </c>
      <c r="I249" s="26">
        <f t="shared" si="34"/>
        <v>0.47638888888888886</v>
      </c>
      <c r="J249" s="29">
        <f t="shared" si="28"/>
        <v>0</v>
      </c>
      <c r="K249" s="26">
        <f t="shared" si="29"/>
        <v>0.43472222222222218</v>
      </c>
      <c r="L249" s="26">
        <f t="shared" si="35"/>
        <v>0.33333333333333331</v>
      </c>
      <c r="M249" s="26">
        <f t="shared" si="30"/>
        <v>0.10138888888888886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0.3125</v>
      </c>
      <c r="D250" s="24">
        <v>0.82013888888888886</v>
      </c>
      <c r="E250" s="24">
        <v>4.1666666666666664E-2</v>
      </c>
      <c r="F250" s="24">
        <v>0</v>
      </c>
      <c r="G250" s="24">
        <v>0.27361111111111114</v>
      </c>
      <c r="H250" s="26">
        <f t="shared" si="33"/>
        <v>0.52361111111111114</v>
      </c>
      <c r="I250" s="26">
        <f t="shared" si="34"/>
        <v>0.50763888888888886</v>
      </c>
      <c r="J250" s="29">
        <f t="shared" si="28"/>
        <v>0</v>
      </c>
      <c r="K250" s="26">
        <f t="shared" si="29"/>
        <v>0.46597222222222218</v>
      </c>
      <c r="L250" s="26">
        <f t="shared" si="35"/>
        <v>0.33333333333333331</v>
      </c>
      <c r="M250" s="26">
        <f t="shared" si="30"/>
        <v>0.13263888888888886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0.3125</v>
      </c>
      <c r="D251" s="24">
        <v>0.81736111111111109</v>
      </c>
      <c r="E251" s="24">
        <v>4.1666666666666664E-2</v>
      </c>
      <c r="F251" s="24">
        <v>0</v>
      </c>
      <c r="G251" s="24">
        <v>0.24236111111111111</v>
      </c>
      <c r="H251" s="26">
        <f t="shared" si="33"/>
        <v>0.49236111111111114</v>
      </c>
      <c r="I251" s="26">
        <f t="shared" si="34"/>
        <v>0.50486111111111109</v>
      </c>
      <c r="J251" s="29">
        <f t="shared" si="28"/>
        <v>0</v>
      </c>
      <c r="K251" s="26">
        <f t="shared" si="29"/>
        <v>0.46319444444444441</v>
      </c>
      <c r="L251" s="26">
        <f t="shared" si="35"/>
        <v>0.33333333333333331</v>
      </c>
      <c r="M251" s="26">
        <f t="shared" si="30"/>
        <v>0.12986111111111109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0.21875</v>
      </c>
      <c r="D252" s="24">
        <v>0.67083333333333328</v>
      </c>
      <c r="E252" s="24">
        <v>4.1666666666666664E-2</v>
      </c>
      <c r="F252" s="24">
        <v>0</v>
      </c>
      <c r="G252" s="24">
        <v>0.20069444444444445</v>
      </c>
      <c r="H252" s="26">
        <f t="shared" si="33"/>
        <v>0.40138888888888891</v>
      </c>
      <c r="I252" s="26">
        <f t="shared" si="34"/>
        <v>0.45208333333333328</v>
      </c>
      <c r="J252" s="29">
        <f t="shared" si="28"/>
        <v>0</v>
      </c>
      <c r="K252" s="26">
        <f t="shared" si="29"/>
        <v>0.4104166666666666</v>
      </c>
      <c r="L252" s="26">
        <f t="shared" si="35"/>
        <v>0.33333333333333331</v>
      </c>
      <c r="M252" s="26">
        <f t="shared" si="30"/>
        <v>7.7083333333333282E-2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>
        <v>0.19791666666666666</v>
      </c>
      <c r="D253" s="24">
        <v>0.6333333333333333</v>
      </c>
      <c r="E253" s="24">
        <v>4.1666666666666664E-2</v>
      </c>
      <c r="F253" s="24">
        <v>0</v>
      </c>
      <c r="G253" s="24">
        <v>0.2388888888888889</v>
      </c>
      <c r="H253" s="26">
        <f t="shared" si="33"/>
        <v>0.52708333333333346</v>
      </c>
      <c r="I253" s="26">
        <f t="shared" si="34"/>
        <v>0.43541666666666667</v>
      </c>
      <c r="J253" s="29">
        <f t="shared" si="28"/>
        <v>1.0416666666666685E-2</v>
      </c>
      <c r="K253" s="26">
        <f t="shared" si="29"/>
        <v>0.39374999999999999</v>
      </c>
      <c r="L253" s="26">
        <f t="shared" si="35"/>
        <v>0.33333333333333331</v>
      </c>
      <c r="M253" s="26">
        <f t="shared" si="30"/>
        <v>6.0416666666666674E-2</v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0.19791666666666666</v>
      </c>
      <c r="D254" s="24">
        <v>0.64097222222222228</v>
      </c>
      <c r="E254" s="24">
        <v>4.1666666666666664E-2</v>
      </c>
      <c r="F254" s="24">
        <v>0</v>
      </c>
      <c r="G254" s="24">
        <v>0.21666666666666667</v>
      </c>
      <c r="H254" s="26">
        <f t="shared" si="33"/>
        <v>0.56458333333333344</v>
      </c>
      <c r="I254" s="26">
        <f t="shared" si="34"/>
        <v>0.44305555555555565</v>
      </c>
      <c r="J254" s="29">
        <f t="shared" si="28"/>
        <v>1.0416666666666685E-2</v>
      </c>
      <c r="K254" s="26">
        <f t="shared" si="29"/>
        <v>0.40138888888888896</v>
      </c>
      <c r="L254" s="26">
        <f t="shared" si="35"/>
        <v>0</v>
      </c>
      <c r="M254" s="26">
        <f t="shared" si="30"/>
        <v>0.40138888888888896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/>
      <c r="D255" s="24"/>
      <c r="E255" s="24"/>
      <c r="F255" s="24"/>
      <c r="G255" s="24"/>
      <c r="H255" s="26" t="str">
        <f t="shared" si="33"/>
        <v/>
      </c>
      <c r="I255" s="26" t="str">
        <f t="shared" si="34"/>
        <v/>
      </c>
      <c r="J255" s="29" t="str">
        <f t="shared" si="28"/>
        <v/>
      </c>
      <c r="K255" s="26" t="str">
        <f t="shared" si="29"/>
        <v/>
      </c>
      <c r="L255" s="26" t="str">
        <f t="shared" si="35"/>
        <v/>
      </c>
      <c r="M255" s="26" t="str">
        <f t="shared" si="30"/>
        <v/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0.19791666666666666</v>
      </c>
      <c r="D256" s="24">
        <v>0.62777777777777777</v>
      </c>
      <c r="E256" s="24">
        <v>4.1666666666666664E-2</v>
      </c>
      <c r="F256" s="24">
        <v>0</v>
      </c>
      <c r="G256" s="24">
        <v>0.22638888888888889</v>
      </c>
      <c r="H256" s="26" t="str">
        <f t="shared" si="33"/>
        <v>―</v>
      </c>
      <c r="I256" s="26">
        <f t="shared" si="34"/>
        <v>0.42986111111111114</v>
      </c>
      <c r="J256" s="29">
        <f t="shared" si="28"/>
        <v>1.0416666666666685E-2</v>
      </c>
      <c r="K256" s="26">
        <f t="shared" si="29"/>
        <v>0.38819444444444445</v>
      </c>
      <c r="L256" s="26">
        <f t="shared" si="35"/>
        <v>0.33333333333333331</v>
      </c>
      <c r="M256" s="26">
        <f t="shared" si="30"/>
        <v>5.4861111111111138E-2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0.19791666666666666</v>
      </c>
      <c r="D257" s="24">
        <v>0.65694444444444444</v>
      </c>
      <c r="E257" s="24">
        <v>4.1666666666666664E-2</v>
      </c>
      <c r="F257" s="24">
        <v>0</v>
      </c>
      <c r="G257" s="24">
        <v>0.23749999999999999</v>
      </c>
      <c r="H257" s="26">
        <f t="shared" si="33"/>
        <v>0.57013888888888897</v>
      </c>
      <c r="I257" s="26">
        <f t="shared" si="34"/>
        <v>0.45902777777777781</v>
      </c>
      <c r="J257" s="29">
        <f t="shared" si="28"/>
        <v>1.0416666666666685E-2</v>
      </c>
      <c r="K257" s="26">
        <f t="shared" si="29"/>
        <v>0.41736111111111113</v>
      </c>
      <c r="L257" s="26">
        <f t="shared" si="35"/>
        <v>0.33333333333333331</v>
      </c>
      <c r="M257" s="26">
        <f t="shared" si="30"/>
        <v>8.4027777777777812E-2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0.19791666666666666</v>
      </c>
      <c r="D258" s="24">
        <v>0.69027777777777777</v>
      </c>
      <c r="E258" s="24">
        <v>4.1666666666666664E-2</v>
      </c>
      <c r="F258" s="24">
        <v>0</v>
      </c>
      <c r="G258" s="24">
        <v>0.29930555555555555</v>
      </c>
      <c r="H258" s="26">
        <f t="shared" si="33"/>
        <v>0.5409722222222223</v>
      </c>
      <c r="I258" s="26">
        <f t="shared" si="34"/>
        <v>0.49236111111111114</v>
      </c>
      <c r="J258" s="29">
        <f t="shared" si="28"/>
        <v>1.0416666666666685E-2</v>
      </c>
      <c r="K258" s="26">
        <f t="shared" si="29"/>
        <v>0.45069444444444445</v>
      </c>
      <c r="L258" s="26">
        <f t="shared" si="35"/>
        <v>0.33333333333333331</v>
      </c>
      <c r="M258" s="26">
        <f t="shared" si="30"/>
        <v>0.11736111111111114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0.19791666666666666</v>
      </c>
      <c r="D259" s="24">
        <v>0.64652777777777781</v>
      </c>
      <c r="E259" s="24">
        <v>4.1666666666666664E-2</v>
      </c>
      <c r="F259" s="24">
        <v>0</v>
      </c>
      <c r="G259" s="24">
        <v>0.25208333333333333</v>
      </c>
      <c r="H259" s="26">
        <f t="shared" si="33"/>
        <v>0.50763888888888897</v>
      </c>
      <c r="I259" s="26">
        <f t="shared" si="34"/>
        <v>0.44861111111111118</v>
      </c>
      <c r="J259" s="29">
        <f t="shared" si="28"/>
        <v>1.0416666666666685E-2</v>
      </c>
      <c r="K259" s="26">
        <f t="shared" si="29"/>
        <v>0.4069444444444445</v>
      </c>
      <c r="L259" s="26">
        <f t="shared" si="35"/>
        <v>0.33333333333333331</v>
      </c>
      <c r="M259" s="26">
        <f t="shared" si="30"/>
        <v>7.3611111111111183E-2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>
        <v>0.28125</v>
      </c>
      <c r="D260" s="24">
        <v>0.46875</v>
      </c>
      <c r="E260" s="24">
        <v>0</v>
      </c>
      <c r="F260" s="24">
        <v>0</v>
      </c>
      <c r="G260" s="24">
        <v>0.12847222222222221</v>
      </c>
      <c r="H260" s="26">
        <f t="shared" si="33"/>
        <v>0.63472222222222219</v>
      </c>
      <c r="I260" s="26">
        <f t="shared" si="34"/>
        <v>0.1875</v>
      </c>
      <c r="J260" s="29">
        <f t="shared" ref="J260:J323" si="37">IF(C260="","",IF(COUNT(C260:D260)&lt;2,"",MAX(0,MIN("5:00",(D260&lt;C260)+D260)-C260)+MAX(0,MIN((D260&lt;C260)+D260,"29:00")-MAX(C260,"22:00")))-F260)</f>
        <v>0</v>
      </c>
      <c r="K260" s="26">
        <f t="shared" ref="K260:K323" si="38">IF(C260="","",I260-E260)</f>
        <v>0.1875</v>
      </c>
      <c r="L260" s="26">
        <f t="shared" si="35"/>
        <v>0.1875</v>
      </c>
      <c r="M260" s="26">
        <f t="shared" ref="M260:M323" si="39">IF(K260="","",MAX(K260-L260,0))</f>
        <v>0</v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/>
      <c r="D261" s="24"/>
      <c r="E261" s="24"/>
      <c r="F261" s="24"/>
      <c r="G261" s="24"/>
      <c r="H261" s="26" t="str">
        <f t="shared" ref="H261:H324" si="42">IF(C261&gt;0,IF(D260&gt;0,IF(C261&lt;D260,C261+1-D260,C261-D260),"―"),"")</f>
        <v/>
      </c>
      <c r="I261" s="26" t="str">
        <f t="shared" ref="I261:I324" si="43">IF(D261-C261+(D261&lt;C261)=0,"",D261-C261+(D261&lt;C261))</f>
        <v/>
      </c>
      <c r="J261" s="29" t="str">
        <f t="shared" si="37"/>
        <v/>
      </c>
      <c r="K261" s="26" t="str">
        <f t="shared" si="38"/>
        <v/>
      </c>
      <c r="L261" s="26" t="str">
        <f t="shared" si="35"/>
        <v/>
      </c>
      <c r="M261" s="26" t="str">
        <f t="shared" si="39"/>
        <v/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0.21875</v>
      </c>
      <c r="D262" s="24">
        <v>0.66180555555555554</v>
      </c>
      <c r="E262" s="24">
        <v>4.1666666666666664E-2</v>
      </c>
      <c r="F262" s="24">
        <v>0</v>
      </c>
      <c r="G262" s="24">
        <v>0.24374999999999999</v>
      </c>
      <c r="H262" s="26" t="str">
        <f t="shared" si="42"/>
        <v>―</v>
      </c>
      <c r="I262" s="26">
        <f t="shared" si="43"/>
        <v>0.44305555555555554</v>
      </c>
      <c r="J262" s="29">
        <f t="shared" si="37"/>
        <v>0</v>
      </c>
      <c r="K262" s="26">
        <f t="shared" si="38"/>
        <v>0.40138888888888885</v>
      </c>
      <c r="L262" s="26">
        <f t="shared" si="35"/>
        <v>0.14583333333333348</v>
      </c>
      <c r="M262" s="26">
        <f t="shared" si="39"/>
        <v>0.25555555555555537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0.3125</v>
      </c>
      <c r="D263" s="24">
        <v>0.83263888888888893</v>
      </c>
      <c r="E263" s="24">
        <v>4.1666666666666664E-2</v>
      </c>
      <c r="F263" s="24">
        <v>0</v>
      </c>
      <c r="G263" s="24">
        <v>0.2951388888888889</v>
      </c>
      <c r="H263" s="26">
        <f t="shared" si="42"/>
        <v>0.65069444444444446</v>
      </c>
      <c r="I263" s="26">
        <f t="shared" si="43"/>
        <v>0.52013888888888893</v>
      </c>
      <c r="J263" s="29">
        <f t="shared" si="37"/>
        <v>0</v>
      </c>
      <c r="K263" s="26">
        <f t="shared" si="38"/>
        <v>0.47847222222222224</v>
      </c>
      <c r="L263" s="26">
        <f t="shared" si="35"/>
        <v>0.33333333333333331</v>
      </c>
      <c r="M263" s="26">
        <f t="shared" si="39"/>
        <v>0.14513888888888893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>
        <v>0.3125</v>
      </c>
      <c r="D264" s="24">
        <v>0.82499999999999996</v>
      </c>
      <c r="E264" s="24">
        <v>4.1666666666666664E-2</v>
      </c>
      <c r="F264" s="24">
        <v>0</v>
      </c>
      <c r="G264" s="24">
        <v>0.25833333333333336</v>
      </c>
      <c r="H264" s="26">
        <f t="shared" si="42"/>
        <v>0.47986111111111107</v>
      </c>
      <c r="I264" s="26">
        <f t="shared" si="43"/>
        <v>0.51249999999999996</v>
      </c>
      <c r="J264" s="29">
        <f t="shared" si="37"/>
        <v>0</v>
      </c>
      <c r="K264" s="26">
        <f t="shared" si="38"/>
        <v>0.47083333333333327</v>
      </c>
      <c r="L264" s="26">
        <f t="shared" si="35"/>
        <v>0.33333333333333331</v>
      </c>
      <c r="M264" s="26">
        <f t="shared" si="39"/>
        <v>0.13749999999999996</v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>
        <v>0.31388888888888888</v>
      </c>
      <c r="D265" s="24">
        <v>0.80486111111111114</v>
      </c>
      <c r="E265" s="24">
        <v>4.1666666666666664E-2</v>
      </c>
      <c r="F265" s="24">
        <v>0</v>
      </c>
      <c r="G265" s="24">
        <v>0.25416666666666665</v>
      </c>
      <c r="H265" s="26">
        <f t="shared" si="42"/>
        <v>0.48888888888888893</v>
      </c>
      <c r="I265" s="26">
        <f t="shared" si="43"/>
        <v>0.49097222222222225</v>
      </c>
      <c r="J265" s="29">
        <f t="shared" si="37"/>
        <v>0</v>
      </c>
      <c r="K265" s="26">
        <f t="shared" si="38"/>
        <v>0.44930555555555557</v>
      </c>
      <c r="L265" s="26">
        <f t="shared" si="35"/>
        <v>0.33333333333333331</v>
      </c>
      <c r="M265" s="26">
        <f t="shared" si="39"/>
        <v>0.11597222222222225</v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0.3125</v>
      </c>
      <c r="D266" s="24">
        <v>0.8041666666666667</v>
      </c>
      <c r="E266" s="24">
        <v>4.1666666666666664E-2</v>
      </c>
      <c r="F266" s="24">
        <v>0</v>
      </c>
      <c r="G266" s="24">
        <v>0.23055555555555557</v>
      </c>
      <c r="H266" s="26">
        <f t="shared" si="42"/>
        <v>0.50763888888888886</v>
      </c>
      <c r="I266" s="26">
        <f t="shared" si="43"/>
        <v>0.4916666666666667</v>
      </c>
      <c r="J266" s="29">
        <f t="shared" si="37"/>
        <v>0</v>
      </c>
      <c r="K266" s="26">
        <f t="shared" si="38"/>
        <v>0.45</v>
      </c>
      <c r="L266" s="26">
        <f t="shared" si="35"/>
        <v>0.33333333333333331</v>
      </c>
      <c r="M266" s="26">
        <f t="shared" si="39"/>
        <v>0.1166666666666667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>
        <v>0.21875</v>
      </c>
      <c r="D267" s="24">
        <v>0.67361111111111116</v>
      </c>
      <c r="E267" s="24">
        <v>4.1666666666666664E-2</v>
      </c>
      <c r="F267" s="24">
        <v>0</v>
      </c>
      <c r="G267" s="24">
        <v>0.2590277777777778</v>
      </c>
      <c r="H267" s="26">
        <f t="shared" si="42"/>
        <v>0.4145833333333333</v>
      </c>
      <c r="I267" s="26">
        <f t="shared" si="43"/>
        <v>0.45486111111111116</v>
      </c>
      <c r="J267" s="29">
        <f t="shared" si="37"/>
        <v>0</v>
      </c>
      <c r="K267" s="26">
        <f t="shared" si="38"/>
        <v>0.41319444444444448</v>
      </c>
      <c r="L267" s="26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6">
        <f t="shared" si="39"/>
        <v>7.986111111111116E-2</v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/>
      <c r="D268" s="24"/>
      <c r="E268" s="24"/>
      <c r="F268" s="24"/>
      <c r="G268" s="24"/>
      <c r="H268" s="26" t="str">
        <f t="shared" si="42"/>
        <v/>
      </c>
      <c r="I268" s="26" t="str">
        <f t="shared" si="43"/>
        <v/>
      </c>
      <c r="J268" s="29" t="str">
        <f t="shared" si="37"/>
        <v/>
      </c>
      <c r="K268" s="26" t="str">
        <f t="shared" si="38"/>
        <v/>
      </c>
      <c r="L268" s="26" t="str">
        <f t="shared" si="44"/>
        <v/>
      </c>
      <c r="M268" s="26" t="str">
        <f t="shared" si="39"/>
        <v/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0.21875</v>
      </c>
      <c r="D269" s="24">
        <v>0.69791666666666663</v>
      </c>
      <c r="E269" s="24">
        <v>4.1666666666666664E-2</v>
      </c>
      <c r="F269" s="24">
        <v>0</v>
      </c>
      <c r="G269" s="24">
        <v>0.26458333333333334</v>
      </c>
      <c r="H269" s="26" t="str">
        <f t="shared" si="42"/>
        <v>―</v>
      </c>
      <c r="I269" s="26">
        <f t="shared" si="43"/>
        <v>0.47916666666666663</v>
      </c>
      <c r="J269" s="29">
        <f t="shared" si="37"/>
        <v>0</v>
      </c>
      <c r="K269" s="26">
        <f t="shared" si="38"/>
        <v>0.43749999999999994</v>
      </c>
      <c r="L269" s="26">
        <f t="shared" si="44"/>
        <v>0</v>
      </c>
      <c r="M269" s="26">
        <f t="shared" si="39"/>
        <v>0.43749999999999994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0.28125</v>
      </c>
      <c r="D270" s="24">
        <v>0.52500000000000002</v>
      </c>
      <c r="E270" s="24">
        <v>0</v>
      </c>
      <c r="F270" s="24">
        <v>0</v>
      </c>
      <c r="G270" s="24">
        <v>0.18472222222222223</v>
      </c>
      <c r="H270" s="26">
        <f t="shared" si="42"/>
        <v>0.58333333333333337</v>
      </c>
      <c r="I270" s="26">
        <f t="shared" si="43"/>
        <v>0.24375000000000002</v>
      </c>
      <c r="J270" s="29">
        <f t="shared" si="37"/>
        <v>0</v>
      </c>
      <c r="K270" s="26">
        <f t="shared" si="38"/>
        <v>0.24375000000000002</v>
      </c>
      <c r="L270" s="26">
        <f t="shared" si="44"/>
        <v>0.24375000000000002</v>
      </c>
      <c r="M270" s="26">
        <f t="shared" si="39"/>
        <v>0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>
        <v>0.21875</v>
      </c>
      <c r="D271" s="24">
        <v>0.71180555555555558</v>
      </c>
      <c r="E271" s="24">
        <v>4.1666666666666664E-2</v>
      </c>
      <c r="F271" s="24">
        <v>0</v>
      </c>
      <c r="G271" s="24">
        <v>0.28263888888888888</v>
      </c>
      <c r="H271" s="26">
        <f t="shared" si="42"/>
        <v>0.69374999999999998</v>
      </c>
      <c r="I271" s="26">
        <f t="shared" si="43"/>
        <v>0.49305555555555558</v>
      </c>
      <c r="J271" s="29">
        <f t="shared" si="37"/>
        <v>0</v>
      </c>
      <c r="K271" s="26">
        <f t="shared" si="38"/>
        <v>0.4513888888888889</v>
      </c>
      <c r="L271" s="26">
        <f t="shared" si="44"/>
        <v>0.33333333333333331</v>
      </c>
      <c r="M271" s="26">
        <f t="shared" si="39"/>
        <v>0.11805555555555558</v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0.19791666666666666</v>
      </c>
      <c r="D272" s="24">
        <v>0.66180555555555554</v>
      </c>
      <c r="E272" s="24">
        <v>4.1666666666666664E-2</v>
      </c>
      <c r="F272" s="24">
        <v>0</v>
      </c>
      <c r="G272" s="24">
        <v>0.25347222222222221</v>
      </c>
      <c r="H272" s="26">
        <f t="shared" si="42"/>
        <v>0.48611111111111116</v>
      </c>
      <c r="I272" s="26">
        <f t="shared" si="43"/>
        <v>0.46388888888888891</v>
      </c>
      <c r="J272" s="29">
        <f t="shared" si="37"/>
        <v>1.0416666666666685E-2</v>
      </c>
      <c r="K272" s="26">
        <f t="shared" si="38"/>
        <v>0.42222222222222222</v>
      </c>
      <c r="L272" s="26">
        <f t="shared" si="44"/>
        <v>0.33333333333333331</v>
      </c>
      <c r="M272" s="26">
        <f t="shared" si="39"/>
        <v>8.8888888888888906E-2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0.21875</v>
      </c>
      <c r="D273" s="24">
        <v>0.66249999999999998</v>
      </c>
      <c r="E273" s="24">
        <v>4.1666666666666664E-2</v>
      </c>
      <c r="F273" s="24">
        <v>0</v>
      </c>
      <c r="G273" s="24">
        <v>0.19097222222222221</v>
      </c>
      <c r="H273" s="26">
        <f t="shared" si="42"/>
        <v>0.55694444444444446</v>
      </c>
      <c r="I273" s="26">
        <f t="shared" si="43"/>
        <v>0.44374999999999998</v>
      </c>
      <c r="J273" s="29">
        <f t="shared" si="37"/>
        <v>0</v>
      </c>
      <c r="K273" s="26">
        <f t="shared" si="38"/>
        <v>0.40208333333333329</v>
      </c>
      <c r="L273" s="26">
        <f t="shared" si="44"/>
        <v>0.33333333333333331</v>
      </c>
      <c r="M273" s="26">
        <f t="shared" si="39"/>
        <v>6.8749999999999978E-2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>
        <v>0.28125</v>
      </c>
      <c r="D274" s="24">
        <v>0.50555555555555554</v>
      </c>
      <c r="E274" s="24">
        <v>0</v>
      </c>
      <c r="F274" s="24">
        <v>0</v>
      </c>
      <c r="G274" s="24">
        <v>0.14166666666666666</v>
      </c>
      <c r="H274" s="26">
        <f t="shared" si="42"/>
        <v>0.61875000000000002</v>
      </c>
      <c r="I274" s="26">
        <f t="shared" si="43"/>
        <v>0.22430555555555554</v>
      </c>
      <c r="J274" s="29">
        <f t="shared" si="37"/>
        <v>0</v>
      </c>
      <c r="K274" s="26">
        <f t="shared" si="38"/>
        <v>0.22430555555555554</v>
      </c>
      <c r="L274" s="26">
        <f t="shared" si="44"/>
        <v>0.22430555555555554</v>
      </c>
      <c r="M274" s="26">
        <f t="shared" si="39"/>
        <v>0</v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/>
      <c r="D275" s="24"/>
      <c r="E275" s="24"/>
      <c r="F275" s="24"/>
      <c r="G275" s="24"/>
      <c r="H275" s="26" t="str">
        <f t="shared" si="42"/>
        <v/>
      </c>
      <c r="I275" s="26" t="str">
        <f t="shared" si="43"/>
        <v/>
      </c>
      <c r="J275" s="29" t="str">
        <f t="shared" si="37"/>
        <v/>
      </c>
      <c r="K275" s="26" t="str">
        <f t="shared" si="38"/>
        <v/>
      </c>
      <c r="L275" s="26" t="str">
        <f t="shared" si="44"/>
        <v/>
      </c>
      <c r="M275" s="26" t="str">
        <f t="shared" si="39"/>
        <v/>
      </c>
      <c r="N275" s="33">
        <f>IF(A275=EOMONTH(A275,0),SUMIFS(M$3:M763,O$3:O763,O275),"")</f>
        <v>3.2534722222222223</v>
      </c>
      <c r="O275" s="34">
        <f t="shared" si="40"/>
        <v>9</v>
      </c>
      <c r="P275" s="33">
        <f>IF(A275=EOMONTH(A275,0),SUMIFS(I$3:I763,O$3:O763,O275),"")</f>
        <v>10.971527777777776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0.3125</v>
      </c>
      <c r="D276" s="24">
        <v>0.80069444444444449</v>
      </c>
      <c r="E276" s="24">
        <v>4.1666666666666664E-2</v>
      </c>
      <c r="F276" s="24">
        <v>0</v>
      </c>
      <c r="G276" s="24">
        <v>0.27708333333333335</v>
      </c>
      <c r="H276" s="26" t="str">
        <f t="shared" si="42"/>
        <v>―</v>
      </c>
      <c r="I276" s="26">
        <f t="shared" si="43"/>
        <v>0.48819444444444449</v>
      </c>
      <c r="J276" s="29">
        <f t="shared" si="37"/>
        <v>0</v>
      </c>
      <c r="K276" s="26">
        <f t="shared" si="38"/>
        <v>0.4465277777777778</v>
      </c>
      <c r="L276" s="26">
        <f t="shared" si="44"/>
        <v>0.19861111111111129</v>
      </c>
      <c r="M276" s="26">
        <f t="shared" si="39"/>
        <v>0.24791666666666651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0.3125</v>
      </c>
      <c r="D277" s="24">
        <v>0.79513888888888884</v>
      </c>
      <c r="E277" s="24">
        <v>4.1666666666666664E-2</v>
      </c>
      <c r="F277" s="24">
        <v>0</v>
      </c>
      <c r="G277" s="24">
        <v>0.26805555555555555</v>
      </c>
      <c r="H277" s="26">
        <f t="shared" si="42"/>
        <v>0.51180555555555551</v>
      </c>
      <c r="I277" s="26">
        <f t="shared" si="43"/>
        <v>0.48263888888888884</v>
      </c>
      <c r="J277" s="29">
        <f t="shared" si="37"/>
        <v>0</v>
      </c>
      <c r="K277" s="26">
        <f t="shared" si="38"/>
        <v>0.44097222222222215</v>
      </c>
      <c r="L277" s="26">
        <f t="shared" si="44"/>
        <v>0.33333333333333331</v>
      </c>
      <c r="M277" s="26">
        <f t="shared" si="39"/>
        <v>0.10763888888888884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0.3125</v>
      </c>
      <c r="D278" s="24">
        <v>0.80902777777777779</v>
      </c>
      <c r="E278" s="24">
        <v>4.1666666666666664E-2</v>
      </c>
      <c r="F278" s="24">
        <v>0</v>
      </c>
      <c r="G278" s="24">
        <v>0.25763888888888886</v>
      </c>
      <c r="H278" s="26">
        <f t="shared" si="42"/>
        <v>0.51736111111111116</v>
      </c>
      <c r="I278" s="26">
        <f t="shared" si="43"/>
        <v>0.49652777777777779</v>
      </c>
      <c r="J278" s="29">
        <f t="shared" si="37"/>
        <v>0</v>
      </c>
      <c r="K278" s="26">
        <f t="shared" si="38"/>
        <v>0.4548611111111111</v>
      </c>
      <c r="L278" s="26">
        <f t="shared" si="44"/>
        <v>0.33333333333333331</v>
      </c>
      <c r="M278" s="26">
        <f t="shared" si="39"/>
        <v>0.12152777777777779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>
        <v>0.3125</v>
      </c>
      <c r="D279" s="24">
        <v>0.80277777777777781</v>
      </c>
      <c r="E279" s="24">
        <v>4.1666666666666664E-2</v>
      </c>
      <c r="F279" s="24">
        <v>0</v>
      </c>
      <c r="G279" s="24">
        <v>0.25347222222222221</v>
      </c>
      <c r="H279" s="26">
        <f t="shared" si="42"/>
        <v>0.50347222222222221</v>
      </c>
      <c r="I279" s="26">
        <f t="shared" si="43"/>
        <v>0.49027777777777781</v>
      </c>
      <c r="J279" s="29">
        <f t="shared" si="37"/>
        <v>0</v>
      </c>
      <c r="K279" s="26">
        <f t="shared" si="38"/>
        <v>0.44861111111111113</v>
      </c>
      <c r="L279" s="26">
        <f t="shared" si="44"/>
        <v>0.33333333333333331</v>
      </c>
      <c r="M279" s="26">
        <f t="shared" si="39"/>
        <v>0.11527777777777781</v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0.21875</v>
      </c>
      <c r="D280" s="24">
        <v>0.66041666666666665</v>
      </c>
      <c r="E280" s="24">
        <v>4.1666666666666664E-2</v>
      </c>
      <c r="F280" s="24">
        <v>0</v>
      </c>
      <c r="G280" s="24">
        <v>0.18611111111111112</v>
      </c>
      <c r="H280" s="26">
        <f t="shared" si="42"/>
        <v>0.41597222222222219</v>
      </c>
      <c r="I280" s="26">
        <f t="shared" si="43"/>
        <v>0.44166666666666665</v>
      </c>
      <c r="J280" s="29">
        <f t="shared" si="37"/>
        <v>0</v>
      </c>
      <c r="K280" s="26">
        <f t="shared" si="38"/>
        <v>0.39999999999999997</v>
      </c>
      <c r="L280" s="26">
        <f t="shared" si="44"/>
        <v>0.33333333333333331</v>
      </c>
      <c r="M280" s="26">
        <f t="shared" si="39"/>
        <v>6.6666666666666652E-2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>
        <v>0.28125</v>
      </c>
      <c r="D281" s="24">
        <v>0.48819444444444443</v>
      </c>
      <c r="E281" s="24">
        <v>0</v>
      </c>
      <c r="F281" s="24">
        <v>0</v>
      </c>
      <c r="G281" s="24">
        <v>0.15416666666666667</v>
      </c>
      <c r="H281" s="26">
        <f t="shared" si="42"/>
        <v>0.62083333333333335</v>
      </c>
      <c r="I281" s="26">
        <f t="shared" si="43"/>
        <v>0.20694444444444443</v>
      </c>
      <c r="J281" s="29">
        <f t="shared" si="37"/>
        <v>0</v>
      </c>
      <c r="K281" s="26">
        <f t="shared" si="38"/>
        <v>0.20694444444444443</v>
      </c>
      <c r="L281" s="26">
        <f t="shared" si="44"/>
        <v>0.20694444444444443</v>
      </c>
      <c r="M281" s="26">
        <f t="shared" si="39"/>
        <v>0</v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/>
      <c r="D282" s="24"/>
      <c r="E282" s="24"/>
      <c r="F282" s="24"/>
      <c r="G282" s="24"/>
      <c r="H282" s="26" t="str">
        <f t="shared" si="42"/>
        <v/>
      </c>
      <c r="I282" s="26" t="str">
        <f t="shared" si="43"/>
        <v/>
      </c>
      <c r="J282" s="29" t="str">
        <f t="shared" si="37"/>
        <v/>
      </c>
      <c r="K282" s="26" t="str">
        <f t="shared" si="38"/>
        <v/>
      </c>
      <c r="L282" s="26" t="str">
        <f t="shared" si="44"/>
        <v/>
      </c>
      <c r="M282" s="26" t="str">
        <f t="shared" si="39"/>
        <v/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0.19791666666666666</v>
      </c>
      <c r="D283" s="24">
        <v>0.64930555555555558</v>
      </c>
      <c r="E283" s="24">
        <v>4.1666666666666664E-2</v>
      </c>
      <c r="F283" s="24">
        <v>0</v>
      </c>
      <c r="G283" s="24">
        <v>0.22777777777777777</v>
      </c>
      <c r="H283" s="26" t="str">
        <f t="shared" si="42"/>
        <v>―</v>
      </c>
      <c r="I283" s="26">
        <f t="shared" si="43"/>
        <v>0.45138888888888895</v>
      </c>
      <c r="J283" s="29">
        <f t="shared" si="37"/>
        <v>1.0416666666666685E-2</v>
      </c>
      <c r="K283" s="26">
        <f t="shared" si="38"/>
        <v>0.40972222222222227</v>
      </c>
      <c r="L283" s="26">
        <f t="shared" si="44"/>
        <v>0.12638888888888911</v>
      </c>
      <c r="M283" s="26">
        <f t="shared" si="39"/>
        <v>0.28333333333333316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0.21875</v>
      </c>
      <c r="D284" s="24">
        <v>0.65486111111111112</v>
      </c>
      <c r="E284" s="24">
        <v>4.1666666666666664E-2</v>
      </c>
      <c r="F284" s="24">
        <v>0</v>
      </c>
      <c r="G284" s="24">
        <v>0.23958333333333334</v>
      </c>
      <c r="H284" s="26">
        <f t="shared" si="42"/>
        <v>0.56944444444444442</v>
      </c>
      <c r="I284" s="26">
        <f t="shared" si="43"/>
        <v>0.43611111111111112</v>
      </c>
      <c r="J284" s="29">
        <f t="shared" si="37"/>
        <v>0</v>
      </c>
      <c r="K284" s="26">
        <f t="shared" si="38"/>
        <v>0.39444444444444443</v>
      </c>
      <c r="L284" s="26">
        <f t="shared" si="44"/>
        <v>0.33333333333333331</v>
      </c>
      <c r="M284" s="26">
        <f t="shared" si="39"/>
        <v>6.1111111111111116E-2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>
        <v>0.21875</v>
      </c>
      <c r="D285" s="24">
        <v>0.69166666666666665</v>
      </c>
      <c r="E285" s="24">
        <v>4.1666666666666664E-2</v>
      </c>
      <c r="F285" s="24">
        <v>0</v>
      </c>
      <c r="G285" s="24">
        <v>0.24374999999999999</v>
      </c>
      <c r="H285" s="26">
        <f t="shared" si="42"/>
        <v>0.56388888888888888</v>
      </c>
      <c r="I285" s="26">
        <f t="shared" si="43"/>
        <v>0.47291666666666665</v>
      </c>
      <c r="J285" s="29">
        <f t="shared" si="37"/>
        <v>0</v>
      </c>
      <c r="K285" s="26">
        <f t="shared" si="38"/>
        <v>0.43124999999999997</v>
      </c>
      <c r="L285" s="26">
        <f t="shared" si="44"/>
        <v>0.33333333333333331</v>
      </c>
      <c r="M285" s="26">
        <f t="shared" si="39"/>
        <v>9.7916666666666652E-2</v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/>
      <c r="D286" s="24"/>
      <c r="E286" s="24"/>
      <c r="F286" s="24"/>
      <c r="G286" s="24"/>
      <c r="H286" s="26" t="str">
        <f t="shared" si="42"/>
        <v/>
      </c>
      <c r="I286" s="26" t="str">
        <f t="shared" si="43"/>
        <v/>
      </c>
      <c r="J286" s="29" t="str">
        <f t="shared" si="37"/>
        <v/>
      </c>
      <c r="K286" s="26" t="str">
        <f t="shared" si="38"/>
        <v/>
      </c>
      <c r="L286" s="26" t="str">
        <f t="shared" si="44"/>
        <v/>
      </c>
      <c r="M286" s="26" t="str">
        <f t="shared" si="39"/>
        <v/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0.19791666666666666</v>
      </c>
      <c r="D287" s="24">
        <v>0.63888888888888884</v>
      </c>
      <c r="E287" s="24">
        <v>4.1666666666666664E-2</v>
      </c>
      <c r="F287" s="24">
        <v>0</v>
      </c>
      <c r="G287" s="24">
        <v>0.22152777777777777</v>
      </c>
      <c r="H287" s="26" t="str">
        <f t="shared" si="42"/>
        <v>―</v>
      </c>
      <c r="I287" s="26">
        <f t="shared" si="43"/>
        <v>0.44097222222222221</v>
      </c>
      <c r="J287" s="29">
        <f t="shared" si="37"/>
        <v>1.0416666666666685E-2</v>
      </c>
      <c r="K287" s="26">
        <f t="shared" si="38"/>
        <v>0.39930555555555552</v>
      </c>
      <c r="L287" s="26">
        <f t="shared" si="44"/>
        <v>0.33333333333333331</v>
      </c>
      <c r="M287" s="26">
        <f t="shared" si="39"/>
        <v>6.597222222222221E-2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>
        <v>0.28125</v>
      </c>
      <c r="D288" s="24">
        <v>0.48819444444444443</v>
      </c>
      <c r="E288" s="24">
        <v>0</v>
      </c>
      <c r="F288" s="24">
        <v>0</v>
      </c>
      <c r="G288" s="24">
        <v>0.14652777777777778</v>
      </c>
      <c r="H288" s="26">
        <f t="shared" si="42"/>
        <v>0.64236111111111116</v>
      </c>
      <c r="I288" s="26">
        <f t="shared" si="43"/>
        <v>0.20694444444444443</v>
      </c>
      <c r="J288" s="29">
        <f t="shared" si="37"/>
        <v>0</v>
      </c>
      <c r="K288" s="26">
        <f t="shared" si="38"/>
        <v>0.20694444444444443</v>
      </c>
      <c r="L288" s="26">
        <f t="shared" si="44"/>
        <v>0.20694444444444443</v>
      </c>
      <c r="M288" s="26">
        <f t="shared" si="39"/>
        <v>0</v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/>
      <c r="D289" s="24"/>
      <c r="E289" s="24"/>
      <c r="F289" s="24"/>
      <c r="G289" s="24"/>
      <c r="H289" s="26" t="str">
        <f t="shared" si="42"/>
        <v/>
      </c>
      <c r="I289" s="26" t="str">
        <f t="shared" si="43"/>
        <v/>
      </c>
      <c r="J289" s="29" t="str">
        <f t="shared" si="37"/>
        <v/>
      </c>
      <c r="K289" s="26" t="str">
        <f t="shared" si="38"/>
        <v/>
      </c>
      <c r="L289" s="26" t="str">
        <f t="shared" si="44"/>
        <v/>
      </c>
      <c r="M289" s="26" t="str">
        <f t="shared" si="39"/>
        <v/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0.28125</v>
      </c>
      <c r="D290" s="24">
        <v>0.49583333333333335</v>
      </c>
      <c r="E290" s="24">
        <v>0</v>
      </c>
      <c r="F290" s="24">
        <v>0</v>
      </c>
      <c r="G290" s="24">
        <v>0.14027777777777778</v>
      </c>
      <c r="H290" s="26" t="str">
        <f t="shared" si="42"/>
        <v>―</v>
      </c>
      <c r="I290" s="26">
        <f t="shared" si="43"/>
        <v>0.21458333333333335</v>
      </c>
      <c r="J290" s="29">
        <f t="shared" si="37"/>
        <v>0</v>
      </c>
      <c r="K290" s="26">
        <f t="shared" si="38"/>
        <v>0.21458333333333335</v>
      </c>
      <c r="L290" s="26">
        <f t="shared" si="44"/>
        <v>0.21458333333333335</v>
      </c>
      <c r="M290" s="26">
        <f t="shared" si="39"/>
        <v>0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0.19791666666666666</v>
      </c>
      <c r="D291" s="24">
        <v>0.64375000000000004</v>
      </c>
      <c r="E291" s="24">
        <v>4.1666666666666664E-2</v>
      </c>
      <c r="F291" s="24">
        <v>0</v>
      </c>
      <c r="G291" s="24">
        <v>0.25763888888888886</v>
      </c>
      <c r="H291" s="26">
        <f t="shared" si="42"/>
        <v>0.70208333333333339</v>
      </c>
      <c r="I291" s="26">
        <f t="shared" si="43"/>
        <v>0.44583333333333341</v>
      </c>
      <c r="J291" s="29">
        <f t="shared" si="37"/>
        <v>1.0416666666666685E-2</v>
      </c>
      <c r="K291" s="26">
        <f t="shared" si="38"/>
        <v>0.40416666666666673</v>
      </c>
      <c r="L291" s="26">
        <f t="shared" si="44"/>
        <v>0.33333333333333331</v>
      </c>
      <c r="M291" s="26">
        <f t="shared" si="39"/>
        <v>7.0833333333333415E-2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>
        <v>0.3125</v>
      </c>
      <c r="D292" s="24">
        <v>0.82291666666666663</v>
      </c>
      <c r="E292" s="24">
        <v>4.1666666666666664E-2</v>
      </c>
      <c r="F292" s="24">
        <v>0</v>
      </c>
      <c r="G292" s="24">
        <v>0.30555555555555558</v>
      </c>
      <c r="H292" s="26">
        <f t="shared" si="42"/>
        <v>0.66874999999999996</v>
      </c>
      <c r="I292" s="26">
        <f t="shared" si="43"/>
        <v>0.51041666666666663</v>
      </c>
      <c r="J292" s="29">
        <f t="shared" si="37"/>
        <v>0</v>
      </c>
      <c r="K292" s="26">
        <f t="shared" si="38"/>
        <v>0.46874999999999994</v>
      </c>
      <c r="L292" s="26">
        <f t="shared" si="44"/>
        <v>0.33333333333333331</v>
      </c>
      <c r="M292" s="26">
        <f t="shared" si="39"/>
        <v>0.13541666666666663</v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0.3125</v>
      </c>
      <c r="D293" s="24">
        <v>0.79583333333333328</v>
      </c>
      <c r="E293" s="24">
        <v>4.1666666666666664E-2</v>
      </c>
      <c r="F293" s="24">
        <v>0</v>
      </c>
      <c r="G293" s="24">
        <v>0.25833333333333336</v>
      </c>
      <c r="H293" s="26">
        <f t="shared" si="42"/>
        <v>0.48958333333333337</v>
      </c>
      <c r="I293" s="26">
        <f t="shared" si="43"/>
        <v>0.48333333333333328</v>
      </c>
      <c r="J293" s="29">
        <f t="shared" si="37"/>
        <v>0</v>
      </c>
      <c r="K293" s="26">
        <f t="shared" si="38"/>
        <v>0.4416666666666666</v>
      </c>
      <c r="L293" s="26">
        <f t="shared" si="44"/>
        <v>0.33333333333333331</v>
      </c>
      <c r="M293" s="26">
        <f t="shared" si="39"/>
        <v>0.10833333333333328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0.3125</v>
      </c>
      <c r="D294" s="24">
        <v>0.78472222222222221</v>
      </c>
      <c r="E294" s="24">
        <v>4.1666666666666664E-2</v>
      </c>
      <c r="F294" s="24">
        <v>0</v>
      </c>
      <c r="G294" s="24">
        <v>0.21458333333333332</v>
      </c>
      <c r="H294" s="26">
        <f t="shared" si="42"/>
        <v>0.51666666666666672</v>
      </c>
      <c r="I294" s="26">
        <f t="shared" si="43"/>
        <v>0.47222222222222221</v>
      </c>
      <c r="J294" s="29">
        <f t="shared" si="37"/>
        <v>0</v>
      </c>
      <c r="K294" s="26">
        <f t="shared" si="38"/>
        <v>0.43055555555555552</v>
      </c>
      <c r="L294" s="26">
        <f t="shared" si="44"/>
        <v>0.33333333333333331</v>
      </c>
      <c r="M294" s="26">
        <f t="shared" si="39"/>
        <v>9.722222222222221E-2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>
        <v>0.21875</v>
      </c>
      <c r="D295" s="24">
        <v>0.65972222222222221</v>
      </c>
      <c r="E295" s="24">
        <v>4.1666666666666664E-2</v>
      </c>
      <c r="F295" s="24">
        <v>0</v>
      </c>
      <c r="G295" s="24">
        <v>0.25555555555555554</v>
      </c>
      <c r="H295" s="26">
        <f t="shared" si="42"/>
        <v>0.43402777777777779</v>
      </c>
      <c r="I295" s="26">
        <f t="shared" si="43"/>
        <v>0.44097222222222221</v>
      </c>
      <c r="J295" s="29">
        <f t="shared" si="37"/>
        <v>0</v>
      </c>
      <c r="K295" s="26">
        <f t="shared" si="38"/>
        <v>0.39930555555555552</v>
      </c>
      <c r="L295" s="26">
        <f t="shared" si="44"/>
        <v>0.33333333333333331</v>
      </c>
      <c r="M295" s="26">
        <f t="shared" si="39"/>
        <v>6.597222222222221E-2</v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0.19791666666666666</v>
      </c>
      <c r="D296" s="24">
        <v>0.65763888888888888</v>
      </c>
      <c r="E296" s="24">
        <v>4.1666666666666664E-2</v>
      </c>
      <c r="F296" s="24">
        <v>0</v>
      </c>
      <c r="G296" s="24">
        <v>0.24097222222222223</v>
      </c>
      <c r="H296" s="26">
        <f t="shared" si="42"/>
        <v>0.53819444444444453</v>
      </c>
      <c r="I296" s="26">
        <f t="shared" si="43"/>
        <v>0.45972222222222225</v>
      </c>
      <c r="J296" s="29">
        <f t="shared" si="37"/>
        <v>1.0416666666666685E-2</v>
      </c>
      <c r="K296" s="26">
        <f t="shared" si="38"/>
        <v>0.41805555555555557</v>
      </c>
      <c r="L296" s="26">
        <f t="shared" si="44"/>
        <v>0</v>
      </c>
      <c r="M296" s="26">
        <f t="shared" si="39"/>
        <v>0.41805555555555557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/>
      <c r="D297" s="24"/>
      <c r="E297" s="24"/>
      <c r="F297" s="24"/>
      <c r="G297" s="24"/>
      <c r="H297" s="26" t="str">
        <f t="shared" si="42"/>
        <v/>
      </c>
      <c r="I297" s="26" t="str">
        <f t="shared" si="43"/>
        <v/>
      </c>
      <c r="J297" s="29" t="str">
        <f t="shared" si="37"/>
        <v/>
      </c>
      <c r="K297" s="26" t="str">
        <f t="shared" si="38"/>
        <v/>
      </c>
      <c r="L297" s="26" t="str">
        <f t="shared" si="44"/>
        <v/>
      </c>
      <c r="M297" s="26" t="str">
        <f t="shared" si="39"/>
        <v/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0.21875</v>
      </c>
      <c r="D298" s="24">
        <v>0.63888888888888884</v>
      </c>
      <c r="E298" s="24">
        <v>4.1666666666666664E-2</v>
      </c>
      <c r="F298" s="24">
        <v>0</v>
      </c>
      <c r="G298" s="24">
        <v>0.23402777777777778</v>
      </c>
      <c r="H298" s="26" t="str">
        <f t="shared" si="42"/>
        <v>―</v>
      </c>
      <c r="I298" s="26">
        <f t="shared" si="43"/>
        <v>0.42013888888888884</v>
      </c>
      <c r="J298" s="29">
        <f t="shared" si="37"/>
        <v>0</v>
      </c>
      <c r="K298" s="26">
        <f t="shared" si="38"/>
        <v>0.37847222222222215</v>
      </c>
      <c r="L298" s="26">
        <f t="shared" si="44"/>
        <v>0.33333333333333331</v>
      </c>
      <c r="M298" s="26">
        <f t="shared" si="39"/>
        <v>4.513888888888884E-2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>
        <v>0.19930555555555557</v>
      </c>
      <c r="D299" s="24">
        <v>0.6694444444444444</v>
      </c>
      <c r="E299" s="24">
        <v>4.1666666666666664E-2</v>
      </c>
      <c r="F299" s="24">
        <v>0</v>
      </c>
      <c r="G299" s="24">
        <v>0.26666666666666666</v>
      </c>
      <c r="H299" s="26">
        <f t="shared" si="42"/>
        <v>0.56041666666666679</v>
      </c>
      <c r="I299" s="26">
        <f t="shared" si="43"/>
        <v>0.47013888888888883</v>
      </c>
      <c r="J299" s="29">
        <f t="shared" si="37"/>
        <v>9.0277777777777735E-3</v>
      </c>
      <c r="K299" s="26">
        <f t="shared" si="38"/>
        <v>0.42847222222222214</v>
      </c>
      <c r="L299" s="26">
        <f t="shared" si="44"/>
        <v>0.33333333333333331</v>
      </c>
      <c r="M299" s="26">
        <f t="shared" si="39"/>
        <v>9.5138888888888828E-2</v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/>
      <c r="D300" s="24"/>
      <c r="E300" s="24"/>
      <c r="F300" s="24"/>
      <c r="G300" s="24"/>
      <c r="H300" s="26" t="str">
        <f t="shared" si="42"/>
        <v/>
      </c>
      <c r="I300" s="26" t="str">
        <f t="shared" si="43"/>
        <v/>
      </c>
      <c r="J300" s="29" t="str">
        <f t="shared" si="37"/>
        <v/>
      </c>
      <c r="K300" s="26" t="str">
        <f t="shared" si="38"/>
        <v/>
      </c>
      <c r="L300" s="26" t="str">
        <f t="shared" si="44"/>
        <v/>
      </c>
      <c r="M300" s="26" t="str">
        <f t="shared" si="39"/>
        <v/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/>
      <c r="D301" s="24"/>
      <c r="E301" s="24"/>
      <c r="F301" s="24"/>
      <c r="G301" s="24"/>
      <c r="H301" s="26" t="str">
        <f t="shared" si="42"/>
        <v/>
      </c>
      <c r="I301" s="26" t="str">
        <f t="shared" si="43"/>
        <v/>
      </c>
      <c r="J301" s="29" t="str">
        <f t="shared" si="37"/>
        <v/>
      </c>
      <c r="K301" s="26" t="str">
        <f t="shared" si="38"/>
        <v/>
      </c>
      <c r="L301" s="26" t="str">
        <f t="shared" si="44"/>
        <v/>
      </c>
      <c r="M301" s="26" t="str">
        <f t="shared" si="39"/>
        <v/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/>
      <c r="D302" s="24"/>
      <c r="E302" s="24"/>
      <c r="F302" s="24"/>
      <c r="G302" s="24"/>
      <c r="H302" s="26" t="str">
        <f t="shared" si="42"/>
        <v/>
      </c>
      <c r="I302" s="26" t="str">
        <f t="shared" si="43"/>
        <v/>
      </c>
      <c r="J302" s="29" t="str">
        <f t="shared" si="37"/>
        <v/>
      </c>
      <c r="K302" s="26" t="str">
        <f t="shared" si="38"/>
        <v/>
      </c>
      <c r="L302" s="26" t="str">
        <f t="shared" si="44"/>
        <v/>
      </c>
      <c r="M302" s="26" t="str">
        <f t="shared" si="39"/>
        <v/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/>
      <c r="D303" s="24"/>
      <c r="E303" s="24"/>
      <c r="F303" s="24"/>
      <c r="G303" s="24"/>
      <c r="H303" s="26" t="str">
        <f t="shared" si="42"/>
        <v/>
      </c>
      <c r="I303" s="26" t="str">
        <f t="shared" si="43"/>
        <v/>
      </c>
      <c r="J303" s="29" t="str">
        <f t="shared" si="37"/>
        <v/>
      </c>
      <c r="K303" s="26" t="str">
        <f t="shared" si="38"/>
        <v/>
      </c>
      <c r="L303" s="26" t="str">
        <f t="shared" si="44"/>
        <v/>
      </c>
      <c r="M303" s="26" t="str">
        <f t="shared" si="39"/>
        <v/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/>
      <c r="D304" s="24"/>
      <c r="E304" s="24"/>
      <c r="F304" s="24"/>
      <c r="G304" s="24"/>
      <c r="H304" s="26" t="str">
        <f t="shared" si="42"/>
        <v/>
      </c>
      <c r="I304" s="26" t="str">
        <f t="shared" si="43"/>
        <v/>
      </c>
      <c r="J304" s="29" t="str">
        <f t="shared" si="37"/>
        <v/>
      </c>
      <c r="K304" s="26" t="str">
        <f t="shared" si="38"/>
        <v/>
      </c>
      <c r="L304" s="26" t="str">
        <f t="shared" si="44"/>
        <v/>
      </c>
      <c r="M304" s="26" t="str">
        <f t="shared" si="39"/>
        <v/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/>
      <c r="D305" s="24"/>
      <c r="E305" s="24"/>
      <c r="F305" s="24"/>
      <c r="G305" s="24"/>
      <c r="H305" s="26" t="str">
        <f t="shared" si="42"/>
        <v/>
      </c>
      <c r="I305" s="26" t="str">
        <f t="shared" si="43"/>
        <v/>
      </c>
      <c r="J305" s="29" t="str">
        <f t="shared" si="37"/>
        <v/>
      </c>
      <c r="K305" s="26" t="str">
        <f t="shared" si="38"/>
        <v/>
      </c>
      <c r="L305" s="26" t="str">
        <f t="shared" si="44"/>
        <v/>
      </c>
      <c r="M305" s="26" t="str">
        <f t="shared" si="39"/>
        <v/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/>
      <c r="D306" s="24"/>
      <c r="E306" s="24"/>
      <c r="F306" s="24"/>
      <c r="G306" s="24"/>
      <c r="H306" s="26" t="str">
        <f t="shared" si="42"/>
        <v/>
      </c>
      <c r="I306" s="26" t="str">
        <f t="shared" si="43"/>
        <v/>
      </c>
      <c r="J306" s="29" t="str">
        <f t="shared" si="37"/>
        <v/>
      </c>
      <c r="K306" s="26" t="str">
        <f t="shared" si="38"/>
        <v/>
      </c>
      <c r="L306" s="26" t="str">
        <f t="shared" si="44"/>
        <v/>
      </c>
      <c r="M306" s="26" t="str">
        <f t="shared" si="39"/>
        <v/>
      </c>
      <c r="N306" s="33">
        <f>IF(A306=EOMONTH(A306,0),SUMIFS(M$3:M794,O$3:O794,O306),"")</f>
        <v>2.2034722222222216</v>
      </c>
      <c r="O306" s="34">
        <f t="shared" si="40"/>
        <v>10</v>
      </c>
      <c r="P306" s="33">
        <f>IF(A306=EOMONTH(A306,0),SUMIFS(I$3:I794,O$3:O794,O306),"")</f>
        <v>8.531944444444445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/>
      <c r="D307" s="24"/>
      <c r="E307" s="24"/>
      <c r="F307" s="24"/>
      <c r="G307" s="24"/>
      <c r="H307" s="26" t="str">
        <f t="shared" si="42"/>
        <v/>
      </c>
      <c r="I307" s="26" t="str">
        <f t="shared" si="43"/>
        <v/>
      </c>
      <c r="J307" s="29" t="str">
        <f t="shared" si="37"/>
        <v/>
      </c>
      <c r="K307" s="26" t="str">
        <f t="shared" si="38"/>
        <v/>
      </c>
      <c r="L307" s="26" t="str">
        <f t="shared" si="44"/>
        <v/>
      </c>
      <c r="M307" s="26" t="str">
        <f t="shared" si="39"/>
        <v/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/>
      <c r="D308" s="24"/>
      <c r="E308" s="24"/>
      <c r="F308" s="24"/>
      <c r="G308" s="24"/>
      <c r="H308" s="26" t="str">
        <f t="shared" si="42"/>
        <v/>
      </c>
      <c r="I308" s="26" t="str">
        <f t="shared" si="43"/>
        <v/>
      </c>
      <c r="J308" s="29" t="str">
        <f t="shared" si="37"/>
        <v/>
      </c>
      <c r="K308" s="26" t="str">
        <f t="shared" si="38"/>
        <v/>
      </c>
      <c r="L308" s="26" t="str">
        <f t="shared" si="44"/>
        <v/>
      </c>
      <c r="M308" s="26" t="str">
        <f t="shared" si="39"/>
        <v/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/>
      <c r="D309" s="24"/>
      <c r="E309" s="24"/>
      <c r="F309" s="24"/>
      <c r="G309" s="24"/>
      <c r="H309" s="26" t="str">
        <f t="shared" si="42"/>
        <v/>
      </c>
      <c r="I309" s="26" t="str">
        <f t="shared" si="43"/>
        <v/>
      </c>
      <c r="J309" s="29" t="str">
        <f t="shared" si="37"/>
        <v/>
      </c>
      <c r="K309" s="26" t="str">
        <f t="shared" si="38"/>
        <v/>
      </c>
      <c r="L309" s="26" t="str">
        <f t="shared" si="44"/>
        <v/>
      </c>
      <c r="M309" s="26" t="str">
        <f t="shared" si="39"/>
        <v/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/>
      <c r="D310" s="24"/>
      <c r="E310" s="24"/>
      <c r="F310" s="24"/>
      <c r="G310" s="24"/>
      <c r="H310" s="26" t="str">
        <f t="shared" si="42"/>
        <v/>
      </c>
      <c r="I310" s="26" t="str">
        <f t="shared" si="43"/>
        <v/>
      </c>
      <c r="J310" s="29" t="str">
        <f t="shared" si="37"/>
        <v/>
      </c>
      <c r="K310" s="26" t="str">
        <f t="shared" si="38"/>
        <v/>
      </c>
      <c r="L310" s="26" t="str">
        <f t="shared" si="44"/>
        <v/>
      </c>
      <c r="M310" s="26" t="str">
        <f t="shared" si="39"/>
        <v/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/>
      <c r="D311" s="24"/>
      <c r="E311" s="24"/>
      <c r="F311" s="24"/>
      <c r="G311" s="24"/>
      <c r="H311" s="26" t="str">
        <f t="shared" si="42"/>
        <v/>
      </c>
      <c r="I311" s="26" t="str">
        <f t="shared" si="43"/>
        <v/>
      </c>
      <c r="J311" s="29" t="str">
        <f t="shared" si="37"/>
        <v/>
      </c>
      <c r="K311" s="26" t="str">
        <f t="shared" si="38"/>
        <v/>
      </c>
      <c r="L311" s="26" t="str">
        <f t="shared" si="44"/>
        <v/>
      </c>
      <c r="M311" s="26" t="str">
        <f t="shared" si="39"/>
        <v/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/>
      <c r="D312" s="24"/>
      <c r="E312" s="24"/>
      <c r="F312" s="24"/>
      <c r="G312" s="24"/>
      <c r="H312" s="26" t="str">
        <f t="shared" si="42"/>
        <v/>
      </c>
      <c r="I312" s="26" t="str">
        <f t="shared" si="43"/>
        <v/>
      </c>
      <c r="J312" s="29" t="str">
        <f t="shared" si="37"/>
        <v/>
      </c>
      <c r="K312" s="26" t="str">
        <f t="shared" si="38"/>
        <v/>
      </c>
      <c r="L312" s="26" t="str">
        <f t="shared" si="44"/>
        <v/>
      </c>
      <c r="M312" s="26" t="str">
        <f t="shared" si="39"/>
        <v/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/>
      <c r="D313" s="24"/>
      <c r="E313" s="24"/>
      <c r="F313" s="24"/>
      <c r="G313" s="24"/>
      <c r="H313" s="26" t="str">
        <f t="shared" si="42"/>
        <v/>
      </c>
      <c r="I313" s="26" t="str">
        <f t="shared" si="43"/>
        <v/>
      </c>
      <c r="J313" s="29" t="str">
        <f t="shared" si="37"/>
        <v/>
      </c>
      <c r="K313" s="26" t="str">
        <f t="shared" si="38"/>
        <v/>
      </c>
      <c r="L313" s="26" t="str">
        <f t="shared" si="44"/>
        <v/>
      </c>
      <c r="M313" s="26" t="str">
        <f t="shared" si="39"/>
        <v/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/>
      <c r="D314" s="24"/>
      <c r="E314" s="24"/>
      <c r="F314" s="24"/>
      <c r="G314" s="24"/>
      <c r="H314" s="26" t="str">
        <f t="shared" si="42"/>
        <v/>
      </c>
      <c r="I314" s="26" t="str">
        <f t="shared" si="43"/>
        <v/>
      </c>
      <c r="J314" s="29" t="str">
        <f t="shared" si="37"/>
        <v/>
      </c>
      <c r="K314" s="26" t="str">
        <f t="shared" si="38"/>
        <v/>
      </c>
      <c r="L314" s="26" t="str">
        <f t="shared" si="44"/>
        <v/>
      </c>
      <c r="M314" s="26" t="str">
        <f t="shared" si="39"/>
        <v/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/>
      <c r="D315" s="24"/>
      <c r="E315" s="24"/>
      <c r="F315" s="24"/>
      <c r="G315" s="24"/>
      <c r="H315" s="26" t="str">
        <f t="shared" si="42"/>
        <v/>
      </c>
      <c r="I315" s="26" t="str">
        <f t="shared" si="43"/>
        <v/>
      </c>
      <c r="J315" s="29" t="str">
        <f t="shared" si="37"/>
        <v/>
      </c>
      <c r="K315" s="26" t="str">
        <f t="shared" si="38"/>
        <v/>
      </c>
      <c r="L315" s="26" t="str">
        <f t="shared" si="44"/>
        <v/>
      </c>
      <c r="M315" s="26" t="str">
        <f t="shared" si="39"/>
        <v/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/>
      <c r="D316" s="24"/>
      <c r="E316" s="24"/>
      <c r="F316" s="24"/>
      <c r="G316" s="24"/>
      <c r="H316" s="26" t="str">
        <f t="shared" si="42"/>
        <v/>
      </c>
      <c r="I316" s="26" t="str">
        <f t="shared" si="43"/>
        <v/>
      </c>
      <c r="J316" s="29" t="str">
        <f t="shared" si="37"/>
        <v/>
      </c>
      <c r="K316" s="26" t="str">
        <f t="shared" si="38"/>
        <v/>
      </c>
      <c r="L316" s="26" t="str">
        <f t="shared" si="44"/>
        <v/>
      </c>
      <c r="M316" s="26" t="str">
        <f t="shared" si="39"/>
        <v/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/>
      <c r="D317" s="24"/>
      <c r="E317" s="24"/>
      <c r="F317" s="24"/>
      <c r="G317" s="24"/>
      <c r="H317" s="26" t="str">
        <f t="shared" si="42"/>
        <v/>
      </c>
      <c r="I317" s="26" t="str">
        <f t="shared" si="43"/>
        <v/>
      </c>
      <c r="J317" s="29" t="str">
        <f t="shared" si="37"/>
        <v/>
      </c>
      <c r="K317" s="26" t="str">
        <f t="shared" si="38"/>
        <v/>
      </c>
      <c r="L317" s="26" t="str">
        <f t="shared" si="44"/>
        <v/>
      </c>
      <c r="M317" s="26" t="str">
        <f t="shared" si="39"/>
        <v/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/>
      <c r="D318" s="24"/>
      <c r="E318" s="24"/>
      <c r="F318" s="24"/>
      <c r="G318" s="24"/>
      <c r="H318" s="26" t="str">
        <f t="shared" si="42"/>
        <v/>
      </c>
      <c r="I318" s="26" t="str">
        <f t="shared" si="43"/>
        <v/>
      </c>
      <c r="J318" s="29" t="str">
        <f t="shared" si="37"/>
        <v/>
      </c>
      <c r="K318" s="26" t="str">
        <f t="shared" si="38"/>
        <v/>
      </c>
      <c r="L318" s="26" t="str">
        <f t="shared" si="44"/>
        <v/>
      </c>
      <c r="M318" s="26" t="str">
        <f t="shared" si="39"/>
        <v/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/>
      <c r="D319" s="24"/>
      <c r="E319" s="24"/>
      <c r="F319" s="24"/>
      <c r="G319" s="24"/>
      <c r="H319" s="26" t="str">
        <f t="shared" si="42"/>
        <v/>
      </c>
      <c r="I319" s="26" t="str">
        <f t="shared" si="43"/>
        <v/>
      </c>
      <c r="J319" s="29" t="str">
        <f t="shared" si="37"/>
        <v/>
      </c>
      <c r="K319" s="26" t="str">
        <f t="shared" si="38"/>
        <v/>
      </c>
      <c r="L319" s="26" t="str">
        <f t="shared" si="44"/>
        <v/>
      </c>
      <c r="M319" s="26" t="str">
        <f t="shared" si="39"/>
        <v/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/>
      <c r="D320" s="24"/>
      <c r="E320" s="24"/>
      <c r="F320" s="24"/>
      <c r="G320" s="24"/>
      <c r="H320" s="26" t="str">
        <f t="shared" si="42"/>
        <v/>
      </c>
      <c r="I320" s="26" t="str">
        <f t="shared" si="43"/>
        <v/>
      </c>
      <c r="J320" s="29" t="str">
        <f t="shared" si="37"/>
        <v/>
      </c>
      <c r="K320" s="26" t="str">
        <f t="shared" si="38"/>
        <v/>
      </c>
      <c r="L320" s="26" t="str">
        <f t="shared" si="44"/>
        <v/>
      </c>
      <c r="M320" s="26" t="str">
        <f t="shared" si="39"/>
        <v/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/>
      <c r="D321" s="24"/>
      <c r="E321" s="24"/>
      <c r="F321" s="24"/>
      <c r="G321" s="24"/>
      <c r="H321" s="26" t="str">
        <f t="shared" si="42"/>
        <v/>
      </c>
      <c r="I321" s="26" t="str">
        <f t="shared" si="43"/>
        <v/>
      </c>
      <c r="J321" s="29" t="str">
        <f t="shared" si="37"/>
        <v/>
      </c>
      <c r="K321" s="26" t="str">
        <f t="shared" si="38"/>
        <v/>
      </c>
      <c r="L321" s="26" t="str">
        <f t="shared" si="44"/>
        <v/>
      </c>
      <c r="M321" s="26" t="str">
        <f t="shared" si="39"/>
        <v/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/>
      <c r="D322" s="24"/>
      <c r="E322" s="24"/>
      <c r="F322" s="24"/>
      <c r="G322" s="24"/>
      <c r="H322" s="26" t="str">
        <f t="shared" si="42"/>
        <v/>
      </c>
      <c r="I322" s="26" t="str">
        <f t="shared" si="43"/>
        <v/>
      </c>
      <c r="J322" s="29" t="str">
        <f t="shared" si="37"/>
        <v/>
      </c>
      <c r="K322" s="26" t="str">
        <f t="shared" si="38"/>
        <v/>
      </c>
      <c r="L322" s="26" t="str">
        <f t="shared" si="44"/>
        <v/>
      </c>
      <c r="M322" s="26" t="str">
        <f t="shared" si="39"/>
        <v/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/>
      <c r="D323" s="24"/>
      <c r="E323" s="24"/>
      <c r="F323" s="24"/>
      <c r="G323" s="24"/>
      <c r="H323" s="26" t="str">
        <f t="shared" si="42"/>
        <v/>
      </c>
      <c r="I323" s="26" t="str">
        <f t="shared" si="43"/>
        <v/>
      </c>
      <c r="J323" s="29" t="str">
        <f t="shared" si="37"/>
        <v/>
      </c>
      <c r="K323" s="26" t="str">
        <f t="shared" si="38"/>
        <v/>
      </c>
      <c r="L323" s="26" t="str">
        <f t="shared" si="44"/>
        <v/>
      </c>
      <c r="M323" s="26" t="str">
        <f t="shared" si="39"/>
        <v/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/>
      <c r="D324" s="24"/>
      <c r="E324" s="24"/>
      <c r="F324" s="24"/>
      <c r="G324" s="24"/>
      <c r="H324" s="26" t="str">
        <f t="shared" si="42"/>
        <v/>
      </c>
      <c r="I324" s="26" t="str">
        <f t="shared" si="43"/>
        <v/>
      </c>
      <c r="J324" s="29" t="str">
        <f t="shared" ref="J324:J387" si="46">IF(C324="","",IF(COUNT(C324:D324)&lt;2,"",MAX(0,MIN("5:00",(D324&lt;C324)+D324)-C324)+MAX(0,MIN((D324&lt;C324)+D324,"29:00")-MAX(C324,"22:00")))-F324)</f>
        <v/>
      </c>
      <c r="K324" s="26" t="str">
        <f t="shared" ref="K324:K387" si="47">IF(C324="","",I324-E324)</f>
        <v/>
      </c>
      <c r="L324" s="26" t="str">
        <f t="shared" si="44"/>
        <v/>
      </c>
      <c r="M324" s="26" t="str">
        <f t="shared" ref="M324:M387" si="48">IF(K324="","",MAX(K324-L324,0))</f>
        <v/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/>
      <c r="D325" s="24"/>
      <c r="E325" s="24"/>
      <c r="F325" s="24"/>
      <c r="G325" s="24"/>
      <c r="H325" s="26" t="str">
        <f t="shared" ref="H325:H388" si="51">IF(C325&gt;0,IF(D324&gt;0,IF(C325&lt;D324,C325+1-D324,C325-D324),"―"),"")</f>
        <v/>
      </c>
      <c r="I325" s="26" t="str">
        <f t="shared" ref="I325:I388" si="52">IF(D325-C325+(D325&lt;C325)=0,"",D325-C325+(D325&lt;C325))</f>
        <v/>
      </c>
      <c r="J325" s="29" t="str">
        <f t="shared" si="46"/>
        <v/>
      </c>
      <c r="K325" s="26" t="str">
        <f t="shared" si="47"/>
        <v/>
      </c>
      <c r="L325" s="26" t="str">
        <f t="shared" si="44"/>
        <v/>
      </c>
      <c r="M325" s="26" t="str">
        <f t="shared" si="48"/>
        <v/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/>
      <c r="D326" s="24"/>
      <c r="E326" s="24"/>
      <c r="F326" s="24"/>
      <c r="G326" s="24"/>
      <c r="H326" s="26" t="str">
        <f t="shared" si="51"/>
        <v/>
      </c>
      <c r="I326" s="26" t="str">
        <f t="shared" si="52"/>
        <v/>
      </c>
      <c r="J326" s="29" t="str">
        <f t="shared" si="46"/>
        <v/>
      </c>
      <c r="K326" s="26" t="str">
        <f t="shared" si="47"/>
        <v/>
      </c>
      <c r="L326" s="26" t="str">
        <f t="shared" si="44"/>
        <v/>
      </c>
      <c r="M326" s="26" t="str">
        <f t="shared" si="48"/>
        <v/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/>
      <c r="D327" s="24"/>
      <c r="E327" s="24"/>
      <c r="F327" s="24"/>
      <c r="G327" s="24"/>
      <c r="H327" s="26" t="str">
        <f t="shared" si="51"/>
        <v/>
      </c>
      <c r="I327" s="26" t="str">
        <f t="shared" si="52"/>
        <v/>
      </c>
      <c r="J327" s="29" t="str">
        <f t="shared" si="46"/>
        <v/>
      </c>
      <c r="K327" s="26" t="str">
        <f t="shared" si="47"/>
        <v/>
      </c>
      <c r="L327" s="26" t="str">
        <f t="shared" si="44"/>
        <v/>
      </c>
      <c r="M327" s="26" t="str">
        <f t="shared" si="48"/>
        <v/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/>
      <c r="D328" s="24"/>
      <c r="E328" s="24"/>
      <c r="F328" s="24"/>
      <c r="G328" s="24"/>
      <c r="H328" s="26" t="str">
        <f t="shared" si="51"/>
        <v/>
      </c>
      <c r="I328" s="26" t="str">
        <f t="shared" si="52"/>
        <v/>
      </c>
      <c r="J328" s="29" t="str">
        <f t="shared" si="46"/>
        <v/>
      </c>
      <c r="K328" s="26" t="str">
        <f t="shared" si="47"/>
        <v/>
      </c>
      <c r="L328" s="26" t="str">
        <f t="shared" si="44"/>
        <v/>
      </c>
      <c r="M328" s="26" t="str">
        <f t="shared" si="48"/>
        <v/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/>
      <c r="D329" s="24"/>
      <c r="E329" s="24"/>
      <c r="F329" s="24"/>
      <c r="G329" s="24"/>
      <c r="H329" s="26" t="str">
        <f t="shared" si="51"/>
        <v/>
      </c>
      <c r="I329" s="26" t="str">
        <f t="shared" si="52"/>
        <v/>
      </c>
      <c r="J329" s="29" t="str">
        <f t="shared" si="46"/>
        <v/>
      </c>
      <c r="K329" s="26" t="str">
        <f t="shared" si="47"/>
        <v/>
      </c>
      <c r="L329" s="26" t="str">
        <f t="shared" si="44"/>
        <v/>
      </c>
      <c r="M329" s="26" t="str">
        <f t="shared" si="48"/>
        <v/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/>
      <c r="D330" s="24"/>
      <c r="E330" s="24"/>
      <c r="F330" s="24"/>
      <c r="G330" s="24"/>
      <c r="H330" s="26" t="str">
        <f t="shared" si="51"/>
        <v/>
      </c>
      <c r="I330" s="26" t="str">
        <f t="shared" si="52"/>
        <v/>
      </c>
      <c r="J330" s="29" t="str">
        <f t="shared" si="46"/>
        <v/>
      </c>
      <c r="K330" s="26" t="str">
        <f t="shared" si="47"/>
        <v/>
      </c>
      <c r="L330" s="26" t="str">
        <f t="shared" si="44"/>
        <v/>
      </c>
      <c r="M330" s="26" t="str">
        <f t="shared" si="48"/>
        <v/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/>
      <c r="D331" s="24"/>
      <c r="E331" s="24"/>
      <c r="F331" s="24"/>
      <c r="G331" s="24"/>
      <c r="H331" s="26" t="str">
        <f t="shared" si="51"/>
        <v/>
      </c>
      <c r="I331" s="26" t="str">
        <f t="shared" si="52"/>
        <v/>
      </c>
      <c r="J331" s="29" t="str">
        <f t="shared" si="46"/>
        <v/>
      </c>
      <c r="K331" s="26" t="str">
        <f t="shared" si="47"/>
        <v/>
      </c>
      <c r="L331" s="26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6" t="str">
        <f t="shared" si="48"/>
        <v/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/>
      <c r="D332" s="24"/>
      <c r="E332" s="24"/>
      <c r="F332" s="24"/>
      <c r="G332" s="24"/>
      <c r="H332" s="26" t="str">
        <f t="shared" si="51"/>
        <v/>
      </c>
      <c r="I332" s="26" t="str">
        <f t="shared" si="52"/>
        <v/>
      </c>
      <c r="J332" s="29" t="str">
        <f t="shared" si="46"/>
        <v/>
      </c>
      <c r="K332" s="26" t="str">
        <f t="shared" si="47"/>
        <v/>
      </c>
      <c r="L332" s="26" t="str">
        <f t="shared" si="53"/>
        <v/>
      </c>
      <c r="M332" s="26" t="str">
        <f t="shared" si="48"/>
        <v/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/>
      <c r="D333" s="24"/>
      <c r="E333" s="24"/>
      <c r="F333" s="24"/>
      <c r="G333" s="24"/>
      <c r="H333" s="26" t="str">
        <f t="shared" si="51"/>
        <v/>
      </c>
      <c r="I333" s="26" t="str">
        <f t="shared" si="52"/>
        <v/>
      </c>
      <c r="J333" s="29" t="str">
        <f t="shared" si="46"/>
        <v/>
      </c>
      <c r="K333" s="26" t="str">
        <f t="shared" si="47"/>
        <v/>
      </c>
      <c r="L333" s="26" t="str">
        <f t="shared" si="53"/>
        <v/>
      </c>
      <c r="M333" s="26" t="str">
        <f t="shared" si="48"/>
        <v/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/>
      <c r="D334" s="24"/>
      <c r="E334" s="24"/>
      <c r="F334" s="24"/>
      <c r="G334" s="24"/>
      <c r="H334" s="26" t="str">
        <f t="shared" si="51"/>
        <v/>
      </c>
      <c r="I334" s="26" t="str">
        <f t="shared" si="52"/>
        <v/>
      </c>
      <c r="J334" s="29" t="str">
        <f t="shared" si="46"/>
        <v/>
      </c>
      <c r="K334" s="26" t="str">
        <f t="shared" si="47"/>
        <v/>
      </c>
      <c r="L334" s="26" t="str">
        <f t="shared" si="53"/>
        <v/>
      </c>
      <c r="M334" s="26" t="str">
        <f t="shared" si="48"/>
        <v/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/>
      <c r="D335" s="24"/>
      <c r="E335" s="24"/>
      <c r="F335" s="24"/>
      <c r="G335" s="24"/>
      <c r="H335" s="26" t="str">
        <f t="shared" si="51"/>
        <v/>
      </c>
      <c r="I335" s="26" t="str">
        <f t="shared" si="52"/>
        <v/>
      </c>
      <c r="J335" s="29" t="str">
        <f t="shared" si="46"/>
        <v/>
      </c>
      <c r="K335" s="26" t="str">
        <f t="shared" si="47"/>
        <v/>
      </c>
      <c r="L335" s="26" t="str">
        <f t="shared" si="53"/>
        <v/>
      </c>
      <c r="M335" s="26" t="str">
        <f t="shared" si="48"/>
        <v/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/>
      <c r="D336" s="24"/>
      <c r="E336" s="24"/>
      <c r="F336" s="24"/>
      <c r="G336" s="24"/>
      <c r="H336" s="26" t="str">
        <f t="shared" si="51"/>
        <v/>
      </c>
      <c r="I336" s="26" t="str">
        <f t="shared" si="52"/>
        <v/>
      </c>
      <c r="J336" s="29" t="str">
        <f t="shared" si="46"/>
        <v/>
      </c>
      <c r="K336" s="26" t="str">
        <f t="shared" si="47"/>
        <v/>
      </c>
      <c r="L336" s="26" t="str">
        <f t="shared" si="53"/>
        <v/>
      </c>
      <c r="M336" s="26" t="str">
        <f t="shared" si="48"/>
        <v/>
      </c>
      <c r="N336" s="33">
        <f>IF(A336=EOMONTH(A336,0),SUMIFS(M$3:M824,O$3:O824,O336),"")</f>
        <v>0</v>
      </c>
      <c r="O336" s="34">
        <f t="shared" si="49"/>
        <v>11</v>
      </c>
      <c r="P336" s="33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/>
      <c r="D337" s="24"/>
      <c r="E337" s="24"/>
      <c r="F337" s="24"/>
      <c r="G337" s="24"/>
      <c r="H337" s="26" t="str">
        <f t="shared" si="51"/>
        <v/>
      </c>
      <c r="I337" s="26" t="str">
        <f t="shared" si="52"/>
        <v/>
      </c>
      <c r="J337" s="29" t="str">
        <f t="shared" si="46"/>
        <v/>
      </c>
      <c r="K337" s="26" t="str">
        <f t="shared" si="47"/>
        <v/>
      </c>
      <c r="L337" s="26" t="str">
        <f t="shared" si="53"/>
        <v/>
      </c>
      <c r="M337" s="26" t="str">
        <f t="shared" si="48"/>
        <v/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/>
      <c r="D338" s="24"/>
      <c r="E338" s="24"/>
      <c r="F338" s="24"/>
      <c r="G338" s="24"/>
      <c r="H338" s="26" t="str">
        <f t="shared" si="51"/>
        <v/>
      </c>
      <c r="I338" s="26" t="str">
        <f t="shared" si="52"/>
        <v/>
      </c>
      <c r="J338" s="29" t="str">
        <f t="shared" si="46"/>
        <v/>
      </c>
      <c r="K338" s="26" t="str">
        <f t="shared" si="47"/>
        <v/>
      </c>
      <c r="L338" s="26" t="str">
        <f t="shared" si="53"/>
        <v/>
      </c>
      <c r="M338" s="26" t="str">
        <f t="shared" si="48"/>
        <v/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/>
      <c r="D339" s="24"/>
      <c r="E339" s="24"/>
      <c r="F339" s="24"/>
      <c r="G339" s="24"/>
      <c r="H339" s="26" t="str">
        <f t="shared" si="51"/>
        <v/>
      </c>
      <c r="I339" s="26" t="str">
        <f t="shared" si="52"/>
        <v/>
      </c>
      <c r="J339" s="29" t="str">
        <f t="shared" si="46"/>
        <v/>
      </c>
      <c r="K339" s="26" t="str">
        <f t="shared" si="47"/>
        <v/>
      </c>
      <c r="L339" s="26" t="str">
        <f t="shared" si="53"/>
        <v/>
      </c>
      <c r="M339" s="26" t="str">
        <f t="shared" si="48"/>
        <v/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/>
      <c r="D340" s="24"/>
      <c r="E340" s="24"/>
      <c r="F340" s="24"/>
      <c r="G340" s="24"/>
      <c r="H340" s="26" t="str">
        <f t="shared" si="51"/>
        <v/>
      </c>
      <c r="I340" s="26" t="str">
        <f t="shared" si="52"/>
        <v/>
      </c>
      <c r="J340" s="29" t="str">
        <f t="shared" si="46"/>
        <v/>
      </c>
      <c r="K340" s="26" t="str">
        <f t="shared" si="47"/>
        <v/>
      </c>
      <c r="L340" s="26" t="str">
        <f t="shared" si="53"/>
        <v/>
      </c>
      <c r="M340" s="26" t="str">
        <f t="shared" si="48"/>
        <v/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/>
      <c r="D341" s="24"/>
      <c r="E341" s="24"/>
      <c r="F341" s="24"/>
      <c r="G341" s="24"/>
      <c r="H341" s="26" t="str">
        <f t="shared" si="51"/>
        <v/>
      </c>
      <c r="I341" s="26" t="str">
        <f t="shared" si="52"/>
        <v/>
      </c>
      <c r="J341" s="29" t="str">
        <f t="shared" si="46"/>
        <v/>
      </c>
      <c r="K341" s="26" t="str">
        <f t="shared" si="47"/>
        <v/>
      </c>
      <c r="L341" s="26" t="str">
        <f t="shared" si="53"/>
        <v/>
      </c>
      <c r="M341" s="26" t="str">
        <f t="shared" si="48"/>
        <v/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/>
      <c r="D342" s="24"/>
      <c r="E342" s="24"/>
      <c r="F342" s="24"/>
      <c r="G342" s="24"/>
      <c r="H342" s="26" t="str">
        <f t="shared" si="51"/>
        <v/>
      </c>
      <c r="I342" s="26" t="str">
        <f t="shared" si="52"/>
        <v/>
      </c>
      <c r="J342" s="29" t="str">
        <f t="shared" si="46"/>
        <v/>
      </c>
      <c r="K342" s="26" t="str">
        <f t="shared" si="47"/>
        <v/>
      </c>
      <c r="L342" s="26" t="str">
        <f t="shared" si="53"/>
        <v/>
      </c>
      <c r="M342" s="26" t="str">
        <f t="shared" si="48"/>
        <v/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/>
      <c r="D343" s="24"/>
      <c r="E343" s="24"/>
      <c r="F343" s="24"/>
      <c r="G343" s="24"/>
      <c r="H343" s="26" t="str">
        <f t="shared" si="51"/>
        <v/>
      </c>
      <c r="I343" s="26" t="str">
        <f t="shared" si="52"/>
        <v/>
      </c>
      <c r="J343" s="29" t="str">
        <f t="shared" si="46"/>
        <v/>
      </c>
      <c r="K343" s="26" t="str">
        <f t="shared" si="47"/>
        <v/>
      </c>
      <c r="L343" s="26" t="str">
        <f t="shared" si="53"/>
        <v/>
      </c>
      <c r="M343" s="26" t="str">
        <f t="shared" si="48"/>
        <v/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/>
      <c r="D344" s="24"/>
      <c r="E344" s="24"/>
      <c r="F344" s="24"/>
      <c r="G344" s="24"/>
      <c r="H344" s="26" t="str">
        <f t="shared" si="51"/>
        <v/>
      </c>
      <c r="I344" s="26" t="str">
        <f t="shared" si="52"/>
        <v/>
      </c>
      <c r="J344" s="29" t="str">
        <f t="shared" si="46"/>
        <v/>
      </c>
      <c r="K344" s="26" t="str">
        <f t="shared" si="47"/>
        <v/>
      </c>
      <c r="L344" s="26" t="str">
        <f t="shared" si="53"/>
        <v/>
      </c>
      <c r="M344" s="26" t="str">
        <f t="shared" si="48"/>
        <v/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/>
      <c r="D345" s="24"/>
      <c r="E345" s="24"/>
      <c r="F345" s="24"/>
      <c r="G345" s="24"/>
      <c r="H345" s="26" t="str">
        <f t="shared" si="51"/>
        <v/>
      </c>
      <c r="I345" s="26" t="str">
        <f t="shared" si="52"/>
        <v/>
      </c>
      <c r="J345" s="29" t="str">
        <f t="shared" si="46"/>
        <v/>
      </c>
      <c r="K345" s="26" t="str">
        <f t="shared" si="47"/>
        <v/>
      </c>
      <c r="L345" s="26" t="str">
        <f t="shared" si="53"/>
        <v/>
      </c>
      <c r="M345" s="26" t="str">
        <f t="shared" si="48"/>
        <v/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/>
      <c r="D346" s="24"/>
      <c r="E346" s="24"/>
      <c r="F346" s="24"/>
      <c r="G346" s="24"/>
      <c r="H346" s="26" t="str">
        <f t="shared" si="51"/>
        <v/>
      </c>
      <c r="I346" s="26" t="str">
        <f t="shared" si="52"/>
        <v/>
      </c>
      <c r="J346" s="29" t="str">
        <f t="shared" si="46"/>
        <v/>
      </c>
      <c r="K346" s="26" t="str">
        <f t="shared" si="47"/>
        <v/>
      </c>
      <c r="L346" s="26" t="str">
        <f t="shared" si="53"/>
        <v/>
      </c>
      <c r="M346" s="26" t="str">
        <f t="shared" si="48"/>
        <v/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/>
      <c r="D347" s="24"/>
      <c r="E347" s="24"/>
      <c r="F347" s="24"/>
      <c r="G347" s="24"/>
      <c r="H347" s="26" t="str">
        <f t="shared" si="51"/>
        <v/>
      </c>
      <c r="I347" s="26" t="str">
        <f t="shared" si="52"/>
        <v/>
      </c>
      <c r="J347" s="29" t="str">
        <f t="shared" si="46"/>
        <v/>
      </c>
      <c r="K347" s="26" t="str">
        <f t="shared" si="47"/>
        <v/>
      </c>
      <c r="L347" s="26" t="str">
        <f t="shared" si="53"/>
        <v/>
      </c>
      <c r="M347" s="26" t="str">
        <f t="shared" si="48"/>
        <v/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/>
      <c r="D348" s="24"/>
      <c r="E348" s="24"/>
      <c r="F348" s="24"/>
      <c r="G348" s="24"/>
      <c r="H348" s="26" t="str">
        <f t="shared" si="51"/>
        <v/>
      </c>
      <c r="I348" s="26" t="str">
        <f t="shared" si="52"/>
        <v/>
      </c>
      <c r="J348" s="29" t="str">
        <f t="shared" si="46"/>
        <v/>
      </c>
      <c r="K348" s="26" t="str">
        <f t="shared" si="47"/>
        <v/>
      </c>
      <c r="L348" s="26" t="str">
        <f t="shared" si="53"/>
        <v/>
      </c>
      <c r="M348" s="26" t="str">
        <f t="shared" si="48"/>
        <v/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/>
      <c r="D349" s="24"/>
      <c r="E349" s="24"/>
      <c r="F349" s="24"/>
      <c r="G349" s="24"/>
      <c r="H349" s="26" t="str">
        <f t="shared" si="51"/>
        <v/>
      </c>
      <c r="I349" s="26" t="str">
        <f t="shared" si="52"/>
        <v/>
      </c>
      <c r="J349" s="29" t="str">
        <f t="shared" si="46"/>
        <v/>
      </c>
      <c r="K349" s="26" t="str">
        <f t="shared" si="47"/>
        <v/>
      </c>
      <c r="L349" s="26" t="str">
        <f t="shared" si="53"/>
        <v/>
      </c>
      <c r="M349" s="26" t="str">
        <f t="shared" si="48"/>
        <v/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/>
      <c r="D350" s="24"/>
      <c r="E350" s="24"/>
      <c r="F350" s="24"/>
      <c r="G350" s="24"/>
      <c r="H350" s="26" t="str">
        <f t="shared" si="51"/>
        <v/>
      </c>
      <c r="I350" s="26" t="str">
        <f t="shared" si="52"/>
        <v/>
      </c>
      <c r="J350" s="29" t="str">
        <f t="shared" si="46"/>
        <v/>
      </c>
      <c r="K350" s="26" t="str">
        <f t="shared" si="47"/>
        <v/>
      </c>
      <c r="L350" s="26" t="str">
        <f t="shared" si="53"/>
        <v/>
      </c>
      <c r="M350" s="26" t="str">
        <f t="shared" si="48"/>
        <v/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/>
      <c r="D352" s="24"/>
      <c r="E352" s="24"/>
      <c r="F352" s="24"/>
      <c r="G352" s="24"/>
      <c r="H352" s="26" t="str">
        <f t="shared" si="51"/>
        <v/>
      </c>
      <c r="I352" s="26" t="str">
        <f t="shared" si="52"/>
        <v/>
      </c>
      <c r="J352" s="29" t="str">
        <f t="shared" si="46"/>
        <v/>
      </c>
      <c r="K352" s="26" t="str">
        <f t="shared" si="47"/>
        <v/>
      </c>
      <c r="L352" s="26" t="str">
        <f t="shared" si="53"/>
        <v/>
      </c>
      <c r="M352" s="26" t="str">
        <f t="shared" si="48"/>
        <v/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/>
      <c r="D353" s="24"/>
      <c r="E353" s="24"/>
      <c r="F353" s="24"/>
      <c r="G353" s="24"/>
      <c r="H353" s="26" t="str">
        <f t="shared" si="51"/>
        <v/>
      </c>
      <c r="I353" s="26" t="str">
        <f t="shared" si="52"/>
        <v/>
      </c>
      <c r="J353" s="29" t="str">
        <f t="shared" si="46"/>
        <v/>
      </c>
      <c r="K353" s="26" t="str">
        <f t="shared" si="47"/>
        <v/>
      </c>
      <c r="L353" s="26" t="str">
        <f t="shared" si="53"/>
        <v/>
      </c>
      <c r="M353" s="26" t="str">
        <f t="shared" si="48"/>
        <v/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/>
      <c r="D354" s="24"/>
      <c r="E354" s="24"/>
      <c r="F354" s="24"/>
      <c r="G354" s="24"/>
      <c r="H354" s="26" t="str">
        <f t="shared" si="51"/>
        <v/>
      </c>
      <c r="I354" s="26" t="str">
        <f t="shared" si="52"/>
        <v/>
      </c>
      <c r="J354" s="29" t="str">
        <f t="shared" si="46"/>
        <v/>
      </c>
      <c r="K354" s="26" t="str">
        <f t="shared" si="47"/>
        <v/>
      </c>
      <c r="L354" s="26" t="str">
        <f t="shared" si="53"/>
        <v/>
      </c>
      <c r="M354" s="26" t="str">
        <f t="shared" si="48"/>
        <v/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/>
      <c r="D361" s="24"/>
      <c r="E361" s="24"/>
      <c r="F361" s="24"/>
      <c r="G361" s="24"/>
      <c r="H361" s="26" t="str">
        <f t="shared" si="51"/>
        <v/>
      </c>
      <c r="I361" s="26" t="str">
        <f t="shared" si="52"/>
        <v/>
      </c>
      <c r="J361" s="29" t="str">
        <f t="shared" si="46"/>
        <v/>
      </c>
      <c r="K361" s="26" t="str">
        <f t="shared" si="47"/>
        <v/>
      </c>
      <c r="L361" s="26" t="str">
        <f t="shared" si="53"/>
        <v/>
      </c>
      <c r="M361" s="26" t="str">
        <f t="shared" si="48"/>
        <v/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0</v>
      </c>
      <c r="O367" s="34">
        <f t="shared" si="49"/>
        <v>12</v>
      </c>
      <c r="P367" s="33">
        <f>IF(A367=EOMONTH(A367,0),SUMIFS(I$3:I855,O$3:O855,O367),"")</f>
        <v>0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3" priority="1" operator="greaterThan">
      <formula>0.375</formula>
    </cfRule>
  </conditionalFormatting>
  <conditionalFormatting sqref="H3">
    <cfRule type="cellIs" dxfId="1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AE0-C830-45E5-9425-76063DE19586}">
  <dimension ref="A1:AH491"/>
  <sheetViews>
    <sheetView showRowColHeaders="0" zoomScaleNormal="100" workbookViewId="0">
      <pane xSplit="2" ySplit="2" topLeftCell="C288" activePane="bottomRight" state="frozen"/>
      <selection activeCell="F280" sqref="F280"/>
      <selection pane="topRight" activeCell="F280" sqref="F280"/>
      <selection pane="bottomLeft" activeCell="F280" sqref="F280"/>
      <selection pane="bottomRight" activeCell="G300" sqref="G300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>
        <v>9.7222222222222224E-2</v>
      </c>
      <c r="D3" s="35">
        <v>0.62083333333333335</v>
      </c>
      <c r="E3" s="35">
        <v>5.1388888888888887E-2</v>
      </c>
      <c r="F3" s="35">
        <v>0</v>
      </c>
      <c r="G3" s="35">
        <v>0.23125000000000001</v>
      </c>
      <c r="H3" s="26" t="s">
        <v>18</v>
      </c>
      <c r="I3" s="26">
        <f>IF(D3-C3+(D3&lt;C3)=0,"",D3-C3+(D3&lt;C3))</f>
        <v>0.52361111111111114</v>
      </c>
      <c r="J3" s="29">
        <f>IF(C3="","",IF(COUNT(C3:D3)&lt;2,"",MAX(0,MIN("5:00",(D3&lt;C3)+D3)-C3)+MAX(0,MIN((D3&lt;C3)+D3,"29:00")-MAX(C3,"22:00")))-F3)</f>
        <v>0.11111111111111112</v>
      </c>
      <c r="K3" s="26">
        <f>IF(C3="","",I3-E3)</f>
        <v>0.47222222222222227</v>
      </c>
      <c r="L3" s="26">
        <f>IF(C3="","",IF(OR(WEEKDAY(A3)=3,WEEKDAY(A3)=4),IF(SUM(L$2:L2)&gt;=5/3,0,IF(SUM(L$2:L2)&lt;=4/3,MIN(K3,1/3),MIN(5/3-SUM(L$2:L2),K3))),MIN(K3,1/3)))</f>
        <v>0.33333333333333331</v>
      </c>
      <c r="M3" s="26">
        <f>IF(K3="","",MAX(K3-L3,0))</f>
        <v>0.13888888888888895</v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0.1875</v>
      </c>
      <c r="D4" s="36">
        <v>0.47499999999999998</v>
      </c>
      <c r="E4" s="35">
        <v>4.6527777777777779E-2</v>
      </c>
      <c r="F4" s="35">
        <v>0</v>
      </c>
      <c r="G4" s="35">
        <v>0.16944444444444445</v>
      </c>
      <c r="H4" s="26">
        <f>IF(C4&gt;0,IF(D3&gt;0,IF(C4&lt;D3,C4+1-D3,C4-D3),"―"),"")</f>
        <v>0.56666666666666665</v>
      </c>
      <c r="I4" s="26">
        <f>IF(D4-C4+(D4&lt;C4)=0,"",D4-C4+(D4&lt;C4))</f>
        <v>0.28749999999999998</v>
      </c>
      <c r="J4" s="29">
        <f t="shared" ref="J4:J67" si="1">IF(C4="","",IF(COUNT(C4:D4)&lt;2,"",MAX(0,MIN("5:00",(D4&lt;C4)+D4)-C4)+MAX(0,MIN((D4&lt;C4)+D4,"29:00")-MAX(C4,"22:00")))-F4)</f>
        <v>2.0833333333333343E-2</v>
      </c>
      <c r="K4" s="26">
        <f t="shared" ref="K4:K67" si="2">IF(C4="","",I4-E4)</f>
        <v>0.2409722222222222</v>
      </c>
      <c r="L4" s="26">
        <f>IF(C4="","",IF(OR(WEEKDAY(A4)=3,WEEKDAY(A4)=4),IF(SUM(L$2:L3)&gt;=5/3,0,IF(SUM(L$2:L3)&lt;=4/3,MIN(K4,1/3),MIN(5/3-SUM(L$2:L3),K4))),MIN(K4,1/3)))</f>
        <v>0.2409722222222222</v>
      </c>
      <c r="M4" s="26">
        <f t="shared" ref="M4:M67" si="3">IF(K4="","",MAX(K4-L4,0))</f>
        <v>0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/>
      <c r="D5" s="35"/>
      <c r="E5" s="35"/>
      <c r="F5" s="35"/>
      <c r="G5" s="35"/>
      <c r="H5" s="26" t="str">
        <f t="shared" ref="H5:H68" si="6">IF(C5&gt;0,IF(D4&gt;0,IF(C5&lt;D4,C5+1-D4,C5-D4),"―"),"")</f>
        <v/>
      </c>
      <c r="I5" s="26" t="str">
        <f t="shared" ref="I5:I68" si="7">IF(D5-C5+(D5&lt;C5)=0,"",D5-C5+(D5&lt;C5))</f>
        <v/>
      </c>
      <c r="J5" s="29" t="str">
        <f t="shared" si="1"/>
        <v/>
      </c>
      <c r="K5" s="26" t="str">
        <f t="shared" si="2"/>
        <v/>
      </c>
      <c r="L5" s="26" t="str">
        <f>IF(C5="","",IF(OR(WEEKDAY(A5)=3,WEEKDAY(A5)=4),IF(SUM(L$2:L4)&gt;=5/3,0,IF(SUM(L$2:L4)&lt;=4/3,MIN(K5,1/3),MIN(5/3-SUM(L$2:L4),K5))),MIN(K5,1/3)))</f>
        <v/>
      </c>
      <c r="M5" s="26" t="str">
        <f t="shared" si="3"/>
        <v/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>
        <v>0.20833333333333334</v>
      </c>
      <c r="D6" s="35">
        <v>0.69374999999999998</v>
      </c>
      <c r="E6" s="35">
        <v>7.7777777777777779E-2</v>
      </c>
      <c r="F6" s="35">
        <v>0</v>
      </c>
      <c r="G6" s="35">
        <v>0.21180555555555555</v>
      </c>
      <c r="H6" s="26" t="str">
        <f t="shared" si="6"/>
        <v>―</v>
      </c>
      <c r="I6" s="26">
        <f t="shared" si="7"/>
        <v>0.48541666666666661</v>
      </c>
      <c r="J6" s="29">
        <f t="shared" si="1"/>
        <v>0</v>
      </c>
      <c r="K6" s="26">
        <f t="shared" si="2"/>
        <v>0.40763888888888883</v>
      </c>
      <c r="L6" s="26">
        <f>IF(C6="","",IF(OR(WEEKDAY(A6)=3,WEEKDAY(A6)=4),IF(SUM(L$2:L5)&gt;=5/3,0,IF(SUM(L$2:L5)&lt;=4/3,MIN(K6,1/3),MIN(5/3-SUM(L$2:L5),K6))),MIN(K6,1/3)))</f>
        <v>0.33333333333333331</v>
      </c>
      <c r="M6" s="26">
        <f t="shared" si="3"/>
        <v>7.4305555555555514E-2</v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0.20833333333333334</v>
      </c>
      <c r="D7" s="36">
        <v>0.67361111111111116</v>
      </c>
      <c r="E7" s="35">
        <v>8.1250000000000003E-2</v>
      </c>
      <c r="F7" s="35">
        <v>0</v>
      </c>
      <c r="G7" s="35">
        <v>0.1875</v>
      </c>
      <c r="H7" s="26">
        <f t="shared" si="6"/>
        <v>0.51458333333333328</v>
      </c>
      <c r="I7" s="26">
        <f t="shared" si="7"/>
        <v>0.46527777777777779</v>
      </c>
      <c r="J7" s="29">
        <f t="shared" si="1"/>
        <v>0</v>
      </c>
      <c r="K7" s="26">
        <f t="shared" si="2"/>
        <v>0.3840277777777778</v>
      </c>
      <c r="L7" s="26">
        <f>IF(C7="","",IF(OR(WEEKDAY(A7)=3,WEEKDAY(A7)=4),IF(SUM(L$2:L6)&gt;=5/3,0,IF(SUM(L$2:L6)&lt;=4/3,MIN(K7,1/3),MIN(5/3-SUM(L$2:L6),K7))),MIN(K7,1/3)))</f>
        <v>0.33333333333333331</v>
      </c>
      <c r="M7" s="26">
        <f t="shared" si="3"/>
        <v>5.0694444444444486E-2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>
        <v>0.20833333333333334</v>
      </c>
      <c r="D8" s="35">
        <v>0.65694444444444444</v>
      </c>
      <c r="E8" s="35">
        <v>6.8750000000000006E-2</v>
      </c>
      <c r="F8" s="35">
        <v>0</v>
      </c>
      <c r="G8" s="35">
        <v>0.19097222222222221</v>
      </c>
      <c r="H8" s="26">
        <f t="shared" si="6"/>
        <v>0.5347222222222221</v>
      </c>
      <c r="I8" s="26">
        <f t="shared" si="7"/>
        <v>0.44861111111111107</v>
      </c>
      <c r="J8" s="29">
        <f t="shared" si="1"/>
        <v>0</v>
      </c>
      <c r="K8" s="26">
        <f t="shared" si="2"/>
        <v>0.37986111111111109</v>
      </c>
      <c r="L8" s="26">
        <f>IF(C8="","",IF(OR(WEEKDAY(A8)=3,WEEKDAY(A8)=4),IF(SUM(L$2:L7)&gt;=5/3,0,IF(SUM(L$2:L7)&lt;=4/3,MIN(K8,1/3),MIN(5/3-SUM(L$2:L7),K8))),MIN(K8,1/3)))</f>
        <v>0.33333333333333331</v>
      </c>
      <c r="M8" s="26">
        <f t="shared" si="3"/>
        <v>4.6527777777777779E-2</v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0.27083333333333331</v>
      </c>
      <c r="D9" s="35">
        <v>0.50277777777777777</v>
      </c>
      <c r="E9" s="35">
        <v>0</v>
      </c>
      <c r="F9" s="35">
        <v>0</v>
      </c>
      <c r="G9" s="35">
        <v>0.12986111111111112</v>
      </c>
      <c r="H9" s="26">
        <f t="shared" si="6"/>
        <v>0.61388888888888882</v>
      </c>
      <c r="I9" s="26">
        <f t="shared" si="7"/>
        <v>0.23194444444444445</v>
      </c>
      <c r="J9" s="29">
        <f t="shared" si="1"/>
        <v>0</v>
      </c>
      <c r="K9" s="26">
        <f t="shared" si="2"/>
        <v>0.23194444444444445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0.23194444444444445</v>
      </c>
      <c r="M9" s="26">
        <f t="shared" si="3"/>
        <v>0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0.20833333333333334</v>
      </c>
      <c r="D10" s="35">
        <v>0.67291666666666672</v>
      </c>
      <c r="E10" s="35">
        <v>6.1111111111111109E-2</v>
      </c>
      <c r="F10" s="35">
        <v>0</v>
      </c>
      <c r="G10" s="35">
        <v>0.20416666666666666</v>
      </c>
      <c r="H10" s="26">
        <f t="shared" si="6"/>
        <v>0.70555555555555549</v>
      </c>
      <c r="I10" s="26">
        <f t="shared" si="7"/>
        <v>0.46458333333333335</v>
      </c>
      <c r="J10" s="29">
        <f t="shared" si="1"/>
        <v>0</v>
      </c>
      <c r="K10" s="26">
        <f t="shared" si="2"/>
        <v>0.40347222222222223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0.19375000000000009</v>
      </c>
      <c r="M10" s="26">
        <f t="shared" si="3"/>
        <v>0.20972222222222214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0.20833333333333334</v>
      </c>
      <c r="D11" s="36">
        <v>0.66111111111111109</v>
      </c>
      <c r="E11" s="35">
        <v>8.1250000000000003E-2</v>
      </c>
      <c r="F11" s="35">
        <v>0</v>
      </c>
      <c r="G11" s="35">
        <v>0.20902777777777778</v>
      </c>
      <c r="H11" s="26">
        <f t="shared" si="6"/>
        <v>0.53541666666666654</v>
      </c>
      <c r="I11" s="26">
        <f t="shared" si="7"/>
        <v>0.45277777777777772</v>
      </c>
      <c r="J11" s="29">
        <f t="shared" si="1"/>
        <v>0</v>
      </c>
      <c r="K11" s="26">
        <f t="shared" si="2"/>
        <v>0.37152777777777773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3.819444444444442E-2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/>
      <c r="D12" s="35"/>
      <c r="E12" s="35"/>
      <c r="F12" s="35"/>
      <c r="G12" s="35"/>
      <c r="H12" s="26" t="str">
        <f t="shared" si="6"/>
        <v/>
      </c>
      <c r="I12" s="26" t="str">
        <f t="shared" si="7"/>
        <v/>
      </c>
      <c r="J12" s="29" t="str">
        <f t="shared" si="1"/>
        <v/>
      </c>
      <c r="K12" s="26" t="str">
        <f t="shared" si="2"/>
        <v/>
      </c>
      <c r="L12" s="26" t="str">
        <f t="shared" si="8"/>
        <v/>
      </c>
      <c r="M12" s="26" t="str">
        <f t="shared" si="3"/>
        <v/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>
        <v>0.1875</v>
      </c>
      <c r="D13" s="35">
        <v>0.65902777777777777</v>
      </c>
      <c r="E13" s="35">
        <v>4.8611111111111112E-2</v>
      </c>
      <c r="F13" s="35">
        <v>0</v>
      </c>
      <c r="G13" s="35">
        <v>0.21458333333333332</v>
      </c>
      <c r="H13" s="26" t="str">
        <f t="shared" si="6"/>
        <v>―</v>
      </c>
      <c r="I13" s="26">
        <f t="shared" si="7"/>
        <v>0.47152777777777777</v>
      </c>
      <c r="J13" s="29">
        <f t="shared" si="1"/>
        <v>2.0833333333333343E-2</v>
      </c>
      <c r="K13" s="26">
        <f t="shared" si="2"/>
        <v>0.42291666666666666</v>
      </c>
      <c r="L13" s="26">
        <f t="shared" si="8"/>
        <v>0.33333333333333331</v>
      </c>
      <c r="M13" s="26">
        <f t="shared" si="3"/>
        <v>8.9583333333333348E-2</v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>
        <v>0.27083333333333331</v>
      </c>
      <c r="D14" s="36">
        <v>0.48749999999999999</v>
      </c>
      <c r="E14" s="35">
        <v>0</v>
      </c>
      <c r="F14" s="35">
        <v>0</v>
      </c>
      <c r="G14" s="35">
        <v>0.12847222222222221</v>
      </c>
      <c r="H14" s="26">
        <f t="shared" si="6"/>
        <v>0.61180555555555549</v>
      </c>
      <c r="I14" s="26">
        <f t="shared" si="7"/>
        <v>0.21666666666666667</v>
      </c>
      <c r="J14" s="29">
        <f t="shared" si="1"/>
        <v>0</v>
      </c>
      <c r="K14" s="26">
        <f t="shared" si="2"/>
        <v>0.21666666666666667</v>
      </c>
      <c r="L14" s="26">
        <f t="shared" si="8"/>
        <v>0.21666666666666667</v>
      </c>
      <c r="M14" s="26">
        <f t="shared" si="3"/>
        <v>0</v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>
        <v>0.1875</v>
      </c>
      <c r="D15" s="35">
        <v>0.63124999999999998</v>
      </c>
      <c r="E15" s="35">
        <v>5.0694444444444445E-2</v>
      </c>
      <c r="F15" s="35">
        <v>0</v>
      </c>
      <c r="G15" s="35">
        <v>0.19930555555555557</v>
      </c>
      <c r="H15" s="26">
        <f t="shared" si="6"/>
        <v>0.7</v>
      </c>
      <c r="I15" s="26">
        <f t="shared" si="7"/>
        <v>0.44374999999999998</v>
      </c>
      <c r="J15" s="29">
        <f t="shared" si="1"/>
        <v>2.0833333333333343E-2</v>
      </c>
      <c r="K15" s="26">
        <f t="shared" si="2"/>
        <v>0.39305555555555555</v>
      </c>
      <c r="L15" s="26">
        <f t="shared" si="8"/>
        <v>0.33333333333333331</v>
      </c>
      <c r="M15" s="26">
        <f t="shared" si="3"/>
        <v>5.9722222222222232E-2</v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0.1875</v>
      </c>
      <c r="D16" s="35">
        <v>0.64722222222222225</v>
      </c>
      <c r="E16" s="35">
        <v>5.6944444444444443E-2</v>
      </c>
      <c r="F16" s="35">
        <v>0</v>
      </c>
      <c r="G16" s="35">
        <v>0.21388888888888888</v>
      </c>
      <c r="H16" s="26">
        <f t="shared" si="6"/>
        <v>0.55625000000000002</v>
      </c>
      <c r="I16" s="26">
        <f t="shared" si="7"/>
        <v>0.45972222222222225</v>
      </c>
      <c r="J16" s="29">
        <f t="shared" si="1"/>
        <v>2.0833333333333343E-2</v>
      </c>
      <c r="K16" s="26">
        <f t="shared" si="2"/>
        <v>0.40277777777777779</v>
      </c>
      <c r="L16" s="26">
        <f t="shared" si="8"/>
        <v>0.33333333333333331</v>
      </c>
      <c r="M16" s="26">
        <f t="shared" si="3"/>
        <v>6.9444444444444475E-2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0.1875</v>
      </c>
      <c r="D17" s="35">
        <v>0.63888888888888884</v>
      </c>
      <c r="E17" s="35">
        <v>4.9305555555555554E-2</v>
      </c>
      <c r="F17" s="35">
        <v>0</v>
      </c>
      <c r="G17" s="35">
        <v>0.21736111111111112</v>
      </c>
      <c r="H17" s="26">
        <f t="shared" si="6"/>
        <v>0.54027777777777775</v>
      </c>
      <c r="I17" s="26">
        <f t="shared" si="7"/>
        <v>0.45138888888888884</v>
      </c>
      <c r="J17" s="29">
        <f t="shared" si="1"/>
        <v>2.0833333333333343E-2</v>
      </c>
      <c r="K17" s="26">
        <f t="shared" si="2"/>
        <v>0.40208333333333329</v>
      </c>
      <c r="L17" s="26">
        <f t="shared" si="8"/>
        <v>0.11666666666666692</v>
      </c>
      <c r="M17" s="26">
        <f t="shared" si="3"/>
        <v>0.28541666666666637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0.1875</v>
      </c>
      <c r="D18" s="36">
        <v>0.63749999999999996</v>
      </c>
      <c r="E18" s="35">
        <v>4.4444444444444446E-2</v>
      </c>
      <c r="F18" s="35">
        <v>0</v>
      </c>
      <c r="G18" s="35">
        <v>0.20902777777777778</v>
      </c>
      <c r="H18" s="26">
        <f t="shared" si="6"/>
        <v>0.54861111111111116</v>
      </c>
      <c r="I18" s="26">
        <f t="shared" si="7"/>
        <v>0.44999999999999996</v>
      </c>
      <c r="J18" s="29">
        <f t="shared" si="1"/>
        <v>2.0833333333333343E-2</v>
      </c>
      <c r="K18" s="26">
        <f t="shared" si="2"/>
        <v>0.4055555555555555</v>
      </c>
      <c r="L18" s="26">
        <f t="shared" si="8"/>
        <v>0.33333333333333331</v>
      </c>
      <c r="M18" s="26">
        <f t="shared" si="3"/>
        <v>7.2222222222222188E-2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/>
      <c r="D19" s="35"/>
      <c r="E19" s="35"/>
      <c r="F19" s="35"/>
      <c r="G19" s="35"/>
      <c r="H19" s="26" t="str">
        <f t="shared" si="6"/>
        <v/>
      </c>
      <c r="I19" s="26" t="str">
        <f t="shared" si="7"/>
        <v/>
      </c>
      <c r="J19" s="29" t="str">
        <f t="shared" si="1"/>
        <v/>
      </c>
      <c r="K19" s="26" t="str">
        <f t="shared" si="2"/>
        <v/>
      </c>
      <c r="L19" s="26" t="str">
        <f t="shared" si="8"/>
        <v/>
      </c>
      <c r="M19" s="26" t="str">
        <f t="shared" si="3"/>
        <v/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>
        <v>0.20833333333333334</v>
      </c>
      <c r="D20" s="35">
        <v>0.67777777777777781</v>
      </c>
      <c r="E20" s="35">
        <v>5.6944444444444443E-2</v>
      </c>
      <c r="F20" s="35">
        <v>0</v>
      </c>
      <c r="G20" s="35">
        <v>0.2</v>
      </c>
      <c r="H20" s="26" t="str">
        <f t="shared" si="6"/>
        <v>―</v>
      </c>
      <c r="I20" s="26">
        <f t="shared" si="7"/>
        <v>0.46944444444444444</v>
      </c>
      <c r="J20" s="29">
        <f t="shared" si="1"/>
        <v>0</v>
      </c>
      <c r="K20" s="26">
        <f t="shared" si="2"/>
        <v>0.41249999999999998</v>
      </c>
      <c r="L20" s="26">
        <f t="shared" si="8"/>
        <v>0.33333333333333331</v>
      </c>
      <c r="M20" s="26">
        <f t="shared" si="3"/>
        <v>7.9166666666666663E-2</v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0.20833333333333334</v>
      </c>
      <c r="D21" s="36">
        <v>0.66597222222222219</v>
      </c>
      <c r="E21" s="35">
        <v>5.7638888888888892E-2</v>
      </c>
      <c r="F21" s="35">
        <v>0</v>
      </c>
      <c r="G21" s="35">
        <v>0.18958333333333333</v>
      </c>
      <c r="H21" s="26">
        <f t="shared" si="6"/>
        <v>0.53055555555555545</v>
      </c>
      <c r="I21" s="26">
        <f t="shared" si="7"/>
        <v>0.45763888888888882</v>
      </c>
      <c r="J21" s="29">
        <f t="shared" si="1"/>
        <v>0</v>
      </c>
      <c r="K21" s="26">
        <f t="shared" si="2"/>
        <v>0.39999999999999991</v>
      </c>
      <c r="L21" s="26">
        <f t="shared" si="8"/>
        <v>0.33333333333333331</v>
      </c>
      <c r="M21" s="26">
        <f t="shared" si="3"/>
        <v>6.6666666666666596E-2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>
        <v>0.20833333333333334</v>
      </c>
      <c r="D22" s="36">
        <v>0.68402777777777779</v>
      </c>
      <c r="E22" s="35">
        <v>7.9861111111111105E-2</v>
      </c>
      <c r="F22" s="35">
        <v>0</v>
      </c>
      <c r="G22" s="35">
        <v>0.21458333333333332</v>
      </c>
      <c r="H22" s="26">
        <f t="shared" si="6"/>
        <v>0.54236111111111107</v>
      </c>
      <c r="I22" s="26">
        <f t="shared" si="7"/>
        <v>0.47569444444444442</v>
      </c>
      <c r="J22" s="29">
        <f t="shared" si="1"/>
        <v>0</v>
      </c>
      <c r="K22" s="26">
        <f t="shared" si="2"/>
        <v>0.39583333333333331</v>
      </c>
      <c r="L22" s="26">
        <f t="shared" si="8"/>
        <v>0.33333333333333331</v>
      </c>
      <c r="M22" s="26">
        <f t="shared" si="3"/>
        <v>6.25E-2</v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0.27083333333333331</v>
      </c>
      <c r="D23" s="35">
        <v>0.49305555555555558</v>
      </c>
      <c r="E23" s="35">
        <v>0</v>
      </c>
      <c r="F23" s="35">
        <v>0</v>
      </c>
      <c r="G23" s="35">
        <v>0.13472222222222222</v>
      </c>
      <c r="H23" s="26">
        <f t="shared" si="6"/>
        <v>0.58680555555555547</v>
      </c>
      <c r="I23" s="26">
        <f t="shared" si="7"/>
        <v>0.22222222222222227</v>
      </c>
      <c r="J23" s="29">
        <f t="shared" si="1"/>
        <v>0</v>
      </c>
      <c r="K23" s="26">
        <f t="shared" si="2"/>
        <v>0.22222222222222227</v>
      </c>
      <c r="L23" s="26">
        <f t="shared" si="8"/>
        <v>0.22222222222222227</v>
      </c>
      <c r="M23" s="26">
        <f t="shared" si="3"/>
        <v>0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>
        <v>0.27083333333333331</v>
      </c>
      <c r="D24" s="35">
        <v>0.49236111111111114</v>
      </c>
      <c r="E24" s="35">
        <v>0</v>
      </c>
      <c r="F24" s="35">
        <v>0</v>
      </c>
      <c r="G24" s="35">
        <v>0.13333333333333333</v>
      </c>
      <c r="H24" s="26">
        <f t="shared" si="6"/>
        <v>0.77777777777777768</v>
      </c>
      <c r="I24" s="26">
        <f t="shared" si="7"/>
        <v>0.22152777777777782</v>
      </c>
      <c r="J24" s="29">
        <f t="shared" si="1"/>
        <v>0</v>
      </c>
      <c r="K24" s="26">
        <f t="shared" si="2"/>
        <v>0.22152777777777782</v>
      </c>
      <c r="L24" s="26">
        <f t="shared" si="8"/>
        <v>0.11111111111111116</v>
      </c>
      <c r="M24" s="26">
        <f t="shared" si="3"/>
        <v>0.11041666666666666</v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0.20833333333333334</v>
      </c>
      <c r="D25" s="36">
        <v>0.67569444444444449</v>
      </c>
      <c r="E25" s="35">
        <v>6.3194444444444442E-2</v>
      </c>
      <c r="F25" s="35">
        <v>0</v>
      </c>
      <c r="G25" s="35">
        <v>0.21875</v>
      </c>
      <c r="H25" s="26">
        <f t="shared" si="6"/>
        <v>0.71597222222222212</v>
      </c>
      <c r="I25" s="26">
        <f t="shared" si="7"/>
        <v>0.46736111111111112</v>
      </c>
      <c r="J25" s="29">
        <f t="shared" si="1"/>
        <v>0</v>
      </c>
      <c r="K25" s="26">
        <f t="shared" si="2"/>
        <v>0.40416666666666667</v>
      </c>
      <c r="L25" s="26">
        <f t="shared" si="8"/>
        <v>0.33333333333333331</v>
      </c>
      <c r="M25" s="26">
        <f t="shared" si="3"/>
        <v>7.0833333333333359E-2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/>
      <c r="D26" s="24"/>
      <c r="E26" s="24"/>
      <c r="F26" s="24"/>
      <c r="G26" s="24"/>
      <c r="H26" s="26" t="str">
        <f t="shared" si="6"/>
        <v/>
      </c>
      <c r="I26" s="26" t="str">
        <f t="shared" si="7"/>
        <v/>
      </c>
      <c r="J26" s="29" t="str">
        <f t="shared" si="1"/>
        <v/>
      </c>
      <c r="K26" s="26" t="str">
        <f t="shared" si="2"/>
        <v/>
      </c>
      <c r="L26" s="26" t="str">
        <f t="shared" si="8"/>
        <v/>
      </c>
      <c r="M26" s="26" t="str">
        <f t="shared" si="3"/>
        <v/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0.1875</v>
      </c>
      <c r="D27" s="24">
        <v>0.66319444444444442</v>
      </c>
      <c r="E27" s="24">
        <v>6.9444444444444448E-2</v>
      </c>
      <c r="F27" s="24">
        <v>0</v>
      </c>
      <c r="G27" s="24">
        <v>0.20972222222222223</v>
      </c>
      <c r="H27" s="26" t="str">
        <f t="shared" si="6"/>
        <v>―</v>
      </c>
      <c r="I27" s="26">
        <f t="shared" si="7"/>
        <v>0.47569444444444442</v>
      </c>
      <c r="J27" s="29">
        <f t="shared" si="1"/>
        <v>2.0833333333333343E-2</v>
      </c>
      <c r="K27" s="26">
        <f t="shared" si="2"/>
        <v>0.40625</v>
      </c>
      <c r="L27" s="26">
        <f t="shared" si="8"/>
        <v>0.33333333333333331</v>
      </c>
      <c r="M27" s="26">
        <f t="shared" si="3"/>
        <v>7.2916666666666685E-2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0.27083333333333331</v>
      </c>
      <c r="D28" s="25">
        <v>0.49375000000000002</v>
      </c>
      <c r="E28" s="24">
        <v>0</v>
      </c>
      <c r="F28" s="24">
        <v>0</v>
      </c>
      <c r="G28" s="24">
        <v>0.12777777777777777</v>
      </c>
      <c r="H28" s="26">
        <f t="shared" si="6"/>
        <v>0.60763888888888884</v>
      </c>
      <c r="I28" s="26">
        <f t="shared" si="7"/>
        <v>0.22291666666666671</v>
      </c>
      <c r="J28" s="29">
        <f t="shared" si="1"/>
        <v>0</v>
      </c>
      <c r="K28" s="26">
        <f t="shared" si="2"/>
        <v>0.22291666666666671</v>
      </c>
      <c r="L28" s="26">
        <f t="shared" si="8"/>
        <v>0.22291666666666671</v>
      </c>
      <c r="M28" s="26">
        <f t="shared" si="3"/>
        <v>0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>
        <v>0.1875</v>
      </c>
      <c r="D29" s="24">
        <v>0.63611111111111107</v>
      </c>
      <c r="E29" s="24">
        <v>5.1388888888888887E-2</v>
      </c>
      <c r="F29" s="24">
        <v>0</v>
      </c>
      <c r="G29" s="24">
        <v>0.20277777777777778</v>
      </c>
      <c r="H29" s="26">
        <f t="shared" si="6"/>
        <v>0.69374999999999998</v>
      </c>
      <c r="I29" s="26">
        <f t="shared" si="7"/>
        <v>0.44861111111111107</v>
      </c>
      <c r="J29" s="29">
        <f t="shared" si="1"/>
        <v>2.0833333333333343E-2</v>
      </c>
      <c r="K29" s="26">
        <f t="shared" si="2"/>
        <v>0.3972222222222222</v>
      </c>
      <c r="L29" s="26">
        <f t="shared" si="8"/>
        <v>0.33333333333333331</v>
      </c>
      <c r="M29" s="26">
        <f t="shared" si="3"/>
        <v>6.3888888888888884E-2</v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0.1875</v>
      </c>
      <c r="D30" s="24">
        <v>0.65069444444444446</v>
      </c>
      <c r="E30" s="24">
        <v>5.5555555555555552E-2</v>
      </c>
      <c r="F30" s="24">
        <v>0</v>
      </c>
      <c r="G30" s="24">
        <v>0.22361111111111112</v>
      </c>
      <c r="H30" s="26">
        <f t="shared" si="6"/>
        <v>0.55138888888888893</v>
      </c>
      <c r="I30" s="26">
        <f t="shared" si="7"/>
        <v>0.46319444444444446</v>
      </c>
      <c r="J30" s="29">
        <f t="shared" si="1"/>
        <v>2.0833333333333343E-2</v>
      </c>
      <c r="K30" s="26">
        <f t="shared" si="2"/>
        <v>0.40763888888888888</v>
      </c>
      <c r="L30" s="26">
        <f t="shared" si="8"/>
        <v>0.33333333333333331</v>
      </c>
      <c r="M30" s="26">
        <f t="shared" si="3"/>
        <v>7.4305555555555569E-2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>
        <v>0.1875</v>
      </c>
      <c r="D31" s="24">
        <v>0.64513888888888893</v>
      </c>
      <c r="E31" s="24">
        <v>5.2083333333333336E-2</v>
      </c>
      <c r="F31" s="24">
        <v>0</v>
      </c>
      <c r="G31" s="24">
        <v>0.22500000000000001</v>
      </c>
      <c r="H31" s="26">
        <f t="shared" si="6"/>
        <v>0.53680555555555554</v>
      </c>
      <c r="I31" s="26">
        <f t="shared" si="7"/>
        <v>0.45763888888888893</v>
      </c>
      <c r="J31" s="29">
        <f t="shared" si="1"/>
        <v>2.0833333333333343E-2</v>
      </c>
      <c r="K31" s="26">
        <f t="shared" si="2"/>
        <v>0.40555555555555561</v>
      </c>
      <c r="L31" s="26">
        <f t="shared" si="8"/>
        <v>0.11041666666666683</v>
      </c>
      <c r="M31" s="26">
        <f t="shared" si="3"/>
        <v>0.29513888888888878</v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>
        <v>0.1875</v>
      </c>
      <c r="D32" s="25">
        <v>0.65486111111111112</v>
      </c>
      <c r="E32" s="24">
        <v>6.8750000000000006E-2</v>
      </c>
      <c r="F32" s="24">
        <v>0</v>
      </c>
      <c r="G32" s="24">
        <v>0.22361111111111112</v>
      </c>
      <c r="H32" s="26">
        <f t="shared" si="6"/>
        <v>0.54236111111111107</v>
      </c>
      <c r="I32" s="26">
        <f t="shared" si="7"/>
        <v>0.46736111111111112</v>
      </c>
      <c r="J32" s="29">
        <f t="shared" si="1"/>
        <v>2.0833333333333343E-2</v>
      </c>
      <c r="K32" s="26">
        <f t="shared" si="2"/>
        <v>0.39861111111111114</v>
      </c>
      <c r="L32" s="26">
        <f t="shared" si="8"/>
        <v>0.33333333333333331</v>
      </c>
      <c r="M32" s="26">
        <f t="shared" si="3"/>
        <v>6.5277777777777823E-2</v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/>
      <c r="D33" s="24"/>
      <c r="E33" s="24"/>
      <c r="F33" s="24"/>
      <c r="G33" s="24"/>
      <c r="H33" s="26" t="str">
        <f t="shared" si="6"/>
        <v/>
      </c>
      <c r="I33" s="26" t="str">
        <f t="shared" si="7"/>
        <v/>
      </c>
      <c r="J33" s="29" t="str">
        <f t="shared" si="1"/>
        <v/>
      </c>
      <c r="K33" s="26" t="str">
        <f t="shared" si="2"/>
        <v/>
      </c>
      <c r="L33" s="26" t="str">
        <f t="shared" si="8"/>
        <v/>
      </c>
      <c r="M33" s="26" t="str">
        <f t="shared" si="3"/>
        <v/>
      </c>
      <c r="N33" s="33">
        <f>IF(A33=EOMONTH(A33,0),SUMIFS(M$3:M521,O$3:O521,O33),"")</f>
        <v>2.0958333333333328</v>
      </c>
      <c r="O33" s="34">
        <f t="shared" si="4"/>
        <v>1</v>
      </c>
      <c r="P33" s="33">
        <f>IF(A33=EOMONTH(A33,0),SUMIFS(I$3:I521,O$3:O521,O33),"")</f>
        <v>10.702083333333334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>
        <v>0.20833333333333334</v>
      </c>
      <c r="D34" s="24">
        <v>0.69305555555555554</v>
      </c>
      <c r="E34" s="24">
        <v>4.7222222222222221E-2</v>
      </c>
      <c r="F34" s="24">
        <v>0</v>
      </c>
      <c r="G34" s="24">
        <v>0.18958333333333333</v>
      </c>
      <c r="H34" s="26" t="str">
        <f t="shared" si="6"/>
        <v>―</v>
      </c>
      <c r="I34" s="26">
        <f t="shared" si="7"/>
        <v>0.48472222222222217</v>
      </c>
      <c r="J34" s="29">
        <f t="shared" si="1"/>
        <v>0</v>
      </c>
      <c r="K34" s="26">
        <f t="shared" si="2"/>
        <v>0.43749999999999994</v>
      </c>
      <c r="L34" s="26">
        <f t="shared" si="8"/>
        <v>0.33333333333333331</v>
      </c>
      <c r="M34" s="26">
        <f t="shared" si="3"/>
        <v>0.10416666666666663</v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0.20833333333333334</v>
      </c>
      <c r="D35" s="24">
        <v>0.68263888888888891</v>
      </c>
      <c r="E35" s="24">
        <v>6.0416666666666667E-2</v>
      </c>
      <c r="F35" s="24">
        <v>0</v>
      </c>
      <c r="G35" s="24">
        <v>0.18194444444444444</v>
      </c>
      <c r="H35" s="26">
        <f t="shared" si="6"/>
        <v>0.51527777777777772</v>
      </c>
      <c r="I35" s="26">
        <f t="shared" si="7"/>
        <v>0.47430555555555554</v>
      </c>
      <c r="J35" s="29">
        <f t="shared" si="1"/>
        <v>0</v>
      </c>
      <c r="K35" s="26">
        <f t="shared" si="2"/>
        <v>0.41388888888888886</v>
      </c>
      <c r="L35" s="26">
        <f t="shared" si="8"/>
        <v>0.33333333333333331</v>
      </c>
      <c r="M35" s="26">
        <f t="shared" si="3"/>
        <v>8.0555555555555547E-2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>
        <v>0.20833333333333334</v>
      </c>
      <c r="D36" s="24">
        <v>0.68472222222222223</v>
      </c>
      <c r="E36" s="24">
        <v>6.1111111111111109E-2</v>
      </c>
      <c r="F36" s="24">
        <v>0</v>
      </c>
      <c r="G36" s="24">
        <v>0.21249999999999999</v>
      </c>
      <c r="H36" s="26">
        <f t="shared" si="6"/>
        <v>0.52569444444444435</v>
      </c>
      <c r="I36" s="26">
        <f t="shared" si="7"/>
        <v>0.47638888888888886</v>
      </c>
      <c r="J36" s="29">
        <f t="shared" si="1"/>
        <v>0</v>
      </c>
      <c r="K36" s="26">
        <f t="shared" si="2"/>
        <v>0.41527777777777775</v>
      </c>
      <c r="L36" s="26">
        <f t="shared" si="8"/>
        <v>0.33333333333333331</v>
      </c>
      <c r="M36" s="26">
        <f t="shared" si="3"/>
        <v>8.1944444444444431E-2</v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0.20833333333333334</v>
      </c>
      <c r="D37" s="24">
        <v>0.68611111111111112</v>
      </c>
      <c r="E37" s="24">
        <v>5.0694444444444445E-2</v>
      </c>
      <c r="F37" s="24">
        <v>0</v>
      </c>
      <c r="G37" s="24">
        <v>0.22777777777777777</v>
      </c>
      <c r="H37" s="26">
        <f t="shared" si="6"/>
        <v>0.52361111111111103</v>
      </c>
      <c r="I37" s="26">
        <f t="shared" si="7"/>
        <v>0.47777777777777775</v>
      </c>
      <c r="J37" s="29">
        <f t="shared" si="1"/>
        <v>0</v>
      </c>
      <c r="K37" s="26">
        <f t="shared" si="2"/>
        <v>0.42708333333333331</v>
      </c>
      <c r="L37" s="26">
        <f t="shared" si="8"/>
        <v>0.33333333333333331</v>
      </c>
      <c r="M37" s="26">
        <f t="shared" si="3"/>
        <v>9.375E-2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0.27430555555555558</v>
      </c>
      <c r="D38" s="24">
        <v>0.48472222222222222</v>
      </c>
      <c r="E38" s="24">
        <v>0</v>
      </c>
      <c r="F38" s="24">
        <v>0</v>
      </c>
      <c r="G38" s="24">
        <v>0.13541666666666666</v>
      </c>
      <c r="H38" s="26">
        <f t="shared" si="6"/>
        <v>0.58819444444444446</v>
      </c>
      <c r="I38" s="26">
        <f t="shared" si="7"/>
        <v>0.21041666666666664</v>
      </c>
      <c r="J38" s="29">
        <f t="shared" si="1"/>
        <v>0</v>
      </c>
      <c r="K38" s="26">
        <f t="shared" si="2"/>
        <v>0.21041666666666664</v>
      </c>
      <c r="L38" s="26">
        <f t="shared" si="8"/>
        <v>0</v>
      </c>
      <c r="M38" s="26">
        <f t="shared" si="3"/>
        <v>0.21041666666666664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0.20833333333333334</v>
      </c>
      <c r="D39" s="24">
        <v>0.68680555555555556</v>
      </c>
      <c r="E39" s="24">
        <v>4.791666666666667E-2</v>
      </c>
      <c r="F39" s="24">
        <v>0</v>
      </c>
      <c r="G39" s="24">
        <v>0.23402777777777778</v>
      </c>
      <c r="H39" s="26">
        <f t="shared" si="6"/>
        <v>0.72361111111111098</v>
      </c>
      <c r="I39" s="26">
        <f t="shared" si="7"/>
        <v>0.47847222222222219</v>
      </c>
      <c r="J39" s="29">
        <f t="shared" si="1"/>
        <v>0</v>
      </c>
      <c r="K39" s="26">
        <f t="shared" si="2"/>
        <v>0.43055555555555552</v>
      </c>
      <c r="L39" s="26">
        <f t="shared" si="8"/>
        <v>0.33333333333333331</v>
      </c>
      <c r="M39" s="26">
        <f t="shared" si="3"/>
        <v>9.722222222222221E-2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/>
      <c r="D40" s="24"/>
      <c r="E40" s="24"/>
      <c r="F40" s="24"/>
      <c r="G40" s="24"/>
      <c r="H40" s="26" t="str">
        <f t="shared" si="6"/>
        <v/>
      </c>
      <c r="I40" s="26" t="str">
        <f t="shared" si="7"/>
        <v/>
      </c>
      <c r="J40" s="29" t="str">
        <f t="shared" si="1"/>
        <v/>
      </c>
      <c r="K40" s="26" t="str">
        <f t="shared" si="2"/>
        <v/>
      </c>
      <c r="L40" s="26" t="str">
        <f t="shared" si="8"/>
        <v/>
      </c>
      <c r="M40" s="26" t="str">
        <f t="shared" si="3"/>
        <v/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>
        <v>0.1875</v>
      </c>
      <c r="D41" s="24">
        <v>0.65833333333333333</v>
      </c>
      <c r="E41" s="24">
        <v>6.3888888888888884E-2</v>
      </c>
      <c r="F41" s="24">
        <v>0</v>
      </c>
      <c r="G41" s="24">
        <v>0.21388888888888888</v>
      </c>
      <c r="H41" s="26" t="str">
        <f t="shared" si="6"/>
        <v>―</v>
      </c>
      <c r="I41" s="26">
        <f t="shared" si="7"/>
        <v>0.47083333333333333</v>
      </c>
      <c r="J41" s="29">
        <f t="shared" si="1"/>
        <v>2.0833333333333343E-2</v>
      </c>
      <c r="K41" s="26">
        <f t="shared" si="2"/>
        <v>0.40694444444444444</v>
      </c>
      <c r="L41" s="26">
        <f t="shared" si="8"/>
        <v>0.33333333333333331</v>
      </c>
      <c r="M41" s="26">
        <f t="shared" si="3"/>
        <v>7.3611111111111127E-2</v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0.27083333333333331</v>
      </c>
      <c r="D42" s="24">
        <v>0.49375000000000002</v>
      </c>
      <c r="E42" s="24">
        <v>0</v>
      </c>
      <c r="F42" s="24">
        <v>0</v>
      </c>
      <c r="G42" s="24">
        <v>0.13263888888888889</v>
      </c>
      <c r="H42" s="26">
        <f t="shared" si="6"/>
        <v>0.61249999999999993</v>
      </c>
      <c r="I42" s="26">
        <f t="shared" si="7"/>
        <v>0.22291666666666671</v>
      </c>
      <c r="J42" s="29">
        <f t="shared" si="1"/>
        <v>0</v>
      </c>
      <c r="K42" s="26">
        <f t="shared" si="2"/>
        <v>0.22291666666666671</v>
      </c>
      <c r="L42" s="26">
        <f t="shared" si="8"/>
        <v>0.22291666666666671</v>
      </c>
      <c r="M42" s="26">
        <f t="shared" si="3"/>
        <v>0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>
        <v>0.1875</v>
      </c>
      <c r="D43" s="24">
        <v>0.64513888888888893</v>
      </c>
      <c r="E43" s="24">
        <v>4.6527777777777779E-2</v>
      </c>
      <c r="F43" s="24">
        <v>0</v>
      </c>
      <c r="G43" s="24">
        <v>0.22083333333333333</v>
      </c>
      <c r="H43" s="26">
        <f t="shared" si="6"/>
        <v>0.69374999999999998</v>
      </c>
      <c r="I43" s="26">
        <f t="shared" si="7"/>
        <v>0.45763888888888893</v>
      </c>
      <c r="J43" s="29">
        <f t="shared" si="1"/>
        <v>2.0833333333333343E-2</v>
      </c>
      <c r="K43" s="26">
        <f t="shared" si="2"/>
        <v>0.41111111111111115</v>
      </c>
      <c r="L43" s="26">
        <f t="shared" si="8"/>
        <v>0.33333333333333331</v>
      </c>
      <c r="M43" s="26">
        <f t="shared" si="3"/>
        <v>7.7777777777777835E-2</v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0.1875</v>
      </c>
      <c r="D44" s="24">
        <v>0.63888888888888884</v>
      </c>
      <c r="E44" s="24">
        <v>5.1388888888888887E-2</v>
      </c>
      <c r="F44" s="24">
        <v>0</v>
      </c>
      <c r="G44" s="24">
        <v>0.2</v>
      </c>
      <c r="H44" s="26">
        <f t="shared" si="6"/>
        <v>0.54236111111111107</v>
      </c>
      <c r="I44" s="26">
        <f t="shared" si="7"/>
        <v>0.45138888888888884</v>
      </c>
      <c r="J44" s="29">
        <f t="shared" si="1"/>
        <v>2.0833333333333343E-2</v>
      </c>
      <c r="K44" s="26">
        <f t="shared" si="2"/>
        <v>0.39999999999999997</v>
      </c>
      <c r="L44" s="26">
        <f t="shared" si="8"/>
        <v>0.33333333333333331</v>
      </c>
      <c r="M44" s="26">
        <f t="shared" si="3"/>
        <v>6.6666666666666652E-2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0.27083333333333331</v>
      </c>
      <c r="D45" s="24">
        <v>0.51041666666666663</v>
      </c>
      <c r="E45" s="24">
        <v>0</v>
      </c>
      <c r="F45" s="24">
        <v>0</v>
      </c>
      <c r="G45" s="24">
        <v>0.14444444444444443</v>
      </c>
      <c r="H45" s="26">
        <f t="shared" si="6"/>
        <v>0.63194444444444442</v>
      </c>
      <c r="I45" s="26">
        <f t="shared" si="7"/>
        <v>0.23958333333333331</v>
      </c>
      <c r="J45" s="29">
        <f t="shared" si="1"/>
        <v>0</v>
      </c>
      <c r="K45" s="26">
        <f t="shared" si="2"/>
        <v>0.23958333333333331</v>
      </c>
      <c r="L45" s="26">
        <f t="shared" si="8"/>
        <v>0.11041666666666683</v>
      </c>
      <c r="M45" s="26">
        <f t="shared" si="3"/>
        <v>0.12916666666666649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0.1875</v>
      </c>
      <c r="D46" s="24">
        <v>0.64444444444444449</v>
      </c>
      <c r="E46" s="24">
        <v>4.4444444444444446E-2</v>
      </c>
      <c r="F46" s="24">
        <v>0</v>
      </c>
      <c r="G46" s="24">
        <v>0.23541666666666666</v>
      </c>
      <c r="H46" s="26">
        <f t="shared" si="6"/>
        <v>0.67708333333333337</v>
      </c>
      <c r="I46" s="26">
        <f t="shared" si="7"/>
        <v>0.45694444444444449</v>
      </c>
      <c r="J46" s="29">
        <f t="shared" si="1"/>
        <v>2.0833333333333343E-2</v>
      </c>
      <c r="K46" s="26">
        <f t="shared" si="2"/>
        <v>0.41250000000000003</v>
      </c>
      <c r="L46" s="26">
        <f t="shared" si="8"/>
        <v>0.33333333333333331</v>
      </c>
      <c r="M46" s="26">
        <f t="shared" si="3"/>
        <v>7.9166666666666718E-2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/>
      <c r="D47" s="24"/>
      <c r="E47" s="24"/>
      <c r="F47" s="24"/>
      <c r="G47" s="24"/>
      <c r="H47" s="26" t="str">
        <f t="shared" si="6"/>
        <v/>
      </c>
      <c r="I47" s="26" t="str">
        <f t="shared" si="7"/>
        <v/>
      </c>
      <c r="J47" s="29" t="str">
        <f t="shared" si="1"/>
        <v/>
      </c>
      <c r="K47" s="26" t="str">
        <f t="shared" si="2"/>
        <v/>
      </c>
      <c r="L47" s="26" t="str">
        <f t="shared" si="8"/>
        <v/>
      </c>
      <c r="M47" s="26" t="str">
        <f t="shared" si="3"/>
        <v/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>
        <v>0.20833333333333334</v>
      </c>
      <c r="D48" s="24">
        <v>0.68680555555555556</v>
      </c>
      <c r="E48" s="24">
        <v>5.6250000000000001E-2</v>
      </c>
      <c r="F48" s="24">
        <v>0</v>
      </c>
      <c r="G48" s="24">
        <v>0.20902777777777778</v>
      </c>
      <c r="H48" s="26" t="str">
        <f t="shared" si="6"/>
        <v>―</v>
      </c>
      <c r="I48" s="26">
        <f t="shared" si="7"/>
        <v>0.47847222222222219</v>
      </c>
      <c r="J48" s="29">
        <f t="shared" si="1"/>
        <v>0</v>
      </c>
      <c r="K48" s="26">
        <f t="shared" si="2"/>
        <v>0.42222222222222217</v>
      </c>
      <c r="L48" s="26">
        <f t="shared" si="8"/>
        <v>0.33333333333333331</v>
      </c>
      <c r="M48" s="26">
        <f t="shared" si="3"/>
        <v>8.8888888888888851E-2</v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0.20833333333333334</v>
      </c>
      <c r="D49" s="24">
        <v>0.6743055555555556</v>
      </c>
      <c r="E49" s="24">
        <v>7.7777777777777779E-2</v>
      </c>
      <c r="F49" s="24">
        <v>0</v>
      </c>
      <c r="G49" s="24">
        <v>0.19097222222222221</v>
      </c>
      <c r="H49" s="26">
        <f t="shared" si="6"/>
        <v>0.5215277777777777</v>
      </c>
      <c r="I49" s="26">
        <f t="shared" si="7"/>
        <v>0.46597222222222223</v>
      </c>
      <c r="J49" s="29">
        <f t="shared" si="1"/>
        <v>0</v>
      </c>
      <c r="K49" s="26">
        <f t="shared" si="2"/>
        <v>0.38819444444444445</v>
      </c>
      <c r="L49" s="26">
        <f t="shared" si="8"/>
        <v>0.33333333333333331</v>
      </c>
      <c r="M49" s="26">
        <f t="shared" si="3"/>
        <v>5.4861111111111138E-2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>
        <v>0.20833333333333334</v>
      </c>
      <c r="D50" s="24">
        <v>0.67361111111111116</v>
      </c>
      <c r="E50" s="24">
        <v>6.5277777777777782E-2</v>
      </c>
      <c r="F50" s="24">
        <v>0</v>
      </c>
      <c r="G50" s="24">
        <v>0.23541666666666666</v>
      </c>
      <c r="H50" s="26">
        <f t="shared" si="6"/>
        <v>0.53402777777777766</v>
      </c>
      <c r="I50" s="26">
        <f t="shared" si="7"/>
        <v>0.46527777777777779</v>
      </c>
      <c r="J50" s="29">
        <f t="shared" si="1"/>
        <v>0</v>
      </c>
      <c r="K50" s="26">
        <f t="shared" si="2"/>
        <v>0.4</v>
      </c>
      <c r="L50" s="26">
        <f t="shared" si="8"/>
        <v>0.33333333333333331</v>
      </c>
      <c r="M50" s="26">
        <f t="shared" si="3"/>
        <v>6.6666666666666707E-2</v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/>
      <c r="D51" s="24"/>
      <c r="E51" s="24"/>
      <c r="F51" s="24"/>
      <c r="G51" s="24"/>
      <c r="H51" s="26" t="str">
        <f t="shared" si="6"/>
        <v/>
      </c>
      <c r="I51" s="26" t="str">
        <f t="shared" si="7"/>
        <v/>
      </c>
      <c r="J51" s="29" t="str">
        <f t="shared" si="1"/>
        <v/>
      </c>
      <c r="K51" s="26" t="str">
        <f t="shared" si="2"/>
        <v/>
      </c>
      <c r="L51" s="26" t="str">
        <f t="shared" si="8"/>
        <v/>
      </c>
      <c r="M51" s="26" t="str">
        <f t="shared" si="3"/>
        <v/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0.27083333333333331</v>
      </c>
      <c r="D52" s="24">
        <v>0.5083333333333333</v>
      </c>
      <c r="E52" s="24">
        <v>0</v>
      </c>
      <c r="F52" s="24">
        <v>0</v>
      </c>
      <c r="G52" s="24">
        <v>0.13819444444444445</v>
      </c>
      <c r="H52" s="26" t="str">
        <f t="shared" si="6"/>
        <v>―</v>
      </c>
      <c r="I52" s="26">
        <f t="shared" si="7"/>
        <v>0.23749999999999999</v>
      </c>
      <c r="J52" s="29">
        <f t="shared" si="1"/>
        <v>0</v>
      </c>
      <c r="K52" s="26">
        <f t="shared" si="2"/>
        <v>0.23749999999999999</v>
      </c>
      <c r="L52" s="26">
        <f t="shared" si="8"/>
        <v>0.23749999999999999</v>
      </c>
      <c r="M52" s="26">
        <f t="shared" si="3"/>
        <v>0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0.20833333333333334</v>
      </c>
      <c r="D53" s="24">
        <v>0.65138888888888891</v>
      </c>
      <c r="E53" s="24">
        <v>4.3749999999999997E-2</v>
      </c>
      <c r="F53" s="24">
        <v>0</v>
      </c>
      <c r="G53" s="24">
        <v>0.25138888888888888</v>
      </c>
      <c r="H53" s="26">
        <f t="shared" si="6"/>
        <v>0.7</v>
      </c>
      <c r="I53" s="26">
        <f t="shared" si="7"/>
        <v>0.44305555555555554</v>
      </c>
      <c r="J53" s="29">
        <f t="shared" si="1"/>
        <v>0</v>
      </c>
      <c r="K53" s="26">
        <f t="shared" si="2"/>
        <v>0.39930555555555552</v>
      </c>
      <c r="L53" s="26">
        <f t="shared" si="8"/>
        <v>0.33333333333333331</v>
      </c>
      <c r="M53" s="26">
        <f t="shared" si="3"/>
        <v>6.597222222222221E-2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/>
      <c r="D54" s="24"/>
      <c r="E54" s="24"/>
      <c r="F54" s="24"/>
      <c r="G54" s="24"/>
      <c r="H54" s="26" t="str">
        <f t="shared" si="6"/>
        <v/>
      </c>
      <c r="I54" s="26" t="str">
        <f t="shared" si="7"/>
        <v/>
      </c>
      <c r="J54" s="29" t="str">
        <f t="shared" si="1"/>
        <v/>
      </c>
      <c r="K54" s="26" t="str">
        <f t="shared" si="2"/>
        <v/>
      </c>
      <c r="L54" s="26" t="str">
        <f t="shared" si="8"/>
        <v/>
      </c>
      <c r="M54" s="26" t="str">
        <f t="shared" si="3"/>
        <v/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>
        <v>0.19791666666666666</v>
      </c>
      <c r="D55" s="24">
        <v>0.70416666666666672</v>
      </c>
      <c r="E55" s="24">
        <v>5.0694444444444445E-2</v>
      </c>
      <c r="F55" s="24">
        <v>0</v>
      </c>
      <c r="G55" s="24">
        <v>0.28402777777777777</v>
      </c>
      <c r="H55" s="26" t="str">
        <f t="shared" si="6"/>
        <v>―</v>
      </c>
      <c r="I55" s="26">
        <f t="shared" si="7"/>
        <v>0.50625000000000009</v>
      </c>
      <c r="J55" s="29">
        <f t="shared" si="1"/>
        <v>1.0416666666666685E-2</v>
      </c>
      <c r="K55" s="26">
        <f t="shared" si="2"/>
        <v>0.45555555555555566</v>
      </c>
      <c r="L55" s="26">
        <f t="shared" si="8"/>
        <v>0.33333333333333331</v>
      </c>
      <c r="M55" s="26">
        <f t="shared" si="3"/>
        <v>0.12222222222222234</v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0.28125</v>
      </c>
      <c r="D56" s="24">
        <v>0.52152777777777781</v>
      </c>
      <c r="E56" s="24">
        <v>0</v>
      </c>
      <c r="F56" s="24">
        <v>0</v>
      </c>
      <c r="G56" s="24">
        <v>0.15208333333333332</v>
      </c>
      <c r="H56" s="26">
        <f t="shared" si="6"/>
        <v>0.57708333333333328</v>
      </c>
      <c r="I56" s="26">
        <f t="shared" si="7"/>
        <v>0.24027777777777781</v>
      </c>
      <c r="J56" s="29">
        <f t="shared" si="1"/>
        <v>0</v>
      </c>
      <c r="K56" s="26">
        <f t="shared" si="2"/>
        <v>0.24027777777777781</v>
      </c>
      <c r="L56" s="26">
        <f t="shared" si="8"/>
        <v>0.24027777777777781</v>
      </c>
      <c r="M56" s="26">
        <f t="shared" si="3"/>
        <v>0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>
        <v>0.19791666666666666</v>
      </c>
      <c r="D57" s="24">
        <v>0.64236111111111116</v>
      </c>
      <c r="E57" s="24">
        <v>5.6250000000000001E-2</v>
      </c>
      <c r="F57" s="24">
        <v>0</v>
      </c>
      <c r="G57" s="24">
        <v>0.20069444444444445</v>
      </c>
      <c r="H57" s="26">
        <f t="shared" si="6"/>
        <v>0.67638888888888893</v>
      </c>
      <c r="I57" s="26">
        <f t="shared" si="7"/>
        <v>0.44444444444444453</v>
      </c>
      <c r="J57" s="29">
        <f t="shared" si="1"/>
        <v>1.0416666666666685E-2</v>
      </c>
      <c r="K57" s="26">
        <f t="shared" si="2"/>
        <v>0.38819444444444451</v>
      </c>
      <c r="L57" s="26">
        <f t="shared" si="8"/>
        <v>0.33333333333333331</v>
      </c>
      <c r="M57" s="26">
        <f t="shared" si="3"/>
        <v>5.4861111111111194E-2</v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0.19791666666666666</v>
      </c>
      <c r="D58" s="24">
        <v>0.65416666666666667</v>
      </c>
      <c r="E58" s="24">
        <v>5.1388888888888887E-2</v>
      </c>
      <c r="F58" s="24">
        <v>0</v>
      </c>
      <c r="G58" s="24">
        <v>0.22847222222222222</v>
      </c>
      <c r="H58" s="26">
        <f t="shared" si="6"/>
        <v>0.55555555555555558</v>
      </c>
      <c r="I58" s="26">
        <f t="shared" si="7"/>
        <v>0.45625000000000004</v>
      </c>
      <c r="J58" s="29">
        <f t="shared" si="1"/>
        <v>1.0416666666666685E-2</v>
      </c>
      <c r="K58" s="26">
        <f t="shared" si="2"/>
        <v>0.40486111111111117</v>
      </c>
      <c r="L58" s="26">
        <f t="shared" si="8"/>
        <v>0.33333333333333331</v>
      </c>
      <c r="M58" s="26">
        <f t="shared" si="3"/>
        <v>7.1527777777777857E-2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0.28125</v>
      </c>
      <c r="D59" s="24">
        <v>0.50486111111111109</v>
      </c>
      <c r="E59" s="24">
        <v>0</v>
      </c>
      <c r="F59" s="24">
        <v>0</v>
      </c>
      <c r="G59" s="24">
        <v>0.15</v>
      </c>
      <c r="H59" s="26">
        <f t="shared" si="6"/>
        <v>0.62708333333333333</v>
      </c>
      <c r="I59" s="26">
        <f t="shared" si="7"/>
        <v>0.22361111111111109</v>
      </c>
      <c r="J59" s="29">
        <f t="shared" si="1"/>
        <v>0</v>
      </c>
      <c r="K59" s="26">
        <f t="shared" si="2"/>
        <v>0.22361111111111109</v>
      </c>
      <c r="L59" s="26">
        <f t="shared" si="8"/>
        <v>9.3055555555555669E-2</v>
      </c>
      <c r="M59" s="26">
        <f t="shared" si="3"/>
        <v>0.13055555555555542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0.19791666666666666</v>
      </c>
      <c r="D60" s="24">
        <v>0.63958333333333328</v>
      </c>
      <c r="E60" s="24">
        <v>4.7222222222222221E-2</v>
      </c>
      <c r="F60" s="24">
        <v>0</v>
      </c>
      <c r="G60" s="24">
        <v>0.23402777777777778</v>
      </c>
      <c r="H60" s="26">
        <f t="shared" si="6"/>
        <v>0.69305555555555565</v>
      </c>
      <c r="I60" s="26">
        <f t="shared" si="7"/>
        <v>0.44166666666666665</v>
      </c>
      <c r="J60" s="29">
        <f t="shared" si="1"/>
        <v>1.0416666666666685E-2</v>
      </c>
      <c r="K60" s="26">
        <f t="shared" si="2"/>
        <v>0.39444444444444443</v>
      </c>
      <c r="L60" s="26">
        <f t="shared" si="8"/>
        <v>0.33333333333333331</v>
      </c>
      <c r="M60" s="26">
        <f t="shared" si="3"/>
        <v>6.1111111111111116E-2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/>
      <c r="D61" s="24"/>
      <c r="E61" s="24"/>
      <c r="F61" s="24"/>
      <c r="G61" s="24"/>
      <c r="H61" s="26" t="str">
        <f t="shared" si="6"/>
        <v/>
      </c>
      <c r="I61" s="26" t="str">
        <f t="shared" si="7"/>
        <v/>
      </c>
      <c r="J61" s="29" t="str">
        <f t="shared" si="1"/>
        <v/>
      </c>
      <c r="K61" s="26" t="str">
        <f t="shared" si="2"/>
        <v/>
      </c>
      <c r="L61" s="26" t="str">
        <f t="shared" si="8"/>
        <v/>
      </c>
      <c r="M61" s="26" t="str">
        <f t="shared" si="3"/>
        <v/>
      </c>
      <c r="N61" s="33">
        <f>IF(A61=EOMONTH(A61,0),SUMIFS(M$3:M549,O$3:O549,O61),"")</f>
        <v>1.8111111111111111</v>
      </c>
      <c r="O61" s="34">
        <f t="shared" si="4"/>
        <v>2</v>
      </c>
      <c r="P61" s="33">
        <f>IF(A61=EOMONTH(A61,0),SUMIFS(I$3:I549,O$3:O549,O61),"")</f>
        <v>9.3041666666666671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>
        <v>0.21875</v>
      </c>
      <c r="D62" s="24">
        <v>0.67222222222222228</v>
      </c>
      <c r="E62" s="24">
        <v>4.791666666666667E-2</v>
      </c>
      <c r="F62" s="24">
        <v>0</v>
      </c>
      <c r="G62" s="24">
        <v>0.22152777777777777</v>
      </c>
      <c r="H62" s="26" t="str">
        <f t="shared" si="6"/>
        <v>―</v>
      </c>
      <c r="I62" s="26">
        <f t="shared" si="7"/>
        <v>0.45347222222222228</v>
      </c>
      <c r="J62" s="29">
        <f t="shared" si="1"/>
        <v>0</v>
      </c>
      <c r="K62" s="26">
        <f t="shared" si="2"/>
        <v>0.40555555555555561</v>
      </c>
      <c r="L62" s="26">
        <f t="shared" si="8"/>
        <v>0.33333333333333331</v>
      </c>
      <c r="M62" s="26">
        <f t="shared" si="3"/>
        <v>7.2222222222222299E-2</v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0.21875</v>
      </c>
      <c r="D63" s="24">
        <v>0.66736111111111107</v>
      </c>
      <c r="E63" s="24">
        <v>5.6250000000000001E-2</v>
      </c>
      <c r="F63" s="24">
        <v>0</v>
      </c>
      <c r="G63" s="24">
        <v>0.19166666666666668</v>
      </c>
      <c r="H63" s="26">
        <f t="shared" si="6"/>
        <v>0.54652777777777772</v>
      </c>
      <c r="I63" s="26">
        <f t="shared" si="7"/>
        <v>0.44861111111111107</v>
      </c>
      <c r="J63" s="29">
        <f t="shared" si="1"/>
        <v>0</v>
      </c>
      <c r="K63" s="26">
        <f t="shared" si="2"/>
        <v>0.39236111111111105</v>
      </c>
      <c r="L63" s="26">
        <f t="shared" si="8"/>
        <v>0.33333333333333331</v>
      </c>
      <c r="M63" s="26">
        <f t="shared" si="3"/>
        <v>5.9027777777777735E-2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>
        <v>0.21875</v>
      </c>
      <c r="D64" s="24">
        <v>0.66041666666666665</v>
      </c>
      <c r="E64" s="24">
        <v>4.2361111111111113E-2</v>
      </c>
      <c r="F64" s="24">
        <v>0</v>
      </c>
      <c r="G64" s="24">
        <v>0.22847222222222222</v>
      </c>
      <c r="H64" s="26">
        <f t="shared" si="6"/>
        <v>0.55138888888888893</v>
      </c>
      <c r="I64" s="26">
        <f t="shared" si="7"/>
        <v>0.44166666666666665</v>
      </c>
      <c r="J64" s="29">
        <f t="shared" si="1"/>
        <v>0</v>
      </c>
      <c r="K64" s="26">
        <f t="shared" si="2"/>
        <v>0.39930555555555552</v>
      </c>
      <c r="L64" s="26">
        <f t="shared" si="8"/>
        <v>0.33333333333333331</v>
      </c>
      <c r="M64" s="26">
        <f t="shared" si="3"/>
        <v>6.597222222222221E-2</v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0.21875</v>
      </c>
      <c r="D65" s="24">
        <v>0.68541666666666667</v>
      </c>
      <c r="E65" s="24">
        <v>5.1388888888888887E-2</v>
      </c>
      <c r="F65" s="24">
        <v>0</v>
      </c>
      <c r="G65" s="24">
        <v>0.21458333333333332</v>
      </c>
      <c r="H65" s="26">
        <f t="shared" si="6"/>
        <v>0.55833333333333335</v>
      </c>
      <c r="I65" s="26">
        <f t="shared" si="7"/>
        <v>0.46666666666666667</v>
      </c>
      <c r="J65" s="29">
        <f t="shared" si="1"/>
        <v>0</v>
      </c>
      <c r="K65" s="26">
        <f t="shared" si="2"/>
        <v>0.4152777777777778</v>
      </c>
      <c r="L65" s="26">
        <f t="shared" si="8"/>
        <v>0.33333333333333331</v>
      </c>
      <c r="M65" s="26">
        <f t="shared" si="3"/>
        <v>8.1944444444444486E-2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0.28125</v>
      </c>
      <c r="D66" s="24">
        <v>0.49027777777777776</v>
      </c>
      <c r="E66" s="24">
        <v>0</v>
      </c>
      <c r="F66" s="24">
        <v>0</v>
      </c>
      <c r="G66" s="24">
        <v>0.12638888888888888</v>
      </c>
      <c r="H66" s="26">
        <f t="shared" si="6"/>
        <v>0.59583333333333333</v>
      </c>
      <c r="I66" s="26">
        <f t="shared" si="7"/>
        <v>0.20902777777777776</v>
      </c>
      <c r="J66" s="29">
        <f t="shared" si="1"/>
        <v>0</v>
      </c>
      <c r="K66" s="26">
        <f t="shared" si="2"/>
        <v>0.20902777777777776</v>
      </c>
      <c r="L66" s="26">
        <f t="shared" si="8"/>
        <v>0</v>
      </c>
      <c r="M66" s="26">
        <f t="shared" si="3"/>
        <v>0.20902777777777776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0.21875</v>
      </c>
      <c r="D67" s="24">
        <v>0.65972222222222221</v>
      </c>
      <c r="E67" s="24">
        <v>4.4444444444444446E-2</v>
      </c>
      <c r="F67" s="24">
        <v>0</v>
      </c>
      <c r="G67" s="24">
        <v>0.22916666666666666</v>
      </c>
      <c r="H67" s="26">
        <f t="shared" si="6"/>
        <v>0.72847222222222219</v>
      </c>
      <c r="I67" s="26">
        <f t="shared" si="7"/>
        <v>0.44097222222222221</v>
      </c>
      <c r="J67" s="29">
        <f t="shared" si="1"/>
        <v>0</v>
      </c>
      <c r="K67" s="26">
        <f t="shared" si="2"/>
        <v>0.39652777777777776</v>
      </c>
      <c r="L67" s="26">
        <f t="shared" si="8"/>
        <v>0.33333333333333331</v>
      </c>
      <c r="M67" s="26">
        <f t="shared" si="3"/>
        <v>6.3194444444444442E-2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/>
      <c r="D68" s="24"/>
      <c r="E68" s="24"/>
      <c r="F68" s="24"/>
      <c r="G68" s="24"/>
      <c r="H68" s="26" t="str">
        <f t="shared" si="6"/>
        <v/>
      </c>
      <c r="I68" s="26" t="str">
        <f t="shared" si="7"/>
        <v/>
      </c>
      <c r="J68" s="29" t="str">
        <f t="shared" ref="J68:J131" si="10">IF(C68="","",IF(COUNT(C68:D68)&lt;2,"",MAX(0,MIN("5:00",(D68&lt;C68)+D68)-C68)+MAX(0,MIN((D68&lt;C68)+D68,"29:00")-MAX(C68,"22:00")))-F68)</f>
        <v/>
      </c>
      <c r="K68" s="26" t="str">
        <f t="shared" ref="K68:K131" si="11">IF(C68="","",I68-E68)</f>
        <v/>
      </c>
      <c r="L68" s="26" t="str">
        <f t="shared" si="8"/>
        <v/>
      </c>
      <c r="M68" s="26" t="str">
        <f t="shared" ref="M68:M131" si="12">IF(K68="","",MAX(K68-L68,0))</f>
        <v/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>
        <v>0.19791666666666666</v>
      </c>
      <c r="D69" s="24">
        <v>0.65277777777777779</v>
      </c>
      <c r="E69" s="24">
        <v>5.347222222222222E-2</v>
      </c>
      <c r="F69" s="24">
        <v>0</v>
      </c>
      <c r="G69" s="24">
        <v>0.20972222222222223</v>
      </c>
      <c r="H69" s="26" t="str">
        <f t="shared" ref="H69:H132" si="15">IF(C69&gt;0,IF(D68&gt;0,IF(C69&lt;D68,C69+1-D68,C69-D68),"―"),"")</f>
        <v>―</v>
      </c>
      <c r="I69" s="26">
        <f t="shared" ref="I69:I132" si="16">IF(D69-C69+(D69&lt;C69)=0,"",D69-C69+(D69&lt;C69))</f>
        <v>0.45486111111111116</v>
      </c>
      <c r="J69" s="29">
        <f t="shared" si="10"/>
        <v>1.0416666666666685E-2</v>
      </c>
      <c r="K69" s="26">
        <f t="shared" si="11"/>
        <v>0.40138888888888896</v>
      </c>
      <c r="L69" s="26">
        <f t="shared" si="8"/>
        <v>0.33333333333333331</v>
      </c>
      <c r="M69" s="26">
        <f t="shared" si="12"/>
        <v>6.8055555555555647E-2</v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0.28125</v>
      </c>
      <c r="D70" s="24">
        <v>0.49236111111111114</v>
      </c>
      <c r="E70" s="24">
        <v>0</v>
      </c>
      <c r="F70" s="24">
        <v>0</v>
      </c>
      <c r="G70" s="24">
        <v>0.12847222222222221</v>
      </c>
      <c r="H70" s="26">
        <f t="shared" si="15"/>
        <v>0.62847222222222221</v>
      </c>
      <c r="I70" s="26">
        <f t="shared" si="16"/>
        <v>0.21111111111111114</v>
      </c>
      <c r="J70" s="29">
        <f t="shared" si="10"/>
        <v>0</v>
      </c>
      <c r="K70" s="26">
        <f t="shared" si="11"/>
        <v>0.21111111111111114</v>
      </c>
      <c r="L70" s="26">
        <f t="shared" si="8"/>
        <v>0.21111111111111114</v>
      </c>
      <c r="M70" s="26">
        <f t="shared" si="12"/>
        <v>0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>
        <v>0.19791666666666666</v>
      </c>
      <c r="D71" s="24">
        <v>0.65138888888888891</v>
      </c>
      <c r="E71" s="24">
        <v>6.1805555555555558E-2</v>
      </c>
      <c r="F71" s="24">
        <v>0</v>
      </c>
      <c r="G71" s="24">
        <v>0.2361111111111111</v>
      </c>
      <c r="H71" s="26">
        <f t="shared" si="15"/>
        <v>0.7055555555555556</v>
      </c>
      <c r="I71" s="26">
        <f t="shared" si="16"/>
        <v>0.45347222222222228</v>
      </c>
      <c r="J71" s="29">
        <f t="shared" si="10"/>
        <v>1.0416666666666685E-2</v>
      </c>
      <c r="K71" s="26">
        <f t="shared" si="11"/>
        <v>0.39166666666666672</v>
      </c>
      <c r="L71" s="26">
        <f t="shared" si="8"/>
        <v>0.33333333333333331</v>
      </c>
      <c r="M71" s="26">
        <f t="shared" si="12"/>
        <v>5.8333333333333404E-2</v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0.19791666666666666</v>
      </c>
      <c r="D72" s="24">
        <v>0.64583333333333337</v>
      </c>
      <c r="E72" s="24">
        <v>4.4444444444444446E-2</v>
      </c>
      <c r="F72" s="24">
        <v>0</v>
      </c>
      <c r="G72" s="24">
        <v>0.22083333333333333</v>
      </c>
      <c r="H72" s="26">
        <f t="shared" si="15"/>
        <v>0.54652777777777783</v>
      </c>
      <c r="I72" s="26">
        <f t="shared" si="16"/>
        <v>0.44791666666666674</v>
      </c>
      <c r="J72" s="29">
        <f t="shared" si="10"/>
        <v>1.0416666666666685E-2</v>
      </c>
      <c r="K72" s="26">
        <f t="shared" si="11"/>
        <v>0.40347222222222229</v>
      </c>
      <c r="L72" s="26">
        <f t="shared" si="8"/>
        <v>0.33333333333333331</v>
      </c>
      <c r="M72" s="26">
        <f t="shared" si="12"/>
        <v>7.0138888888888973E-2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0.28125</v>
      </c>
      <c r="D73" s="24">
        <v>0.50347222222222221</v>
      </c>
      <c r="E73" s="24">
        <v>0</v>
      </c>
      <c r="F73" s="24">
        <v>0</v>
      </c>
      <c r="G73" s="24">
        <v>0.14166666666666666</v>
      </c>
      <c r="H73" s="26">
        <f t="shared" si="15"/>
        <v>0.63541666666666663</v>
      </c>
      <c r="I73" s="26">
        <f t="shared" si="16"/>
        <v>0.22222222222222221</v>
      </c>
      <c r="J73" s="29">
        <f t="shared" si="10"/>
        <v>0</v>
      </c>
      <c r="K73" s="26">
        <f t="shared" si="11"/>
        <v>0.22222222222222221</v>
      </c>
      <c r="L73" s="26">
        <f t="shared" si="8"/>
        <v>0.12222222222222245</v>
      </c>
      <c r="M73" s="26">
        <f t="shared" si="12"/>
        <v>9.9999999999999756E-2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0.19791666666666666</v>
      </c>
      <c r="D74" s="24">
        <v>0.66319444444444442</v>
      </c>
      <c r="E74" s="24">
        <v>4.5138888888888888E-2</v>
      </c>
      <c r="F74" s="24">
        <v>0</v>
      </c>
      <c r="G74" s="24">
        <v>0.23402777777777778</v>
      </c>
      <c r="H74" s="26">
        <f t="shared" si="15"/>
        <v>0.69444444444444453</v>
      </c>
      <c r="I74" s="26">
        <f t="shared" si="16"/>
        <v>0.46527777777777779</v>
      </c>
      <c r="J74" s="29">
        <f t="shared" si="10"/>
        <v>1.0416666666666685E-2</v>
      </c>
      <c r="K74" s="26">
        <f t="shared" si="11"/>
        <v>0.4201388888888889</v>
      </c>
      <c r="L74" s="26">
        <f t="shared" si="8"/>
        <v>0.33333333333333331</v>
      </c>
      <c r="M74" s="26">
        <f t="shared" si="12"/>
        <v>8.680555555555558E-2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/>
      <c r="D75" s="24"/>
      <c r="E75" s="24"/>
      <c r="F75" s="24"/>
      <c r="G75" s="24"/>
      <c r="H75" s="26" t="str">
        <f t="shared" si="15"/>
        <v/>
      </c>
      <c r="I75" s="26" t="str">
        <f t="shared" si="16"/>
        <v/>
      </c>
      <c r="J75" s="29" t="str">
        <f t="shared" si="10"/>
        <v/>
      </c>
      <c r="K75" s="26" t="str">
        <f t="shared" si="11"/>
        <v/>
      </c>
      <c r="L75" s="26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6" t="str">
        <f t="shared" si="12"/>
        <v/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>
        <v>0.21875</v>
      </c>
      <c r="D76" s="24">
        <v>0.6791666666666667</v>
      </c>
      <c r="E76" s="24">
        <v>4.6527777777777779E-2</v>
      </c>
      <c r="F76" s="24">
        <v>0</v>
      </c>
      <c r="G76" s="24">
        <v>0.22638888888888889</v>
      </c>
      <c r="H76" s="26" t="str">
        <f t="shared" si="15"/>
        <v>―</v>
      </c>
      <c r="I76" s="26">
        <f t="shared" si="16"/>
        <v>0.4604166666666667</v>
      </c>
      <c r="J76" s="29">
        <f t="shared" si="10"/>
        <v>0</v>
      </c>
      <c r="K76" s="26">
        <f t="shared" si="11"/>
        <v>0.41388888888888892</v>
      </c>
      <c r="L76" s="26">
        <f t="shared" si="17"/>
        <v>0.33333333333333331</v>
      </c>
      <c r="M76" s="26">
        <f t="shared" si="12"/>
        <v>8.0555555555555602E-2</v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0.21875</v>
      </c>
      <c r="D77" s="24">
        <v>0.67500000000000004</v>
      </c>
      <c r="E77" s="24">
        <v>5.6944444444444443E-2</v>
      </c>
      <c r="F77" s="24">
        <v>0</v>
      </c>
      <c r="G77" s="24">
        <v>0.20208333333333334</v>
      </c>
      <c r="H77" s="26">
        <f t="shared" si="15"/>
        <v>0.5395833333333333</v>
      </c>
      <c r="I77" s="26">
        <f t="shared" si="16"/>
        <v>0.45625000000000004</v>
      </c>
      <c r="J77" s="29">
        <f t="shared" si="10"/>
        <v>0</v>
      </c>
      <c r="K77" s="26">
        <f t="shared" si="11"/>
        <v>0.39930555555555558</v>
      </c>
      <c r="L77" s="26">
        <f t="shared" si="17"/>
        <v>0.33333333333333331</v>
      </c>
      <c r="M77" s="26">
        <f t="shared" si="12"/>
        <v>6.5972222222222265E-2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>
        <v>0.21875</v>
      </c>
      <c r="D78" s="24">
        <v>0.66736111111111107</v>
      </c>
      <c r="E78" s="24">
        <v>4.6527777777777779E-2</v>
      </c>
      <c r="F78" s="24">
        <v>0</v>
      </c>
      <c r="G78" s="24">
        <v>0.24583333333333332</v>
      </c>
      <c r="H78" s="26">
        <f t="shared" si="15"/>
        <v>0.54374999999999996</v>
      </c>
      <c r="I78" s="26">
        <f t="shared" si="16"/>
        <v>0.44861111111111107</v>
      </c>
      <c r="J78" s="29">
        <f t="shared" si="10"/>
        <v>0</v>
      </c>
      <c r="K78" s="26">
        <f t="shared" si="11"/>
        <v>0.40208333333333329</v>
      </c>
      <c r="L78" s="26">
        <f t="shared" si="17"/>
        <v>0.33333333333333331</v>
      </c>
      <c r="M78" s="26">
        <f t="shared" si="12"/>
        <v>6.8749999999999978E-2</v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0.21875</v>
      </c>
      <c r="D79" s="24">
        <v>0.68125000000000002</v>
      </c>
      <c r="E79" s="24">
        <v>4.6527777777777779E-2</v>
      </c>
      <c r="F79" s="24">
        <v>0</v>
      </c>
      <c r="G79" s="24">
        <v>0.2361111111111111</v>
      </c>
      <c r="H79" s="26">
        <f t="shared" si="15"/>
        <v>0.55138888888888893</v>
      </c>
      <c r="I79" s="26">
        <f t="shared" si="16"/>
        <v>0.46250000000000002</v>
      </c>
      <c r="J79" s="29">
        <f t="shared" si="10"/>
        <v>0</v>
      </c>
      <c r="K79" s="26">
        <f t="shared" si="11"/>
        <v>0.41597222222222224</v>
      </c>
      <c r="L79" s="26">
        <f t="shared" si="17"/>
        <v>0.33333333333333331</v>
      </c>
      <c r="M79" s="26">
        <f t="shared" si="12"/>
        <v>8.2638888888888928E-2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0.28125</v>
      </c>
      <c r="D80" s="24">
        <v>0.54374999999999996</v>
      </c>
      <c r="E80" s="24">
        <v>3.2638888888888891E-2</v>
      </c>
      <c r="F80" s="24">
        <v>0</v>
      </c>
      <c r="G80" s="24">
        <v>0.17986111111111111</v>
      </c>
      <c r="H80" s="26">
        <f t="shared" si="15"/>
        <v>0.6</v>
      </c>
      <c r="I80" s="26">
        <f t="shared" si="16"/>
        <v>0.26249999999999996</v>
      </c>
      <c r="J80" s="29">
        <f t="shared" si="10"/>
        <v>0</v>
      </c>
      <c r="K80" s="26">
        <f t="shared" si="11"/>
        <v>0.22986111111111107</v>
      </c>
      <c r="L80" s="26">
        <f t="shared" si="17"/>
        <v>0</v>
      </c>
      <c r="M80" s="26">
        <f t="shared" si="12"/>
        <v>0.22986111111111107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0.21875</v>
      </c>
      <c r="D81" s="24">
        <v>0.69236111111111109</v>
      </c>
      <c r="E81" s="24">
        <v>5.2083333333333336E-2</v>
      </c>
      <c r="F81" s="24">
        <v>0</v>
      </c>
      <c r="G81" s="24">
        <v>0.24097222222222223</v>
      </c>
      <c r="H81" s="26">
        <f t="shared" si="15"/>
        <v>0.67500000000000004</v>
      </c>
      <c r="I81" s="26">
        <f t="shared" si="16"/>
        <v>0.47361111111111109</v>
      </c>
      <c r="J81" s="29">
        <f t="shared" si="10"/>
        <v>0</v>
      </c>
      <c r="K81" s="26">
        <f t="shared" si="11"/>
        <v>0.42152777777777778</v>
      </c>
      <c r="L81" s="26">
        <f t="shared" si="17"/>
        <v>0.33333333333333331</v>
      </c>
      <c r="M81" s="26">
        <f t="shared" si="12"/>
        <v>8.8194444444444464E-2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/>
      <c r="D82" s="24"/>
      <c r="E82" s="24"/>
      <c r="F82" s="24"/>
      <c r="G82" s="24"/>
      <c r="H82" s="26" t="str">
        <f t="shared" si="15"/>
        <v/>
      </c>
      <c r="I82" s="26" t="str">
        <f t="shared" si="16"/>
        <v/>
      </c>
      <c r="J82" s="29" t="str">
        <f t="shared" si="10"/>
        <v/>
      </c>
      <c r="K82" s="26" t="str">
        <f t="shared" si="11"/>
        <v/>
      </c>
      <c r="L82" s="26" t="str">
        <f t="shared" si="17"/>
        <v/>
      </c>
      <c r="M82" s="26" t="str">
        <f t="shared" si="12"/>
        <v/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>
        <v>0.19791666666666666</v>
      </c>
      <c r="D83" s="24">
        <v>0.69097222222222221</v>
      </c>
      <c r="E83" s="24">
        <v>5.8333333333333334E-2</v>
      </c>
      <c r="F83" s="24">
        <v>0</v>
      </c>
      <c r="G83" s="24">
        <v>0.26458333333333334</v>
      </c>
      <c r="H83" s="26" t="str">
        <f t="shared" si="15"/>
        <v>―</v>
      </c>
      <c r="I83" s="26">
        <f t="shared" si="16"/>
        <v>0.49305555555555558</v>
      </c>
      <c r="J83" s="29">
        <f t="shared" si="10"/>
        <v>1.0416666666666685E-2</v>
      </c>
      <c r="K83" s="26">
        <f t="shared" si="11"/>
        <v>0.43472222222222223</v>
      </c>
      <c r="L83" s="26">
        <f t="shared" si="17"/>
        <v>0.33333333333333331</v>
      </c>
      <c r="M83" s="26">
        <f t="shared" si="12"/>
        <v>0.10138888888888892</v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0.28125</v>
      </c>
      <c r="D84" s="24">
        <v>0.49861111111111112</v>
      </c>
      <c r="E84" s="24">
        <v>0</v>
      </c>
      <c r="F84" s="24">
        <v>0</v>
      </c>
      <c r="G84" s="24">
        <v>0.1388888888888889</v>
      </c>
      <c r="H84" s="26">
        <f t="shared" si="15"/>
        <v>0.59027777777777779</v>
      </c>
      <c r="I84" s="26">
        <f t="shared" si="16"/>
        <v>0.21736111111111112</v>
      </c>
      <c r="J84" s="29">
        <f t="shared" si="10"/>
        <v>0</v>
      </c>
      <c r="K84" s="26">
        <f t="shared" si="11"/>
        <v>0.21736111111111112</v>
      </c>
      <c r="L84" s="26">
        <f t="shared" si="17"/>
        <v>0.21736111111111112</v>
      </c>
      <c r="M84" s="26">
        <f t="shared" si="12"/>
        <v>0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>
        <v>0.19791666666666666</v>
      </c>
      <c r="D85" s="24">
        <v>0.64513888888888893</v>
      </c>
      <c r="E85" s="24">
        <v>4.583333333333333E-2</v>
      </c>
      <c r="F85" s="24">
        <v>0</v>
      </c>
      <c r="G85" s="24">
        <v>0.2388888888888889</v>
      </c>
      <c r="H85" s="26">
        <f t="shared" si="15"/>
        <v>0.69930555555555562</v>
      </c>
      <c r="I85" s="26">
        <f t="shared" si="16"/>
        <v>0.4472222222222223</v>
      </c>
      <c r="J85" s="29">
        <f t="shared" si="10"/>
        <v>1.0416666666666685E-2</v>
      </c>
      <c r="K85" s="26">
        <f t="shared" si="11"/>
        <v>0.40138888888888896</v>
      </c>
      <c r="L85" s="26">
        <f t="shared" si="17"/>
        <v>0.33333333333333331</v>
      </c>
      <c r="M85" s="26">
        <f t="shared" si="12"/>
        <v>6.8055555555555647E-2</v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0.19791666666666666</v>
      </c>
      <c r="D86" s="24">
        <v>0.68402777777777779</v>
      </c>
      <c r="E86" s="24">
        <v>5.1388888888888887E-2</v>
      </c>
      <c r="F86" s="24">
        <v>0</v>
      </c>
      <c r="G86" s="24">
        <v>0.27013888888888887</v>
      </c>
      <c r="H86" s="26">
        <f t="shared" si="15"/>
        <v>0.55277777777777781</v>
      </c>
      <c r="I86" s="26">
        <f t="shared" si="16"/>
        <v>0.48611111111111116</v>
      </c>
      <c r="J86" s="29">
        <f t="shared" si="10"/>
        <v>1.0416666666666685E-2</v>
      </c>
      <c r="K86" s="26">
        <f t="shared" si="11"/>
        <v>0.43472222222222229</v>
      </c>
      <c r="L86" s="26">
        <f t="shared" si="17"/>
        <v>0.33333333333333331</v>
      </c>
      <c r="M86" s="26">
        <f t="shared" si="12"/>
        <v>0.10138888888888897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0.28125</v>
      </c>
      <c r="D87" s="24">
        <v>0.50624999999999998</v>
      </c>
      <c r="E87" s="24">
        <v>0</v>
      </c>
      <c r="F87" s="24">
        <v>0</v>
      </c>
      <c r="G87" s="24">
        <v>0.15694444444444444</v>
      </c>
      <c r="H87" s="26">
        <f t="shared" si="15"/>
        <v>0.59722222222222221</v>
      </c>
      <c r="I87" s="26">
        <f t="shared" si="16"/>
        <v>0.22499999999999998</v>
      </c>
      <c r="J87" s="29">
        <f t="shared" si="10"/>
        <v>0</v>
      </c>
      <c r="K87" s="26">
        <f t="shared" si="11"/>
        <v>0.22499999999999998</v>
      </c>
      <c r="L87" s="26">
        <f t="shared" si="17"/>
        <v>0.11597222222222237</v>
      </c>
      <c r="M87" s="26">
        <f t="shared" si="12"/>
        <v>0.10902777777777761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0.19791666666666666</v>
      </c>
      <c r="D88" s="24">
        <v>0.65208333333333335</v>
      </c>
      <c r="E88" s="24">
        <v>4.6527777777777779E-2</v>
      </c>
      <c r="F88" s="24">
        <v>0</v>
      </c>
      <c r="G88" s="24">
        <v>0.2590277777777778</v>
      </c>
      <c r="H88" s="26">
        <f t="shared" si="15"/>
        <v>0.69166666666666676</v>
      </c>
      <c r="I88" s="26">
        <f t="shared" si="16"/>
        <v>0.45416666666666672</v>
      </c>
      <c r="J88" s="29">
        <f t="shared" si="10"/>
        <v>1.0416666666666685E-2</v>
      </c>
      <c r="K88" s="26">
        <f t="shared" si="11"/>
        <v>0.40763888888888894</v>
      </c>
      <c r="L88" s="26">
        <f t="shared" si="17"/>
        <v>0.33333333333333331</v>
      </c>
      <c r="M88" s="26">
        <f t="shared" si="12"/>
        <v>7.4305555555555625E-2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/>
      <c r="D89" s="24"/>
      <c r="E89" s="24"/>
      <c r="F89" s="24"/>
      <c r="G89" s="24"/>
      <c r="H89" s="26" t="str">
        <f t="shared" si="15"/>
        <v/>
      </c>
      <c r="I89" s="26" t="str">
        <f t="shared" si="16"/>
        <v/>
      </c>
      <c r="J89" s="29" t="str">
        <f t="shared" si="10"/>
        <v/>
      </c>
      <c r="K89" s="26" t="str">
        <f t="shared" si="11"/>
        <v/>
      </c>
      <c r="L89" s="26" t="str">
        <f t="shared" si="17"/>
        <v/>
      </c>
      <c r="M89" s="26" t="str">
        <f t="shared" si="12"/>
        <v/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>
        <v>0.21875</v>
      </c>
      <c r="D90" s="24">
        <v>0.70416666666666672</v>
      </c>
      <c r="E90" s="24">
        <v>4.3749999999999997E-2</v>
      </c>
      <c r="F90" s="24">
        <v>0</v>
      </c>
      <c r="G90" s="24">
        <v>0.2590277777777778</v>
      </c>
      <c r="H90" s="26" t="str">
        <f t="shared" si="15"/>
        <v>―</v>
      </c>
      <c r="I90" s="26">
        <f t="shared" si="16"/>
        <v>0.48541666666666672</v>
      </c>
      <c r="J90" s="29">
        <f t="shared" si="10"/>
        <v>0</v>
      </c>
      <c r="K90" s="26">
        <f t="shared" si="11"/>
        <v>0.44166666666666671</v>
      </c>
      <c r="L90" s="26">
        <f t="shared" si="17"/>
        <v>0.33333333333333331</v>
      </c>
      <c r="M90" s="26">
        <f t="shared" si="12"/>
        <v>0.10833333333333339</v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0.21875</v>
      </c>
      <c r="D91" s="24">
        <v>0.6875</v>
      </c>
      <c r="E91" s="24">
        <v>5.9027777777777776E-2</v>
      </c>
      <c r="F91" s="24">
        <v>0</v>
      </c>
      <c r="G91" s="24">
        <v>0.19722222222222222</v>
      </c>
      <c r="H91" s="26">
        <f t="shared" si="15"/>
        <v>0.51458333333333328</v>
      </c>
      <c r="I91" s="26">
        <f t="shared" si="16"/>
        <v>0.46875</v>
      </c>
      <c r="J91" s="29">
        <f t="shared" si="10"/>
        <v>0</v>
      </c>
      <c r="K91" s="26">
        <f t="shared" si="11"/>
        <v>0.40972222222222221</v>
      </c>
      <c r="L91" s="26">
        <f t="shared" si="17"/>
        <v>0.33333333333333331</v>
      </c>
      <c r="M91" s="26">
        <f t="shared" si="12"/>
        <v>7.6388888888888895E-2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>
        <v>0.21875</v>
      </c>
      <c r="D92" s="24">
        <v>0.6743055555555556</v>
      </c>
      <c r="E92" s="24">
        <v>5.2083333333333336E-2</v>
      </c>
      <c r="F92" s="24">
        <v>0</v>
      </c>
      <c r="G92" s="24">
        <v>0.23194444444444445</v>
      </c>
      <c r="H92" s="26">
        <f t="shared" si="15"/>
        <v>0.53125</v>
      </c>
      <c r="I92" s="26">
        <f t="shared" si="16"/>
        <v>0.4555555555555556</v>
      </c>
      <c r="J92" s="29">
        <f t="shared" si="10"/>
        <v>0</v>
      </c>
      <c r="K92" s="26">
        <f t="shared" si="11"/>
        <v>0.40347222222222229</v>
      </c>
      <c r="L92" s="26">
        <f t="shared" si="17"/>
        <v>0.33333333333333331</v>
      </c>
      <c r="M92" s="26">
        <f t="shared" si="12"/>
        <v>7.0138888888888973E-2</v>
      </c>
      <c r="N92" s="33">
        <f>IF(A92=EOMONTH(A92,0),SUMIFS(M$3:M580,O$3:O580,O92),"")</f>
        <v>2.2597222222222229</v>
      </c>
      <c r="O92" s="34">
        <f t="shared" si="13"/>
        <v>3</v>
      </c>
      <c r="P92" s="33">
        <f>IF(A92=EOMONTH(A92,0),SUMIFS(I$3:I580,O$3:O580,O92),"")</f>
        <v>11.011805555555558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0.28125</v>
      </c>
      <c r="D93" s="24">
        <v>0.50277777777777777</v>
      </c>
      <c r="E93" s="24">
        <v>0</v>
      </c>
      <c r="F93" s="24">
        <v>0</v>
      </c>
      <c r="G93" s="24">
        <v>0.14722222222222223</v>
      </c>
      <c r="H93" s="26">
        <f t="shared" si="15"/>
        <v>0.6069444444444444</v>
      </c>
      <c r="I93" s="26">
        <f t="shared" si="16"/>
        <v>0.22152777777777777</v>
      </c>
      <c r="J93" s="29">
        <f t="shared" si="10"/>
        <v>0</v>
      </c>
      <c r="K93" s="26">
        <f t="shared" si="11"/>
        <v>0.22152777777777777</v>
      </c>
      <c r="L93" s="26">
        <f t="shared" si="17"/>
        <v>0.22152777777777777</v>
      </c>
      <c r="M93" s="26">
        <f t="shared" si="12"/>
        <v>0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0.21875</v>
      </c>
      <c r="D94" s="24">
        <v>0.66805555555555551</v>
      </c>
      <c r="E94" s="24">
        <v>6.1111111111111109E-2</v>
      </c>
      <c r="F94" s="24">
        <v>0</v>
      </c>
      <c r="G94" s="24">
        <v>0.20069444444444445</v>
      </c>
      <c r="H94" s="26">
        <f t="shared" si="15"/>
        <v>0.71597222222222223</v>
      </c>
      <c r="I94" s="26">
        <f t="shared" si="16"/>
        <v>0.44930555555555551</v>
      </c>
      <c r="J94" s="29">
        <f t="shared" si="10"/>
        <v>0</v>
      </c>
      <c r="K94" s="26">
        <f t="shared" si="11"/>
        <v>0.3881944444444444</v>
      </c>
      <c r="L94" s="26">
        <f t="shared" si="17"/>
        <v>0.11180555555555571</v>
      </c>
      <c r="M94" s="26">
        <f t="shared" si="12"/>
        <v>0.27638888888888868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0.21875</v>
      </c>
      <c r="D95" s="24">
        <v>0.67152777777777772</v>
      </c>
      <c r="E95" s="24">
        <v>6.1805555555555558E-2</v>
      </c>
      <c r="F95" s="24">
        <v>0</v>
      </c>
      <c r="G95" s="24">
        <v>0.23472222222222222</v>
      </c>
      <c r="H95" s="26">
        <f t="shared" si="15"/>
        <v>0.55069444444444449</v>
      </c>
      <c r="I95" s="26">
        <f t="shared" si="16"/>
        <v>0.45277777777777772</v>
      </c>
      <c r="J95" s="29">
        <f t="shared" si="10"/>
        <v>0</v>
      </c>
      <c r="K95" s="26">
        <f t="shared" si="11"/>
        <v>0.39097222222222217</v>
      </c>
      <c r="L95" s="26">
        <f t="shared" si="17"/>
        <v>0.33333333333333331</v>
      </c>
      <c r="M95" s="26">
        <f t="shared" si="12"/>
        <v>5.7638888888888851E-2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/>
      <c r="D96" s="24"/>
      <c r="E96" s="24"/>
      <c r="F96" s="24"/>
      <c r="G96" s="24"/>
      <c r="H96" s="26" t="str">
        <f t="shared" si="15"/>
        <v/>
      </c>
      <c r="I96" s="26" t="str">
        <f t="shared" si="16"/>
        <v/>
      </c>
      <c r="J96" s="29" t="str">
        <f t="shared" si="10"/>
        <v/>
      </c>
      <c r="K96" s="26" t="str">
        <f t="shared" si="11"/>
        <v/>
      </c>
      <c r="L96" s="26" t="str">
        <f t="shared" si="17"/>
        <v/>
      </c>
      <c r="M96" s="26" t="str">
        <f t="shared" si="12"/>
        <v/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0.19791666666666666</v>
      </c>
      <c r="D97" s="24">
        <v>0.67847222222222225</v>
      </c>
      <c r="E97" s="24">
        <v>5.6250000000000001E-2</v>
      </c>
      <c r="F97" s="24">
        <v>0</v>
      </c>
      <c r="G97" s="24">
        <v>0.24374999999999999</v>
      </c>
      <c r="H97" s="26" t="str">
        <f t="shared" si="15"/>
        <v>―</v>
      </c>
      <c r="I97" s="26">
        <f t="shared" si="16"/>
        <v>0.48055555555555562</v>
      </c>
      <c r="J97" s="29">
        <f t="shared" si="10"/>
        <v>1.0416666666666685E-2</v>
      </c>
      <c r="K97" s="26">
        <f t="shared" si="11"/>
        <v>0.4243055555555556</v>
      </c>
      <c r="L97" s="26">
        <f t="shared" si="17"/>
        <v>0.33333333333333331</v>
      </c>
      <c r="M97" s="26">
        <f t="shared" si="12"/>
        <v>9.0972222222222288E-2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/>
      <c r="D98" s="24"/>
      <c r="E98" s="24"/>
      <c r="F98" s="24"/>
      <c r="G98" s="24"/>
      <c r="H98" s="26" t="str">
        <f t="shared" si="15"/>
        <v/>
      </c>
      <c r="I98" s="26" t="str">
        <f t="shared" si="16"/>
        <v/>
      </c>
      <c r="J98" s="29" t="str">
        <f t="shared" si="10"/>
        <v/>
      </c>
      <c r="K98" s="26" t="str">
        <f t="shared" si="11"/>
        <v/>
      </c>
      <c r="L98" s="26" t="str">
        <f t="shared" si="17"/>
        <v/>
      </c>
      <c r="M98" s="26" t="str">
        <f t="shared" si="12"/>
        <v/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>
        <v>0.19791666666666666</v>
      </c>
      <c r="D99" s="24">
        <v>0.63680555555555551</v>
      </c>
      <c r="E99" s="24">
        <v>5.0694444444444445E-2</v>
      </c>
      <c r="F99" s="24">
        <v>0</v>
      </c>
      <c r="G99" s="24">
        <v>0.22708333333333333</v>
      </c>
      <c r="H99" s="26" t="str">
        <f t="shared" si="15"/>
        <v>―</v>
      </c>
      <c r="I99" s="26">
        <f t="shared" si="16"/>
        <v>0.43888888888888888</v>
      </c>
      <c r="J99" s="29">
        <f t="shared" si="10"/>
        <v>1.0416666666666685E-2</v>
      </c>
      <c r="K99" s="26">
        <f t="shared" si="11"/>
        <v>0.38819444444444445</v>
      </c>
      <c r="L99" s="26">
        <f t="shared" si="17"/>
        <v>0.33333333333333331</v>
      </c>
      <c r="M99" s="26">
        <f t="shared" si="12"/>
        <v>5.4861111111111138E-2</v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0.19791666666666666</v>
      </c>
      <c r="D100" s="24">
        <v>0.68333333333333335</v>
      </c>
      <c r="E100" s="24">
        <v>5.6944444444444443E-2</v>
      </c>
      <c r="F100" s="24">
        <v>0</v>
      </c>
      <c r="G100" s="24">
        <v>0.22222222222222221</v>
      </c>
      <c r="H100" s="26">
        <f t="shared" si="15"/>
        <v>0.56111111111111123</v>
      </c>
      <c r="I100" s="26">
        <f t="shared" si="16"/>
        <v>0.48541666666666672</v>
      </c>
      <c r="J100" s="29">
        <f t="shared" si="10"/>
        <v>1.0416666666666685E-2</v>
      </c>
      <c r="K100" s="26">
        <f t="shared" si="11"/>
        <v>0.42847222222222225</v>
      </c>
      <c r="L100" s="26">
        <f t="shared" si="17"/>
        <v>0.33333333333333331</v>
      </c>
      <c r="M100" s="26">
        <f t="shared" si="12"/>
        <v>9.5138888888888939E-2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0.19791666666666666</v>
      </c>
      <c r="D101" s="24">
        <v>0.64236111111111116</v>
      </c>
      <c r="E101" s="24">
        <v>5.6944444444444443E-2</v>
      </c>
      <c r="F101" s="24">
        <v>0</v>
      </c>
      <c r="G101" s="24">
        <v>0.21666666666666667</v>
      </c>
      <c r="H101" s="26">
        <f t="shared" si="15"/>
        <v>0.51458333333333339</v>
      </c>
      <c r="I101" s="26">
        <f t="shared" si="16"/>
        <v>0.44444444444444453</v>
      </c>
      <c r="J101" s="29">
        <f t="shared" si="10"/>
        <v>1.0416666666666685E-2</v>
      </c>
      <c r="K101" s="26">
        <f t="shared" si="11"/>
        <v>0.38750000000000007</v>
      </c>
      <c r="L101" s="26">
        <f t="shared" si="17"/>
        <v>0.33333333333333331</v>
      </c>
      <c r="M101" s="26">
        <f t="shared" si="12"/>
        <v>5.4166666666666752E-2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0.19791666666666666</v>
      </c>
      <c r="D102" s="24">
        <v>0.6166666666666667</v>
      </c>
      <c r="E102" s="24">
        <v>5.9027777777777776E-2</v>
      </c>
      <c r="F102" s="24">
        <v>0</v>
      </c>
      <c r="G102" s="24">
        <v>0.21249999999999999</v>
      </c>
      <c r="H102" s="26">
        <f t="shared" si="15"/>
        <v>0.55555555555555558</v>
      </c>
      <c r="I102" s="26">
        <f t="shared" si="16"/>
        <v>0.41875000000000007</v>
      </c>
      <c r="J102" s="29">
        <f t="shared" si="10"/>
        <v>1.0416666666666685E-2</v>
      </c>
      <c r="K102" s="26">
        <f t="shared" si="11"/>
        <v>0.35972222222222228</v>
      </c>
      <c r="L102" s="26">
        <f t="shared" si="17"/>
        <v>0.33333333333333331</v>
      </c>
      <c r="M102" s="26">
        <f t="shared" si="12"/>
        <v>2.6388888888888962E-2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/>
      <c r="D103" s="24"/>
      <c r="E103" s="24"/>
      <c r="F103" s="24"/>
      <c r="G103" s="24"/>
      <c r="H103" s="26" t="str">
        <f t="shared" si="15"/>
        <v/>
      </c>
      <c r="I103" s="26" t="str">
        <f t="shared" si="16"/>
        <v/>
      </c>
      <c r="J103" s="29" t="str">
        <f t="shared" si="10"/>
        <v/>
      </c>
      <c r="K103" s="26" t="str">
        <f t="shared" si="11"/>
        <v/>
      </c>
      <c r="L103" s="26" t="str">
        <f t="shared" si="17"/>
        <v/>
      </c>
      <c r="M103" s="26" t="str">
        <f t="shared" si="12"/>
        <v/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0.28125</v>
      </c>
      <c r="D104" s="24">
        <v>0.51736111111111116</v>
      </c>
      <c r="E104" s="24">
        <v>0</v>
      </c>
      <c r="F104" s="24">
        <v>0</v>
      </c>
      <c r="G104" s="24">
        <v>0.14861111111111111</v>
      </c>
      <c r="H104" s="26" t="str">
        <f t="shared" si="15"/>
        <v>―</v>
      </c>
      <c r="I104" s="26">
        <f t="shared" si="16"/>
        <v>0.23611111111111116</v>
      </c>
      <c r="J104" s="29">
        <f t="shared" si="10"/>
        <v>0</v>
      </c>
      <c r="K104" s="26">
        <f t="shared" si="11"/>
        <v>0.23611111111111116</v>
      </c>
      <c r="L104" s="26">
        <f t="shared" si="17"/>
        <v>0.23611111111111116</v>
      </c>
      <c r="M104" s="26">
        <f t="shared" si="12"/>
        <v>0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>
        <v>0.21875</v>
      </c>
      <c r="D105" s="24">
        <v>0.68194444444444446</v>
      </c>
      <c r="E105" s="24">
        <v>6.5277777777777782E-2</v>
      </c>
      <c r="F105" s="24">
        <v>0</v>
      </c>
      <c r="G105" s="24">
        <v>0.18958333333333333</v>
      </c>
      <c r="H105" s="26">
        <f t="shared" si="15"/>
        <v>0.70138888888888884</v>
      </c>
      <c r="I105" s="26">
        <f t="shared" si="16"/>
        <v>0.46319444444444446</v>
      </c>
      <c r="J105" s="29">
        <f t="shared" si="10"/>
        <v>0</v>
      </c>
      <c r="K105" s="26">
        <f t="shared" si="11"/>
        <v>0.3979166666666667</v>
      </c>
      <c r="L105" s="26">
        <f t="shared" si="17"/>
        <v>0.33333333333333331</v>
      </c>
      <c r="M105" s="26">
        <f t="shared" si="12"/>
        <v>6.4583333333333381E-2</v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>
        <v>0.21875</v>
      </c>
      <c r="D106" s="24">
        <v>0.65416666666666667</v>
      </c>
      <c r="E106" s="24">
        <v>5.2083333333333336E-2</v>
      </c>
      <c r="F106" s="24">
        <v>0</v>
      </c>
      <c r="G106" s="24">
        <v>0.21111111111111111</v>
      </c>
      <c r="H106" s="26">
        <f t="shared" si="15"/>
        <v>0.53680555555555554</v>
      </c>
      <c r="I106" s="26">
        <f t="shared" si="16"/>
        <v>0.43541666666666667</v>
      </c>
      <c r="J106" s="29">
        <f t="shared" si="10"/>
        <v>0</v>
      </c>
      <c r="K106" s="26">
        <f t="shared" si="11"/>
        <v>0.38333333333333336</v>
      </c>
      <c r="L106" s="26">
        <f t="shared" si="17"/>
        <v>0.33333333333333331</v>
      </c>
      <c r="M106" s="26">
        <f t="shared" si="12"/>
        <v>5.0000000000000044E-2</v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0.21875</v>
      </c>
      <c r="D107" s="24">
        <v>0.67222222222222228</v>
      </c>
      <c r="E107" s="24">
        <v>4.9305555555555554E-2</v>
      </c>
      <c r="F107" s="24">
        <v>0</v>
      </c>
      <c r="G107" s="24">
        <v>0.21736111111111112</v>
      </c>
      <c r="H107" s="26">
        <f t="shared" si="15"/>
        <v>0.56458333333333333</v>
      </c>
      <c r="I107" s="26">
        <f t="shared" si="16"/>
        <v>0.45347222222222228</v>
      </c>
      <c r="J107" s="29">
        <f t="shared" si="10"/>
        <v>0</v>
      </c>
      <c r="K107" s="26">
        <f t="shared" si="11"/>
        <v>0.40416666666666673</v>
      </c>
      <c r="L107" s="26">
        <f t="shared" si="17"/>
        <v>0.33333333333333331</v>
      </c>
      <c r="M107" s="26">
        <f t="shared" si="12"/>
        <v>7.0833333333333415E-2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0.28125</v>
      </c>
      <c r="D108" s="24">
        <v>0.50138888888888888</v>
      </c>
      <c r="E108" s="24">
        <v>0</v>
      </c>
      <c r="F108" s="24">
        <v>0</v>
      </c>
      <c r="G108" s="24">
        <v>0.1388888888888889</v>
      </c>
      <c r="H108" s="26">
        <f t="shared" si="15"/>
        <v>0.60902777777777772</v>
      </c>
      <c r="I108" s="26">
        <f t="shared" si="16"/>
        <v>0.22013888888888888</v>
      </c>
      <c r="J108" s="29">
        <f t="shared" si="10"/>
        <v>0</v>
      </c>
      <c r="K108" s="26">
        <f t="shared" si="11"/>
        <v>0.22013888888888888</v>
      </c>
      <c r="L108" s="26">
        <f t="shared" si="17"/>
        <v>9.7222222222222543E-2</v>
      </c>
      <c r="M108" s="26">
        <f t="shared" si="12"/>
        <v>0.12291666666666634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0.21875</v>
      </c>
      <c r="D109" s="24">
        <v>0.65763888888888888</v>
      </c>
      <c r="E109" s="24">
        <v>4.1666666666666664E-2</v>
      </c>
      <c r="F109" s="24">
        <v>0</v>
      </c>
      <c r="G109" s="24">
        <v>0.22916666666666666</v>
      </c>
      <c r="H109" s="26">
        <f t="shared" si="15"/>
        <v>0.71736111111111112</v>
      </c>
      <c r="I109" s="26">
        <f t="shared" si="16"/>
        <v>0.43888888888888888</v>
      </c>
      <c r="J109" s="29">
        <f t="shared" si="10"/>
        <v>0</v>
      </c>
      <c r="K109" s="26">
        <f t="shared" si="11"/>
        <v>0.3972222222222222</v>
      </c>
      <c r="L109" s="26">
        <f t="shared" si="17"/>
        <v>0.33333333333333331</v>
      </c>
      <c r="M109" s="26">
        <f t="shared" si="12"/>
        <v>6.3888888888888884E-2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/>
      <c r="D110" s="24"/>
      <c r="E110" s="24"/>
      <c r="F110" s="24"/>
      <c r="G110" s="24"/>
      <c r="H110" s="26" t="str">
        <f t="shared" si="15"/>
        <v/>
      </c>
      <c r="I110" s="26" t="str">
        <f t="shared" si="16"/>
        <v/>
      </c>
      <c r="J110" s="29" t="str">
        <f t="shared" si="10"/>
        <v/>
      </c>
      <c r="K110" s="26" t="str">
        <f t="shared" si="11"/>
        <v/>
      </c>
      <c r="L110" s="26" t="str">
        <f t="shared" si="17"/>
        <v/>
      </c>
      <c r="M110" s="26" t="str">
        <f t="shared" si="12"/>
        <v/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0.19791666666666666</v>
      </c>
      <c r="D111" s="24">
        <v>0.6743055555555556</v>
      </c>
      <c r="E111" s="24">
        <v>5.6250000000000001E-2</v>
      </c>
      <c r="F111" s="24">
        <v>0</v>
      </c>
      <c r="G111" s="24">
        <v>0.24861111111111112</v>
      </c>
      <c r="H111" s="26" t="str">
        <f t="shared" si="15"/>
        <v>―</v>
      </c>
      <c r="I111" s="26">
        <f t="shared" si="16"/>
        <v>0.47638888888888897</v>
      </c>
      <c r="J111" s="29">
        <f t="shared" si="10"/>
        <v>1.0416666666666685E-2</v>
      </c>
      <c r="K111" s="26">
        <f t="shared" si="11"/>
        <v>0.42013888888888895</v>
      </c>
      <c r="L111" s="26">
        <f t="shared" si="17"/>
        <v>0.33333333333333331</v>
      </c>
      <c r="M111" s="26">
        <f t="shared" si="12"/>
        <v>8.6805555555555636E-2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>
        <v>0.19791666666666666</v>
      </c>
      <c r="D112" s="24">
        <v>0.65347222222222223</v>
      </c>
      <c r="E112" s="24">
        <v>4.3749999999999997E-2</v>
      </c>
      <c r="F112" s="24">
        <v>0</v>
      </c>
      <c r="G112" s="24">
        <v>0.1986111111111111</v>
      </c>
      <c r="H112" s="26">
        <f t="shared" si="15"/>
        <v>0.52361111111111114</v>
      </c>
      <c r="I112" s="26">
        <f t="shared" si="16"/>
        <v>0.4555555555555556</v>
      </c>
      <c r="J112" s="29">
        <f t="shared" si="10"/>
        <v>1.0416666666666685E-2</v>
      </c>
      <c r="K112" s="26">
        <f t="shared" si="11"/>
        <v>0.41180555555555559</v>
      </c>
      <c r="L112" s="26">
        <f t="shared" si="17"/>
        <v>0.33333333333333331</v>
      </c>
      <c r="M112" s="26">
        <f t="shared" si="12"/>
        <v>7.8472222222222276E-2</v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>
        <v>0.19791666666666666</v>
      </c>
      <c r="D113" s="24">
        <v>0.62361111111111112</v>
      </c>
      <c r="E113" s="24">
        <v>4.5138888888888888E-2</v>
      </c>
      <c r="F113" s="24">
        <v>0</v>
      </c>
      <c r="G113" s="24">
        <v>0.21944444444444444</v>
      </c>
      <c r="H113" s="26">
        <f t="shared" si="15"/>
        <v>0.54444444444444451</v>
      </c>
      <c r="I113" s="26">
        <f t="shared" si="16"/>
        <v>0.42569444444444449</v>
      </c>
      <c r="J113" s="29">
        <f t="shared" si="10"/>
        <v>1.0416666666666685E-2</v>
      </c>
      <c r="K113" s="26">
        <f t="shared" si="11"/>
        <v>0.38055555555555559</v>
      </c>
      <c r="L113" s="26">
        <f t="shared" si="17"/>
        <v>0.33333333333333331</v>
      </c>
      <c r="M113" s="26">
        <f t="shared" si="12"/>
        <v>4.7222222222222276E-2</v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0.28125</v>
      </c>
      <c r="D114" s="24">
        <v>0.49652777777777779</v>
      </c>
      <c r="E114" s="24">
        <v>0</v>
      </c>
      <c r="F114" s="24">
        <v>0</v>
      </c>
      <c r="G114" s="24">
        <v>0.1361111111111111</v>
      </c>
      <c r="H114" s="26">
        <f t="shared" si="15"/>
        <v>0.65763888888888888</v>
      </c>
      <c r="I114" s="26">
        <f t="shared" si="16"/>
        <v>0.21527777777777779</v>
      </c>
      <c r="J114" s="29">
        <f t="shared" si="10"/>
        <v>0</v>
      </c>
      <c r="K114" s="26">
        <f t="shared" si="11"/>
        <v>0.21527777777777779</v>
      </c>
      <c r="L114" s="26">
        <f t="shared" si="17"/>
        <v>0.21527777777777779</v>
      </c>
      <c r="M114" s="26">
        <f t="shared" si="12"/>
        <v>0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0.19791666666666666</v>
      </c>
      <c r="D115" s="24">
        <v>0.65555555555555556</v>
      </c>
      <c r="E115" s="24">
        <v>5.347222222222222E-2</v>
      </c>
      <c r="F115" s="24">
        <v>0</v>
      </c>
      <c r="G115" s="24">
        <v>0.22430555555555556</v>
      </c>
      <c r="H115" s="26">
        <f t="shared" si="15"/>
        <v>0.70138888888888895</v>
      </c>
      <c r="I115" s="26">
        <f t="shared" si="16"/>
        <v>0.45763888888888893</v>
      </c>
      <c r="J115" s="29">
        <f t="shared" si="10"/>
        <v>1.0416666666666685E-2</v>
      </c>
      <c r="K115" s="26">
        <f t="shared" si="11"/>
        <v>0.40416666666666673</v>
      </c>
      <c r="L115" s="26">
        <f t="shared" si="17"/>
        <v>0.11805555555555558</v>
      </c>
      <c r="M115" s="26">
        <f t="shared" si="12"/>
        <v>0.28611111111111115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0.19791666666666666</v>
      </c>
      <c r="D116" s="24">
        <v>0.64236111111111116</v>
      </c>
      <c r="E116" s="24">
        <v>5.4166666666666669E-2</v>
      </c>
      <c r="F116" s="24">
        <v>0</v>
      </c>
      <c r="G116" s="24">
        <v>0.23541666666666666</v>
      </c>
      <c r="H116" s="26">
        <f t="shared" si="15"/>
        <v>0.54236111111111118</v>
      </c>
      <c r="I116" s="26">
        <f t="shared" si="16"/>
        <v>0.44444444444444453</v>
      </c>
      <c r="J116" s="29">
        <f t="shared" si="10"/>
        <v>1.0416666666666685E-2</v>
      </c>
      <c r="K116" s="26">
        <f t="shared" si="11"/>
        <v>0.39027777777777783</v>
      </c>
      <c r="L116" s="26">
        <f t="shared" si="17"/>
        <v>0.33333333333333331</v>
      </c>
      <c r="M116" s="26">
        <f t="shared" si="12"/>
        <v>5.694444444444452E-2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/>
      <c r="D117" s="24"/>
      <c r="E117" s="24"/>
      <c r="F117" s="24"/>
      <c r="G117" s="24"/>
      <c r="H117" s="26" t="str">
        <f t="shared" si="15"/>
        <v/>
      </c>
      <c r="I117" s="26" t="str">
        <f t="shared" si="16"/>
        <v/>
      </c>
      <c r="J117" s="29" t="str">
        <f t="shared" si="10"/>
        <v/>
      </c>
      <c r="K117" s="26" t="str">
        <f t="shared" si="11"/>
        <v/>
      </c>
      <c r="L117" s="26" t="str">
        <f t="shared" si="17"/>
        <v/>
      </c>
      <c r="M117" s="26" t="str">
        <f t="shared" si="12"/>
        <v/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0.21875</v>
      </c>
      <c r="D118" s="24">
        <v>0.68888888888888888</v>
      </c>
      <c r="E118" s="24">
        <v>5.9027777777777776E-2</v>
      </c>
      <c r="F118" s="24">
        <v>0</v>
      </c>
      <c r="G118" s="24">
        <v>0.21458333333333332</v>
      </c>
      <c r="H118" s="26" t="str">
        <f t="shared" si="15"/>
        <v>―</v>
      </c>
      <c r="I118" s="26">
        <f t="shared" si="16"/>
        <v>0.47013888888888888</v>
      </c>
      <c r="J118" s="29">
        <f t="shared" si="10"/>
        <v>0</v>
      </c>
      <c r="K118" s="26">
        <f t="shared" si="11"/>
        <v>0.41111111111111109</v>
      </c>
      <c r="L118" s="26">
        <f t="shared" si="17"/>
        <v>0.33333333333333331</v>
      </c>
      <c r="M118" s="26">
        <f t="shared" si="12"/>
        <v>7.7777777777777779E-2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>
        <v>0.28125</v>
      </c>
      <c r="D119" s="24">
        <v>0.50486111111111109</v>
      </c>
      <c r="E119" s="24">
        <v>0</v>
      </c>
      <c r="F119" s="24">
        <v>0</v>
      </c>
      <c r="G119" s="24">
        <v>0.13958333333333334</v>
      </c>
      <c r="H119" s="26">
        <f t="shared" si="15"/>
        <v>0.59236111111111112</v>
      </c>
      <c r="I119" s="26">
        <f t="shared" si="16"/>
        <v>0.22361111111111109</v>
      </c>
      <c r="J119" s="29">
        <f t="shared" si="10"/>
        <v>0</v>
      </c>
      <c r="K119" s="26">
        <f t="shared" si="11"/>
        <v>0.22361111111111109</v>
      </c>
      <c r="L119" s="26">
        <f t="shared" si="17"/>
        <v>0.22361111111111109</v>
      </c>
      <c r="M119" s="26">
        <f t="shared" si="12"/>
        <v>0</v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>
        <v>0.21875</v>
      </c>
      <c r="D120" s="24">
        <v>0.67361111111111116</v>
      </c>
      <c r="E120" s="24">
        <v>7.3611111111111113E-2</v>
      </c>
      <c r="F120" s="24">
        <v>0</v>
      </c>
      <c r="G120" s="24">
        <v>0.20069444444444445</v>
      </c>
      <c r="H120" s="26">
        <f t="shared" si="15"/>
        <v>0.71388888888888891</v>
      </c>
      <c r="I120" s="26">
        <f t="shared" si="16"/>
        <v>0.45486111111111116</v>
      </c>
      <c r="J120" s="29">
        <f t="shared" si="10"/>
        <v>0</v>
      </c>
      <c r="K120" s="26">
        <f t="shared" si="11"/>
        <v>0.38125000000000003</v>
      </c>
      <c r="L120" s="26">
        <f t="shared" si="17"/>
        <v>0.33333333333333331</v>
      </c>
      <c r="M120" s="26">
        <f t="shared" si="12"/>
        <v>4.7916666666666718E-2</v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0.21875</v>
      </c>
      <c r="D121" s="24">
        <v>0.67152777777777772</v>
      </c>
      <c r="E121" s="24">
        <v>5.8333333333333334E-2</v>
      </c>
      <c r="F121" s="24">
        <v>0</v>
      </c>
      <c r="G121" s="24">
        <v>0.18333333333333332</v>
      </c>
      <c r="H121" s="26">
        <f t="shared" si="15"/>
        <v>0.54513888888888884</v>
      </c>
      <c r="I121" s="26">
        <f t="shared" si="16"/>
        <v>0.45277777777777772</v>
      </c>
      <c r="J121" s="29">
        <f t="shared" si="10"/>
        <v>0</v>
      </c>
      <c r="K121" s="26">
        <f t="shared" si="11"/>
        <v>0.39444444444444438</v>
      </c>
      <c r="L121" s="26">
        <f t="shared" si="17"/>
        <v>0.33333333333333331</v>
      </c>
      <c r="M121" s="26">
        <f t="shared" si="12"/>
        <v>6.1111111111111061E-2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>
        <v>0.21875</v>
      </c>
      <c r="D122" s="24">
        <v>0.67152777777777772</v>
      </c>
      <c r="E122" s="24">
        <v>5.6944444444444443E-2</v>
      </c>
      <c r="F122" s="24">
        <v>0</v>
      </c>
      <c r="G122" s="24">
        <v>0.20972222222222223</v>
      </c>
      <c r="H122" s="26">
        <f t="shared" si="15"/>
        <v>0.54722222222222228</v>
      </c>
      <c r="I122" s="26">
        <f t="shared" si="16"/>
        <v>0.45277777777777772</v>
      </c>
      <c r="J122" s="29">
        <f t="shared" si="10"/>
        <v>0</v>
      </c>
      <c r="K122" s="26">
        <f t="shared" si="11"/>
        <v>0.39583333333333326</v>
      </c>
      <c r="L122" s="26">
        <f t="shared" si="17"/>
        <v>0.1097222222222225</v>
      </c>
      <c r="M122" s="26">
        <f t="shared" si="12"/>
        <v>0.28611111111111076</v>
      </c>
      <c r="N122" s="33">
        <f>IF(A122=EOMONTH(A122,0),SUMIFS(M$3:M610,O$3:O610,O122),"")</f>
        <v>2.0562499999999999</v>
      </c>
      <c r="O122" s="34">
        <f t="shared" si="13"/>
        <v>4</v>
      </c>
      <c r="P122" s="33">
        <f>IF(A122=EOMONTH(A122,0),SUMIFS(I$3:I610,O$3:O610,O122),"")</f>
        <v>10.168055555555554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0.19791666666666666</v>
      </c>
      <c r="D123" s="24">
        <v>0.65208333333333335</v>
      </c>
      <c r="E123" s="24">
        <v>5.347222222222222E-2</v>
      </c>
      <c r="F123" s="24">
        <v>0</v>
      </c>
      <c r="G123" s="24">
        <v>0.22152777777777777</v>
      </c>
      <c r="H123" s="26">
        <f t="shared" si="15"/>
        <v>0.52638888888888902</v>
      </c>
      <c r="I123" s="26">
        <f t="shared" si="16"/>
        <v>0.45416666666666672</v>
      </c>
      <c r="J123" s="29">
        <f t="shared" si="10"/>
        <v>1.0416666666666685E-2</v>
      </c>
      <c r="K123" s="26">
        <f t="shared" si="11"/>
        <v>0.40069444444444452</v>
      </c>
      <c r="L123" s="26">
        <f t="shared" si="17"/>
        <v>0.33333333333333331</v>
      </c>
      <c r="M123" s="26">
        <f t="shared" si="12"/>
        <v>6.7361111111111205E-2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/>
      <c r="D124" s="24"/>
      <c r="E124" s="24"/>
      <c r="F124" s="24"/>
      <c r="G124" s="24"/>
      <c r="H124" s="26" t="str">
        <f t="shared" si="15"/>
        <v/>
      </c>
      <c r="I124" s="26" t="str">
        <f t="shared" si="16"/>
        <v/>
      </c>
      <c r="J124" s="29" t="str">
        <f t="shared" si="10"/>
        <v/>
      </c>
      <c r="K124" s="26" t="str">
        <f t="shared" si="11"/>
        <v/>
      </c>
      <c r="L124" s="26" t="str">
        <f t="shared" si="17"/>
        <v/>
      </c>
      <c r="M124" s="26" t="str">
        <f t="shared" si="12"/>
        <v/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>
        <v>0.21875</v>
      </c>
      <c r="D125" s="24">
        <v>0.67013888888888884</v>
      </c>
      <c r="E125" s="24">
        <v>4.791666666666667E-2</v>
      </c>
      <c r="F125" s="24">
        <v>0</v>
      </c>
      <c r="G125" s="24">
        <v>0.24374999999999999</v>
      </c>
      <c r="H125" s="26" t="str">
        <f t="shared" si="15"/>
        <v>―</v>
      </c>
      <c r="I125" s="26">
        <f t="shared" si="16"/>
        <v>0.45138888888888884</v>
      </c>
      <c r="J125" s="29">
        <f t="shared" si="10"/>
        <v>0</v>
      </c>
      <c r="K125" s="26">
        <f t="shared" si="11"/>
        <v>0.40347222222222218</v>
      </c>
      <c r="L125" s="26">
        <f t="shared" si="17"/>
        <v>0.33333333333333331</v>
      </c>
      <c r="M125" s="26">
        <f t="shared" si="12"/>
        <v>7.0138888888888862E-2</v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>
        <v>0.21875</v>
      </c>
      <c r="D126" s="24">
        <v>0.69930555555555551</v>
      </c>
      <c r="E126" s="24">
        <v>0.05</v>
      </c>
      <c r="F126" s="24">
        <v>0</v>
      </c>
      <c r="G126" s="24">
        <v>0.21597222222222223</v>
      </c>
      <c r="H126" s="26">
        <f t="shared" si="15"/>
        <v>0.54861111111111116</v>
      </c>
      <c r="I126" s="26">
        <f t="shared" si="16"/>
        <v>0.48055555555555551</v>
      </c>
      <c r="J126" s="29">
        <f t="shared" si="10"/>
        <v>0</v>
      </c>
      <c r="K126" s="26">
        <f t="shared" si="11"/>
        <v>0.43055555555555552</v>
      </c>
      <c r="L126" s="26">
        <f t="shared" si="17"/>
        <v>0.33333333333333331</v>
      </c>
      <c r="M126" s="26">
        <f t="shared" si="12"/>
        <v>9.722222222222221E-2</v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>
        <v>0.21875</v>
      </c>
      <c r="D127" s="24">
        <v>0.66874999999999996</v>
      </c>
      <c r="E127" s="24">
        <v>6.1805555555555558E-2</v>
      </c>
      <c r="F127" s="24">
        <v>0</v>
      </c>
      <c r="G127" s="24">
        <v>0.23680555555555555</v>
      </c>
      <c r="H127" s="26">
        <f t="shared" si="15"/>
        <v>0.51944444444444449</v>
      </c>
      <c r="I127" s="26">
        <f t="shared" si="16"/>
        <v>0.44999999999999996</v>
      </c>
      <c r="J127" s="29">
        <f t="shared" si="10"/>
        <v>0</v>
      </c>
      <c r="K127" s="26">
        <f t="shared" si="11"/>
        <v>0.3881944444444444</v>
      </c>
      <c r="L127" s="26">
        <f t="shared" si="17"/>
        <v>0.33333333333333331</v>
      </c>
      <c r="M127" s="26">
        <f t="shared" si="12"/>
        <v>5.4861111111111083E-2</v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0.21875</v>
      </c>
      <c r="D128" s="24">
        <v>0.68125000000000002</v>
      </c>
      <c r="E128" s="24">
        <v>4.5138888888888888E-2</v>
      </c>
      <c r="F128" s="24">
        <v>0</v>
      </c>
      <c r="G128" s="24">
        <v>0.20624999999999999</v>
      </c>
      <c r="H128" s="26">
        <f t="shared" si="15"/>
        <v>0.55000000000000004</v>
      </c>
      <c r="I128" s="26">
        <f t="shared" si="16"/>
        <v>0.46250000000000002</v>
      </c>
      <c r="J128" s="29">
        <f t="shared" si="10"/>
        <v>0</v>
      </c>
      <c r="K128" s="26">
        <f t="shared" si="11"/>
        <v>0.41736111111111113</v>
      </c>
      <c r="L128" s="26">
        <f t="shared" si="17"/>
        <v>0.33333333333333331</v>
      </c>
      <c r="M128" s="26">
        <f t="shared" si="12"/>
        <v>8.4027777777777812E-2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0.21875</v>
      </c>
      <c r="D129" s="24">
        <v>0.69027777777777777</v>
      </c>
      <c r="E129" s="24">
        <v>7.013888888888889E-2</v>
      </c>
      <c r="F129" s="24">
        <v>0</v>
      </c>
      <c r="G129" s="24">
        <v>0.20208333333333334</v>
      </c>
      <c r="H129" s="26">
        <f t="shared" si="15"/>
        <v>0.53749999999999998</v>
      </c>
      <c r="I129" s="26">
        <f t="shared" si="16"/>
        <v>0.47152777777777777</v>
      </c>
      <c r="J129" s="29">
        <f t="shared" si="10"/>
        <v>0</v>
      </c>
      <c r="K129" s="26">
        <f t="shared" si="11"/>
        <v>0.40138888888888891</v>
      </c>
      <c r="L129" s="26">
        <f t="shared" si="17"/>
        <v>0</v>
      </c>
      <c r="M129" s="26">
        <f t="shared" si="12"/>
        <v>0.40138888888888891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0.21875</v>
      </c>
      <c r="D130" s="24">
        <v>0.6743055555555556</v>
      </c>
      <c r="E130" s="24">
        <v>4.1666666666666664E-2</v>
      </c>
      <c r="F130" s="24">
        <v>0</v>
      </c>
      <c r="G130" s="24">
        <v>0.22777777777777777</v>
      </c>
      <c r="H130" s="26">
        <f t="shared" si="15"/>
        <v>0.52847222222222223</v>
      </c>
      <c r="I130" s="26">
        <f t="shared" si="16"/>
        <v>0.4555555555555556</v>
      </c>
      <c r="J130" s="29">
        <f t="shared" si="10"/>
        <v>0</v>
      </c>
      <c r="K130" s="26">
        <f t="shared" si="11"/>
        <v>0.41388888888888892</v>
      </c>
      <c r="L130" s="26">
        <f t="shared" si="17"/>
        <v>0.33333333333333331</v>
      </c>
      <c r="M130" s="26">
        <f t="shared" si="12"/>
        <v>8.0555555555555602E-2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/>
      <c r="D131" s="24"/>
      <c r="E131" s="24"/>
      <c r="F131" s="24"/>
      <c r="G131" s="24"/>
      <c r="H131" s="26" t="str">
        <f t="shared" si="15"/>
        <v/>
      </c>
      <c r="I131" s="26" t="str">
        <f t="shared" si="16"/>
        <v/>
      </c>
      <c r="J131" s="29" t="str">
        <f t="shared" si="10"/>
        <v/>
      </c>
      <c r="K131" s="26" t="str">
        <f t="shared" si="11"/>
        <v/>
      </c>
      <c r="L131" s="26" t="str">
        <f t="shared" si="17"/>
        <v/>
      </c>
      <c r="M131" s="26" t="str">
        <f t="shared" si="12"/>
        <v/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/>
      <c r="D132" s="24"/>
      <c r="E132" s="24"/>
      <c r="F132" s="24"/>
      <c r="G132" s="24"/>
      <c r="H132" s="26" t="str">
        <f t="shared" si="15"/>
        <v/>
      </c>
      <c r="I132" s="26" t="str">
        <f t="shared" si="16"/>
        <v/>
      </c>
      <c r="J132" s="29" t="str">
        <f t="shared" ref="J132:J195" si="19">IF(C132="","",IF(COUNT(C132:D132)&lt;2,"",MAX(0,MIN("5:00",(D132&lt;C132)+D132)-C132)+MAX(0,MIN((D132&lt;C132)+D132,"29:00")-MAX(C132,"22:00")))-F132)</f>
        <v/>
      </c>
      <c r="K132" s="26" t="str">
        <f t="shared" ref="K132:K195" si="20">IF(C132="","",I132-E132)</f>
        <v/>
      </c>
      <c r="L132" s="26" t="str">
        <f t="shared" si="17"/>
        <v/>
      </c>
      <c r="M132" s="26" t="str">
        <f t="shared" ref="M132:M195" si="21">IF(K132="","",MAX(K132-L132,0))</f>
        <v/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0.19791666666666666</v>
      </c>
      <c r="D133" s="24">
        <v>0.66180555555555554</v>
      </c>
      <c r="E133" s="24">
        <v>4.4444444444444446E-2</v>
      </c>
      <c r="F133" s="24">
        <v>0</v>
      </c>
      <c r="G133" s="24">
        <v>0.19652777777777777</v>
      </c>
      <c r="H133" s="26" t="str">
        <f t="shared" ref="H133:H196" si="24">IF(C133&gt;0,IF(D132&gt;0,IF(C133&lt;D132,C133+1-D132,C133-D132),"―"),"")</f>
        <v>―</v>
      </c>
      <c r="I133" s="26">
        <f t="shared" ref="I133:I196" si="25">IF(D133-C133+(D133&lt;C133)=0,"",D133-C133+(D133&lt;C133))</f>
        <v>0.46388888888888891</v>
      </c>
      <c r="J133" s="29">
        <f t="shared" si="19"/>
        <v>1.0416666666666685E-2</v>
      </c>
      <c r="K133" s="26">
        <f t="shared" si="20"/>
        <v>0.41944444444444445</v>
      </c>
      <c r="L133" s="26">
        <f t="shared" si="17"/>
        <v>0.33333333333333331</v>
      </c>
      <c r="M133" s="26">
        <f t="shared" si="21"/>
        <v>8.6111111111111138E-2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>
        <v>0.19791666666666666</v>
      </c>
      <c r="D134" s="24">
        <v>0.61944444444444446</v>
      </c>
      <c r="E134" s="24">
        <v>6.1111111111111109E-2</v>
      </c>
      <c r="F134" s="24">
        <v>0</v>
      </c>
      <c r="G134" s="24">
        <v>0.22083333333333333</v>
      </c>
      <c r="H134" s="26">
        <f t="shared" si="24"/>
        <v>0.5361111111111112</v>
      </c>
      <c r="I134" s="26">
        <f t="shared" si="25"/>
        <v>0.42152777777777783</v>
      </c>
      <c r="J134" s="29">
        <f t="shared" si="19"/>
        <v>1.0416666666666685E-2</v>
      </c>
      <c r="K134" s="26">
        <f t="shared" si="20"/>
        <v>0.36041666666666672</v>
      </c>
      <c r="L134" s="26">
        <f t="shared" si="17"/>
        <v>0.33333333333333331</v>
      </c>
      <c r="M134" s="26">
        <f t="shared" si="21"/>
        <v>2.7083333333333404E-2</v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0.19791666666666666</v>
      </c>
      <c r="D135" s="24">
        <v>0.64375000000000004</v>
      </c>
      <c r="E135" s="24">
        <v>5.1388888888888887E-2</v>
      </c>
      <c r="F135" s="24">
        <v>0</v>
      </c>
      <c r="G135" s="24">
        <v>0.22430555555555556</v>
      </c>
      <c r="H135" s="26">
        <f t="shared" si="24"/>
        <v>0.57847222222222228</v>
      </c>
      <c r="I135" s="26">
        <f t="shared" si="25"/>
        <v>0.44583333333333341</v>
      </c>
      <c r="J135" s="29">
        <f t="shared" si="19"/>
        <v>1.0416666666666685E-2</v>
      </c>
      <c r="K135" s="26">
        <f t="shared" si="20"/>
        <v>0.39444444444444454</v>
      </c>
      <c r="L135" s="26">
        <f t="shared" si="17"/>
        <v>0.33333333333333331</v>
      </c>
      <c r="M135" s="26">
        <f t="shared" si="21"/>
        <v>6.1111111111111227E-2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0.21875</v>
      </c>
      <c r="D136" s="24">
        <v>0.67847222222222225</v>
      </c>
      <c r="E136" s="24">
        <v>0.05</v>
      </c>
      <c r="F136" s="24">
        <v>0</v>
      </c>
      <c r="G136" s="24">
        <v>0.2076388888888889</v>
      </c>
      <c r="H136" s="26">
        <f t="shared" si="24"/>
        <v>0.57499999999999996</v>
      </c>
      <c r="I136" s="26">
        <f t="shared" si="25"/>
        <v>0.45972222222222225</v>
      </c>
      <c r="J136" s="29">
        <f t="shared" si="19"/>
        <v>0</v>
      </c>
      <c r="K136" s="26">
        <f t="shared" si="20"/>
        <v>0.40972222222222227</v>
      </c>
      <c r="L136" s="26">
        <f t="shared" si="17"/>
        <v>0.33333333333333331</v>
      </c>
      <c r="M136" s="26">
        <f t="shared" si="21"/>
        <v>7.6388888888888951E-2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0.21875</v>
      </c>
      <c r="D137" s="24">
        <v>0.6645833333333333</v>
      </c>
      <c r="E137" s="24">
        <v>5.0694444444444445E-2</v>
      </c>
      <c r="F137" s="24">
        <v>0</v>
      </c>
      <c r="G137" s="24">
        <v>0.22777777777777777</v>
      </c>
      <c r="H137" s="26">
        <f t="shared" si="24"/>
        <v>0.54027777777777775</v>
      </c>
      <c r="I137" s="26">
        <f t="shared" si="25"/>
        <v>0.4458333333333333</v>
      </c>
      <c r="J137" s="29">
        <f t="shared" si="19"/>
        <v>0</v>
      </c>
      <c r="K137" s="26">
        <f t="shared" si="20"/>
        <v>0.39513888888888887</v>
      </c>
      <c r="L137" s="26">
        <f t="shared" si="17"/>
        <v>0.33333333333333331</v>
      </c>
      <c r="M137" s="26">
        <f t="shared" si="21"/>
        <v>6.1805555555555558E-2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>
        <v>0.21875</v>
      </c>
      <c r="D138" s="24">
        <v>0.6875</v>
      </c>
      <c r="E138" s="24">
        <v>4.9305555555555554E-2</v>
      </c>
      <c r="F138" s="24">
        <v>0</v>
      </c>
      <c r="G138" s="24">
        <v>0.22500000000000001</v>
      </c>
      <c r="H138" s="26">
        <f t="shared" si="24"/>
        <v>0.5541666666666667</v>
      </c>
      <c r="I138" s="26">
        <f t="shared" si="25"/>
        <v>0.46875</v>
      </c>
      <c r="J138" s="29">
        <f t="shared" si="19"/>
        <v>0</v>
      </c>
      <c r="K138" s="26">
        <f t="shared" si="20"/>
        <v>0.41944444444444445</v>
      </c>
      <c r="L138" s="26">
        <f t="shared" si="17"/>
        <v>0.33333333333333331</v>
      </c>
      <c r="M138" s="26">
        <f t="shared" si="21"/>
        <v>8.6111111111111138E-2</v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/>
      <c r="D139" s="24"/>
      <c r="E139" s="24"/>
      <c r="F139" s="24"/>
      <c r="G139" s="24"/>
      <c r="H139" s="26" t="str">
        <f t="shared" si="24"/>
        <v/>
      </c>
      <c r="I139" s="26" t="str">
        <f t="shared" si="25"/>
        <v/>
      </c>
      <c r="J139" s="29" t="str">
        <f t="shared" si="19"/>
        <v/>
      </c>
      <c r="K139" s="26" t="str">
        <f t="shared" si="20"/>
        <v/>
      </c>
      <c r="L139" s="26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6" t="str">
        <f t="shared" si="21"/>
        <v/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0.28125</v>
      </c>
      <c r="D140" s="24">
        <v>0.51388888888888884</v>
      </c>
      <c r="E140" s="24">
        <v>0</v>
      </c>
      <c r="F140" s="24">
        <v>0</v>
      </c>
      <c r="G140" s="24">
        <v>0.1423611111111111</v>
      </c>
      <c r="H140" s="26" t="str">
        <f t="shared" si="24"/>
        <v>―</v>
      </c>
      <c r="I140" s="26">
        <f t="shared" si="25"/>
        <v>0.23263888888888884</v>
      </c>
      <c r="J140" s="29">
        <f t="shared" si="19"/>
        <v>0</v>
      </c>
      <c r="K140" s="26">
        <f t="shared" si="20"/>
        <v>0.23263888888888884</v>
      </c>
      <c r="L140" s="26">
        <f t="shared" si="26"/>
        <v>0.23263888888888884</v>
      </c>
      <c r="M140" s="26">
        <f t="shared" si="21"/>
        <v>0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>
        <v>0.28125</v>
      </c>
      <c r="D141" s="24">
        <v>0.49930555555555556</v>
      </c>
      <c r="E141" s="24">
        <v>0</v>
      </c>
      <c r="F141" s="24">
        <v>0</v>
      </c>
      <c r="G141" s="24">
        <v>0.13819444444444445</v>
      </c>
      <c r="H141" s="26">
        <f t="shared" si="24"/>
        <v>0.76736111111111116</v>
      </c>
      <c r="I141" s="26">
        <f t="shared" si="25"/>
        <v>0.21805555555555556</v>
      </c>
      <c r="J141" s="29">
        <f t="shared" si="19"/>
        <v>0</v>
      </c>
      <c r="K141" s="26">
        <f t="shared" si="20"/>
        <v>0.21805555555555556</v>
      </c>
      <c r="L141" s="26">
        <f t="shared" si="26"/>
        <v>0.21805555555555556</v>
      </c>
      <c r="M141" s="26">
        <f t="shared" si="21"/>
        <v>0</v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0.19791666666666666</v>
      </c>
      <c r="D142" s="24">
        <v>0.6645833333333333</v>
      </c>
      <c r="E142" s="24">
        <v>4.7222222222222221E-2</v>
      </c>
      <c r="F142" s="24">
        <v>0</v>
      </c>
      <c r="G142" s="24">
        <v>0.23680555555555555</v>
      </c>
      <c r="H142" s="26">
        <f t="shared" si="24"/>
        <v>0.69861111111111118</v>
      </c>
      <c r="I142" s="26">
        <f t="shared" si="25"/>
        <v>0.46666666666666667</v>
      </c>
      <c r="J142" s="29">
        <f t="shared" si="19"/>
        <v>1.0416666666666685E-2</v>
      </c>
      <c r="K142" s="26">
        <f t="shared" si="20"/>
        <v>0.41944444444444445</v>
      </c>
      <c r="L142" s="26">
        <f t="shared" si="26"/>
        <v>0.33333333333333331</v>
      </c>
      <c r="M142" s="26">
        <f t="shared" si="21"/>
        <v>8.6111111111111138E-2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0.19791666666666666</v>
      </c>
      <c r="D143" s="24">
        <v>0.66388888888888886</v>
      </c>
      <c r="E143" s="24">
        <v>5.6250000000000001E-2</v>
      </c>
      <c r="F143" s="24">
        <v>0</v>
      </c>
      <c r="G143" s="24">
        <v>0.22500000000000001</v>
      </c>
      <c r="H143" s="26">
        <f t="shared" si="24"/>
        <v>0.53333333333333344</v>
      </c>
      <c r="I143" s="26">
        <f t="shared" si="25"/>
        <v>0.46597222222222223</v>
      </c>
      <c r="J143" s="29">
        <f t="shared" si="19"/>
        <v>1.0416666666666685E-2</v>
      </c>
      <c r="K143" s="26">
        <f t="shared" si="20"/>
        <v>0.40972222222222221</v>
      </c>
      <c r="L143" s="26">
        <f t="shared" si="26"/>
        <v>0.21597222222222245</v>
      </c>
      <c r="M143" s="26">
        <f t="shared" si="21"/>
        <v>0.19374999999999976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/>
      <c r="D144" s="24"/>
      <c r="E144" s="24"/>
      <c r="F144" s="24"/>
      <c r="G144" s="24"/>
      <c r="H144" s="26" t="str">
        <f t="shared" si="24"/>
        <v/>
      </c>
      <c r="I144" s="26" t="str">
        <f t="shared" si="25"/>
        <v/>
      </c>
      <c r="J144" s="29" t="str">
        <f t="shared" si="19"/>
        <v/>
      </c>
      <c r="K144" s="26" t="str">
        <f t="shared" si="20"/>
        <v/>
      </c>
      <c r="L144" s="26" t="str">
        <f t="shared" si="26"/>
        <v/>
      </c>
      <c r="M144" s="26" t="str">
        <f t="shared" si="21"/>
        <v/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0.3125</v>
      </c>
      <c r="D145" s="24">
        <v>0.8041666666666667</v>
      </c>
      <c r="E145" s="24">
        <v>5.347222222222222E-2</v>
      </c>
      <c r="F145" s="24">
        <v>0</v>
      </c>
      <c r="G145" s="24">
        <v>0.27638888888888891</v>
      </c>
      <c r="H145" s="26" t="str">
        <f t="shared" si="24"/>
        <v>―</v>
      </c>
      <c r="I145" s="26">
        <f t="shared" si="25"/>
        <v>0.4916666666666667</v>
      </c>
      <c r="J145" s="29">
        <f t="shared" si="19"/>
        <v>0</v>
      </c>
      <c r="K145" s="26">
        <f t="shared" si="20"/>
        <v>0.4381944444444445</v>
      </c>
      <c r="L145" s="26">
        <f t="shared" si="26"/>
        <v>0.33333333333333331</v>
      </c>
      <c r="M145" s="26">
        <f t="shared" si="21"/>
        <v>0.10486111111111118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0.3125</v>
      </c>
      <c r="D146" s="24">
        <v>0.79722222222222228</v>
      </c>
      <c r="E146" s="24">
        <v>6.7361111111111108E-2</v>
      </c>
      <c r="F146" s="24">
        <v>0</v>
      </c>
      <c r="G146" s="24">
        <v>0.26805555555555555</v>
      </c>
      <c r="H146" s="26">
        <f t="shared" si="24"/>
        <v>0.5083333333333333</v>
      </c>
      <c r="I146" s="26">
        <f t="shared" si="25"/>
        <v>0.48472222222222228</v>
      </c>
      <c r="J146" s="29">
        <f t="shared" si="19"/>
        <v>0</v>
      </c>
      <c r="K146" s="26">
        <f t="shared" si="20"/>
        <v>0.41736111111111118</v>
      </c>
      <c r="L146" s="26">
        <f t="shared" si="26"/>
        <v>0.33333333333333331</v>
      </c>
      <c r="M146" s="26">
        <f t="shared" si="21"/>
        <v>8.4027777777777868E-2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0.3125</v>
      </c>
      <c r="D147" s="24">
        <v>0.7895833333333333</v>
      </c>
      <c r="E147" s="24">
        <v>6.3194444444444442E-2</v>
      </c>
      <c r="F147" s="24">
        <v>0</v>
      </c>
      <c r="G147" s="24">
        <v>0.21875</v>
      </c>
      <c r="H147" s="26">
        <f t="shared" si="24"/>
        <v>0.51527777777777772</v>
      </c>
      <c r="I147" s="26">
        <f t="shared" si="25"/>
        <v>0.4770833333333333</v>
      </c>
      <c r="J147" s="29">
        <f t="shared" si="19"/>
        <v>0</v>
      </c>
      <c r="K147" s="26">
        <f t="shared" si="20"/>
        <v>0.41388888888888886</v>
      </c>
      <c r="L147" s="26">
        <f t="shared" si="26"/>
        <v>0.33333333333333331</v>
      </c>
      <c r="M147" s="26">
        <f t="shared" si="21"/>
        <v>8.0555555555555547E-2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0.3125</v>
      </c>
      <c r="D148" s="24">
        <v>0.80694444444444446</v>
      </c>
      <c r="E148" s="24">
        <v>5.0694444444444445E-2</v>
      </c>
      <c r="F148" s="24">
        <v>0</v>
      </c>
      <c r="G148" s="24">
        <v>0.26250000000000001</v>
      </c>
      <c r="H148" s="26">
        <f t="shared" si="24"/>
        <v>0.5229166666666667</v>
      </c>
      <c r="I148" s="26">
        <f t="shared" si="25"/>
        <v>0.49444444444444446</v>
      </c>
      <c r="J148" s="29">
        <f t="shared" si="19"/>
        <v>0</v>
      </c>
      <c r="K148" s="26">
        <f t="shared" si="20"/>
        <v>0.44375000000000003</v>
      </c>
      <c r="L148" s="26">
        <f t="shared" si="26"/>
        <v>0.33333333333333331</v>
      </c>
      <c r="M148" s="26">
        <f t="shared" si="21"/>
        <v>0.11041666666666672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>
        <v>0.3125</v>
      </c>
      <c r="D149" s="24">
        <v>0.80486111111111114</v>
      </c>
      <c r="E149" s="24">
        <v>5.0694444444444445E-2</v>
      </c>
      <c r="F149" s="24">
        <v>0</v>
      </c>
      <c r="G149" s="24">
        <v>0.25694444444444442</v>
      </c>
      <c r="H149" s="26">
        <f t="shared" si="24"/>
        <v>0.50555555555555554</v>
      </c>
      <c r="I149" s="26">
        <f t="shared" si="25"/>
        <v>0.49236111111111114</v>
      </c>
      <c r="J149" s="29">
        <f t="shared" si="19"/>
        <v>0</v>
      </c>
      <c r="K149" s="26">
        <f t="shared" si="20"/>
        <v>0.44166666666666671</v>
      </c>
      <c r="L149" s="26">
        <f t="shared" si="26"/>
        <v>0.33333333333333331</v>
      </c>
      <c r="M149" s="26">
        <f t="shared" si="21"/>
        <v>0.10833333333333339</v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0.3125</v>
      </c>
      <c r="D150" s="24">
        <v>0.80277777777777781</v>
      </c>
      <c r="E150" s="24">
        <v>5.2777777777777778E-2</v>
      </c>
      <c r="F150" s="24">
        <v>0</v>
      </c>
      <c r="G150" s="24">
        <v>0.27083333333333331</v>
      </c>
      <c r="H150" s="26">
        <f t="shared" si="24"/>
        <v>0.50763888888888886</v>
      </c>
      <c r="I150" s="26">
        <f t="shared" si="25"/>
        <v>0.49027777777777781</v>
      </c>
      <c r="J150" s="29">
        <f t="shared" si="19"/>
        <v>0</v>
      </c>
      <c r="K150" s="26">
        <f t="shared" si="20"/>
        <v>0.43750000000000006</v>
      </c>
      <c r="L150" s="26">
        <f t="shared" si="26"/>
        <v>0</v>
      </c>
      <c r="M150" s="26">
        <f t="shared" si="21"/>
        <v>0.43750000000000006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0.3125</v>
      </c>
      <c r="D151" s="24">
        <v>0.81111111111111112</v>
      </c>
      <c r="E151" s="24">
        <v>5.0694444444444445E-2</v>
      </c>
      <c r="F151" s="24">
        <v>0</v>
      </c>
      <c r="G151" s="24">
        <v>0.27083333333333331</v>
      </c>
      <c r="H151" s="26">
        <f t="shared" si="24"/>
        <v>0.50972222222222219</v>
      </c>
      <c r="I151" s="26">
        <f t="shared" si="25"/>
        <v>0.49861111111111112</v>
      </c>
      <c r="J151" s="29">
        <f t="shared" si="19"/>
        <v>0</v>
      </c>
      <c r="K151" s="26">
        <f t="shared" si="20"/>
        <v>0.44791666666666669</v>
      </c>
      <c r="L151" s="26">
        <f t="shared" si="26"/>
        <v>0.33333333333333331</v>
      </c>
      <c r="M151" s="26">
        <f t="shared" si="21"/>
        <v>0.11458333333333337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/>
      <c r="D152" s="24"/>
      <c r="E152" s="24"/>
      <c r="F152" s="24"/>
      <c r="G152" s="24"/>
      <c r="H152" s="26" t="str">
        <f t="shared" si="24"/>
        <v/>
      </c>
      <c r="I152" s="26" t="str">
        <f t="shared" si="25"/>
        <v/>
      </c>
      <c r="J152" s="29" t="str">
        <f t="shared" si="19"/>
        <v/>
      </c>
      <c r="K152" s="26" t="str">
        <f t="shared" si="20"/>
        <v/>
      </c>
      <c r="L152" s="26" t="str">
        <f t="shared" si="26"/>
        <v/>
      </c>
      <c r="M152" s="26" t="str">
        <f t="shared" si="21"/>
        <v/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0.3125</v>
      </c>
      <c r="D153" s="24">
        <v>0.80277777777777781</v>
      </c>
      <c r="E153" s="24">
        <v>4.4444444444444446E-2</v>
      </c>
      <c r="F153" s="24">
        <v>0</v>
      </c>
      <c r="G153" s="24">
        <v>0.25972222222222224</v>
      </c>
      <c r="H153" s="26" t="str">
        <f t="shared" si="24"/>
        <v>―</v>
      </c>
      <c r="I153" s="26">
        <f t="shared" si="25"/>
        <v>0.49027777777777781</v>
      </c>
      <c r="J153" s="29">
        <f t="shared" si="19"/>
        <v>0</v>
      </c>
      <c r="K153" s="26">
        <f t="shared" si="20"/>
        <v>0.44583333333333336</v>
      </c>
      <c r="L153" s="26">
        <f t="shared" si="26"/>
        <v>0.33333333333333331</v>
      </c>
      <c r="M153" s="26">
        <f t="shared" si="21"/>
        <v>0.11250000000000004</v>
      </c>
      <c r="N153" s="33">
        <f>IF(A153=EOMONTH(A153,0),SUMIFS(M$3:M641,O$3:O641,O153),"")</f>
        <v>2.6868055555555559</v>
      </c>
      <c r="O153" s="34">
        <f t="shared" si="22"/>
        <v>5</v>
      </c>
      <c r="P153" s="33">
        <f>IF(A153=EOMONTH(A153,0),SUMIFS(I$3:I641,O$3:O641,O153),"")</f>
        <v>11.234027777777779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0.28125</v>
      </c>
      <c r="D154" s="24">
        <v>0.49305555555555558</v>
      </c>
      <c r="E154" s="24">
        <v>0</v>
      </c>
      <c r="F154" s="24">
        <v>0</v>
      </c>
      <c r="G154" s="24">
        <v>0.13750000000000001</v>
      </c>
      <c r="H154" s="26">
        <f t="shared" si="24"/>
        <v>0.47847222222222219</v>
      </c>
      <c r="I154" s="26">
        <f t="shared" si="25"/>
        <v>0.21180555555555558</v>
      </c>
      <c r="J154" s="29">
        <f t="shared" si="19"/>
        <v>0</v>
      </c>
      <c r="K154" s="26">
        <f t="shared" si="20"/>
        <v>0.21180555555555558</v>
      </c>
      <c r="L154" s="26">
        <f t="shared" si="26"/>
        <v>0.21180555555555558</v>
      </c>
      <c r="M154" s="26">
        <f t="shared" si="21"/>
        <v>0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>
        <v>0.28125</v>
      </c>
      <c r="D155" s="24">
        <v>0.46944444444444444</v>
      </c>
      <c r="E155" s="24">
        <v>0</v>
      </c>
      <c r="F155" s="24">
        <v>0</v>
      </c>
      <c r="G155" s="24">
        <v>0.12916666666666668</v>
      </c>
      <c r="H155" s="26">
        <f t="shared" si="24"/>
        <v>0.78819444444444442</v>
      </c>
      <c r="I155" s="26">
        <f t="shared" si="25"/>
        <v>0.18819444444444444</v>
      </c>
      <c r="J155" s="29">
        <f t="shared" si="19"/>
        <v>0</v>
      </c>
      <c r="K155" s="26">
        <f t="shared" si="20"/>
        <v>0.18819444444444444</v>
      </c>
      <c r="L155" s="26">
        <f t="shared" si="26"/>
        <v>0.18819444444444444</v>
      </c>
      <c r="M155" s="26">
        <f t="shared" si="21"/>
        <v>0</v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0.21875</v>
      </c>
      <c r="D156" s="24">
        <v>0.67361111111111116</v>
      </c>
      <c r="E156" s="24">
        <v>5.5555555555555552E-2</v>
      </c>
      <c r="F156" s="24">
        <v>0</v>
      </c>
      <c r="G156" s="24">
        <v>0.20624999999999999</v>
      </c>
      <c r="H156" s="26">
        <f t="shared" si="24"/>
        <v>0.74930555555555556</v>
      </c>
      <c r="I156" s="26">
        <f t="shared" si="25"/>
        <v>0.45486111111111116</v>
      </c>
      <c r="J156" s="29">
        <f t="shared" si="19"/>
        <v>0</v>
      </c>
      <c r="K156" s="26">
        <f t="shared" si="20"/>
        <v>0.39930555555555558</v>
      </c>
      <c r="L156" s="26">
        <f t="shared" si="26"/>
        <v>0.33333333333333331</v>
      </c>
      <c r="M156" s="26">
        <f t="shared" si="21"/>
        <v>6.5972222222222265E-2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0.19791666666666666</v>
      </c>
      <c r="D157" s="24">
        <v>0.6645833333333333</v>
      </c>
      <c r="E157" s="24">
        <v>6.3888888888888884E-2</v>
      </c>
      <c r="F157" s="24">
        <v>0</v>
      </c>
      <c r="G157" s="24">
        <v>0.21944444444444444</v>
      </c>
      <c r="H157" s="26">
        <f t="shared" si="24"/>
        <v>0.52430555555555558</v>
      </c>
      <c r="I157" s="26">
        <f t="shared" si="25"/>
        <v>0.46666666666666667</v>
      </c>
      <c r="J157" s="29">
        <f t="shared" si="19"/>
        <v>1.0416666666666685E-2</v>
      </c>
      <c r="K157" s="26">
        <f t="shared" si="20"/>
        <v>0.40277777777777779</v>
      </c>
      <c r="L157" s="26">
        <f t="shared" si="26"/>
        <v>0.26666666666666683</v>
      </c>
      <c r="M157" s="26">
        <f t="shared" si="21"/>
        <v>0.13611111111111096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0.19791666666666666</v>
      </c>
      <c r="D158" s="24">
        <v>0.64166666666666672</v>
      </c>
      <c r="E158" s="24">
        <v>5.2777777777777778E-2</v>
      </c>
      <c r="F158" s="24">
        <v>0</v>
      </c>
      <c r="G158" s="24">
        <v>0.2298611111111111</v>
      </c>
      <c r="H158" s="26">
        <f t="shared" si="24"/>
        <v>0.53333333333333344</v>
      </c>
      <c r="I158" s="26">
        <f t="shared" si="25"/>
        <v>0.44375000000000009</v>
      </c>
      <c r="J158" s="29">
        <f t="shared" si="19"/>
        <v>1.0416666666666685E-2</v>
      </c>
      <c r="K158" s="26">
        <f t="shared" si="20"/>
        <v>0.39097222222222233</v>
      </c>
      <c r="L158" s="26">
        <f t="shared" si="26"/>
        <v>0.33333333333333331</v>
      </c>
      <c r="M158" s="26">
        <f t="shared" si="21"/>
        <v>5.7638888888889017E-2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/>
      <c r="D159" s="24"/>
      <c r="E159" s="24"/>
      <c r="F159" s="24"/>
      <c r="G159" s="24"/>
      <c r="H159" s="26" t="str">
        <f t="shared" si="24"/>
        <v/>
      </c>
      <c r="I159" s="26" t="str">
        <f t="shared" si="25"/>
        <v/>
      </c>
      <c r="J159" s="29" t="str">
        <f t="shared" si="19"/>
        <v/>
      </c>
      <c r="K159" s="26" t="str">
        <f t="shared" si="20"/>
        <v/>
      </c>
      <c r="L159" s="26" t="str">
        <f t="shared" si="26"/>
        <v/>
      </c>
      <c r="M159" s="26" t="str">
        <f t="shared" si="21"/>
        <v/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0.21875</v>
      </c>
      <c r="D160" s="24">
        <v>0.70138888888888884</v>
      </c>
      <c r="E160" s="24">
        <v>4.583333333333333E-2</v>
      </c>
      <c r="F160" s="24">
        <v>0</v>
      </c>
      <c r="G160" s="24">
        <v>0.24374999999999999</v>
      </c>
      <c r="H160" s="26" t="str">
        <f t="shared" si="24"/>
        <v>―</v>
      </c>
      <c r="I160" s="26">
        <f t="shared" si="25"/>
        <v>0.48263888888888884</v>
      </c>
      <c r="J160" s="29">
        <f t="shared" si="19"/>
        <v>0</v>
      </c>
      <c r="K160" s="26">
        <f t="shared" si="20"/>
        <v>0.4368055555555555</v>
      </c>
      <c r="L160" s="26">
        <f t="shared" si="26"/>
        <v>0.33333333333333331</v>
      </c>
      <c r="M160" s="26">
        <f t="shared" si="21"/>
        <v>0.10347222222222219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0.3125</v>
      </c>
      <c r="D161" s="24">
        <v>0.78472222222222221</v>
      </c>
      <c r="E161" s="24">
        <v>9.166666666666666E-2</v>
      </c>
      <c r="F161" s="24">
        <v>0</v>
      </c>
      <c r="G161" s="24">
        <v>0.21944444444444444</v>
      </c>
      <c r="H161" s="26">
        <f t="shared" si="24"/>
        <v>0.61111111111111116</v>
      </c>
      <c r="I161" s="26">
        <f t="shared" si="25"/>
        <v>0.47222222222222221</v>
      </c>
      <c r="J161" s="29">
        <f t="shared" si="19"/>
        <v>0</v>
      </c>
      <c r="K161" s="26">
        <f t="shared" si="20"/>
        <v>0.38055555555555554</v>
      </c>
      <c r="L161" s="26">
        <f t="shared" si="26"/>
        <v>0.33333333333333331</v>
      </c>
      <c r="M161" s="26">
        <f t="shared" si="21"/>
        <v>4.7222222222222221E-2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>
        <v>0.31736111111111109</v>
      </c>
      <c r="D162" s="24">
        <v>0.78402777777777777</v>
      </c>
      <c r="E162" s="24">
        <v>6.5972222222222224E-2</v>
      </c>
      <c r="F162" s="24">
        <v>0</v>
      </c>
      <c r="G162" s="24">
        <v>0.26041666666666669</v>
      </c>
      <c r="H162" s="26">
        <f t="shared" si="24"/>
        <v>0.53263888888888877</v>
      </c>
      <c r="I162" s="26">
        <f t="shared" si="25"/>
        <v>0.46666666666666667</v>
      </c>
      <c r="J162" s="29">
        <f t="shared" si="19"/>
        <v>0</v>
      </c>
      <c r="K162" s="26">
        <f t="shared" si="20"/>
        <v>0.40069444444444446</v>
      </c>
      <c r="L162" s="26">
        <f t="shared" si="26"/>
        <v>0.33333333333333331</v>
      </c>
      <c r="M162" s="26">
        <f t="shared" si="21"/>
        <v>6.7361111111111149E-2</v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0.3125</v>
      </c>
      <c r="D163" s="24">
        <v>0.78749999999999998</v>
      </c>
      <c r="E163" s="24">
        <v>4.5138888888888888E-2</v>
      </c>
      <c r="F163" s="24">
        <v>0</v>
      </c>
      <c r="G163" s="24">
        <v>0.2590277777777778</v>
      </c>
      <c r="H163" s="26">
        <f t="shared" si="24"/>
        <v>0.52847222222222223</v>
      </c>
      <c r="I163" s="26">
        <f t="shared" si="25"/>
        <v>0.47499999999999998</v>
      </c>
      <c r="J163" s="29">
        <f t="shared" si="19"/>
        <v>0</v>
      </c>
      <c r="K163" s="26">
        <f t="shared" si="20"/>
        <v>0.42986111111111108</v>
      </c>
      <c r="L163" s="26">
        <f t="shared" si="26"/>
        <v>0.33333333333333331</v>
      </c>
      <c r="M163" s="26">
        <f t="shared" si="21"/>
        <v>9.6527777777777768E-2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0.3125</v>
      </c>
      <c r="D164" s="24">
        <v>0.8041666666666667</v>
      </c>
      <c r="E164" s="24">
        <v>5.1388888888888887E-2</v>
      </c>
      <c r="F164" s="24">
        <v>0</v>
      </c>
      <c r="G164" s="24">
        <v>0.25624999999999998</v>
      </c>
      <c r="H164" s="26">
        <f t="shared" si="24"/>
        <v>0.52500000000000002</v>
      </c>
      <c r="I164" s="26">
        <f t="shared" si="25"/>
        <v>0.4916666666666667</v>
      </c>
      <c r="J164" s="29">
        <f t="shared" si="19"/>
        <v>0</v>
      </c>
      <c r="K164" s="26">
        <f t="shared" si="20"/>
        <v>0.44027777777777782</v>
      </c>
      <c r="L164" s="26">
        <f t="shared" si="26"/>
        <v>0</v>
      </c>
      <c r="M164" s="26">
        <f t="shared" si="21"/>
        <v>0.44027777777777782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0.21875</v>
      </c>
      <c r="D165" s="24">
        <v>0.69444444444444442</v>
      </c>
      <c r="E165" s="24">
        <v>8.611111111111111E-2</v>
      </c>
      <c r="F165" s="24">
        <v>0</v>
      </c>
      <c r="G165" s="24">
        <v>0.23541666666666666</v>
      </c>
      <c r="H165" s="26">
        <f t="shared" si="24"/>
        <v>0.4145833333333333</v>
      </c>
      <c r="I165" s="26">
        <f t="shared" si="25"/>
        <v>0.47569444444444442</v>
      </c>
      <c r="J165" s="29">
        <f t="shared" si="19"/>
        <v>0</v>
      </c>
      <c r="K165" s="26">
        <f t="shared" si="20"/>
        <v>0.38958333333333328</v>
      </c>
      <c r="L165" s="26">
        <f t="shared" si="26"/>
        <v>0.33333333333333331</v>
      </c>
      <c r="M165" s="26">
        <f t="shared" si="21"/>
        <v>5.6249999999999967E-2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/>
      <c r="D166" s="24"/>
      <c r="E166" s="24"/>
      <c r="F166" s="24"/>
      <c r="G166" s="24"/>
      <c r="H166" s="26" t="str">
        <f t="shared" si="24"/>
        <v/>
      </c>
      <c r="I166" s="26" t="str">
        <f t="shared" si="25"/>
        <v/>
      </c>
      <c r="J166" s="29" t="str">
        <f t="shared" si="19"/>
        <v/>
      </c>
      <c r="K166" s="26" t="str">
        <f t="shared" si="20"/>
        <v/>
      </c>
      <c r="L166" s="26" t="str">
        <f t="shared" si="26"/>
        <v/>
      </c>
      <c r="M166" s="26" t="str">
        <f t="shared" si="21"/>
        <v/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0.19791666666666666</v>
      </c>
      <c r="D167" s="24">
        <v>0.65486111111111112</v>
      </c>
      <c r="E167" s="24">
        <v>5.4166666666666669E-2</v>
      </c>
      <c r="F167" s="24">
        <v>0</v>
      </c>
      <c r="G167" s="24">
        <v>0.22708333333333333</v>
      </c>
      <c r="H167" s="26" t="str">
        <f t="shared" si="24"/>
        <v>―</v>
      </c>
      <c r="I167" s="26">
        <f t="shared" si="25"/>
        <v>0.45694444444444449</v>
      </c>
      <c r="J167" s="29">
        <f t="shared" si="19"/>
        <v>1.0416666666666685E-2</v>
      </c>
      <c r="K167" s="26">
        <f t="shared" si="20"/>
        <v>0.40277777777777779</v>
      </c>
      <c r="L167" s="26">
        <f t="shared" si="26"/>
        <v>0.33333333333333331</v>
      </c>
      <c r="M167" s="26">
        <f t="shared" si="21"/>
        <v>6.9444444444444475E-2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0.19791666666666666</v>
      </c>
      <c r="D168" s="24">
        <v>0.6479166666666667</v>
      </c>
      <c r="E168" s="24">
        <v>5.1388888888888887E-2</v>
      </c>
      <c r="F168" s="24">
        <v>0</v>
      </c>
      <c r="G168" s="24">
        <v>0.19375000000000001</v>
      </c>
      <c r="H168" s="26">
        <f t="shared" si="24"/>
        <v>0.54305555555555562</v>
      </c>
      <c r="I168" s="26">
        <f t="shared" si="25"/>
        <v>0.45000000000000007</v>
      </c>
      <c r="J168" s="29">
        <f t="shared" si="19"/>
        <v>1.0416666666666685E-2</v>
      </c>
      <c r="K168" s="26">
        <f t="shared" si="20"/>
        <v>0.39861111111111119</v>
      </c>
      <c r="L168" s="26">
        <f t="shared" si="26"/>
        <v>0.33333333333333331</v>
      </c>
      <c r="M168" s="26">
        <f t="shared" si="21"/>
        <v>6.5277777777777879E-2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>
        <v>0.19791666666666666</v>
      </c>
      <c r="D169" s="24">
        <v>0.63472222222222219</v>
      </c>
      <c r="E169" s="24">
        <v>6.3194444444444442E-2</v>
      </c>
      <c r="F169" s="24">
        <v>0</v>
      </c>
      <c r="G169" s="24">
        <v>0.21875</v>
      </c>
      <c r="H169" s="26">
        <f t="shared" si="24"/>
        <v>0.55000000000000004</v>
      </c>
      <c r="I169" s="26">
        <f t="shared" si="25"/>
        <v>0.43680555555555556</v>
      </c>
      <c r="J169" s="29">
        <f t="shared" si="19"/>
        <v>1.0416666666666685E-2</v>
      </c>
      <c r="K169" s="26">
        <f t="shared" si="20"/>
        <v>0.37361111111111112</v>
      </c>
      <c r="L169" s="26">
        <f t="shared" si="26"/>
        <v>0.33333333333333331</v>
      </c>
      <c r="M169" s="26">
        <f t="shared" si="21"/>
        <v>4.0277777777777801E-2</v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0.19791666666666666</v>
      </c>
      <c r="D170" s="24">
        <v>0.69166666666666665</v>
      </c>
      <c r="E170" s="24">
        <v>4.7222222222222221E-2</v>
      </c>
      <c r="F170" s="24">
        <v>0</v>
      </c>
      <c r="G170" s="24">
        <v>0.25416666666666665</v>
      </c>
      <c r="H170" s="26">
        <f t="shared" si="24"/>
        <v>0.56319444444444455</v>
      </c>
      <c r="I170" s="26">
        <f t="shared" si="25"/>
        <v>0.49375000000000002</v>
      </c>
      <c r="J170" s="29">
        <f t="shared" si="19"/>
        <v>1.0416666666666685E-2</v>
      </c>
      <c r="K170" s="26">
        <f t="shared" si="20"/>
        <v>0.4465277777777778</v>
      </c>
      <c r="L170" s="26">
        <f t="shared" si="26"/>
        <v>0.33333333333333331</v>
      </c>
      <c r="M170" s="26">
        <f t="shared" si="21"/>
        <v>0.11319444444444449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0.21875</v>
      </c>
      <c r="D171" s="24">
        <v>0.68680555555555556</v>
      </c>
      <c r="E171" s="24">
        <v>4.5138888888888888E-2</v>
      </c>
      <c r="F171" s="24">
        <v>0</v>
      </c>
      <c r="G171" s="24">
        <v>0.19305555555555556</v>
      </c>
      <c r="H171" s="26">
        <f t="shared" si="24"/>
        <v>0.52708333333333335</v>
      </c>
      <c r="I171" s="26">
        <f t="shared" si="25"/>
        <v>0.46805555555555556</v>
      </c>
      <c r="J171" s="29">
        <f t="shared" si="19"/>
        <v>0</v>
      </c>
      <c r="K171" s="26">
        <f t="shared" si="20"/>
        <v>0.42291666666666666</v>
      </c>
      <c r="L171" s="26">
        <f t="shared" si="26"/>
        <v>0</v>
      </c>
      <c r="M171" s="26">
        <f t="shared" si="21"/>
        <v>0.42291666666666666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0.21875</v>
      </c>
      <c r="D172" s="24">
        <v>0.65833333333333333</v>
      </c>
      <c r="E172" s="24">
        <v>4.8611111111111112E-2</v>
      </c>
      <c r="F172" s="24">
        <v>0</v>
      </c>
      <c r="G172" s="24">
        <v>0.21666666666666667</v>
      </c>
      <c r="H172" s="26">
        <f t="shared" si="24"/>
        <v>0.53194444444444444</v>
      </c>
      <c r="I172" s="26">
        <f t="shared" si="25"/>
        <v>0.43958333333333333</v>
      </c>
      <c r="J172" s="29">
        <f t="shared" si="19"/>
        <v>0</v>
      </c>
      <c r="K172" s="26">
        <f t="shared" si="20"/>
        <v>0.39097222222222222</v>
      </c>
      <c r="L172" s="26">
        <f t="shared" si="26"/>
        <v>0.33333333333333331</v>
      </c>
      <c r="M172" s="26">
        <f t="shared" si="21"/>
        <v>5.7638888888888906E-2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/>
      <c r="D173" s="24"/>
      <c r="E173" s="24"/>
      <c r="F173" s="24"/>
      <c r="G173" s="24"/>
      <c r="H173" s="26" t="str">
        <f t="shared" si="24"/>
        <v/>
      </c>
      <c r="I173" s="26" t="str">
        <f t="shared" si="25"/>
        <v/>
      </c>
      <c r="J173" s="29" t="str">
        <f t="shared" si="19"/>
        <v/>
      </c>
      <c r="K173" s="26" t="str">
        <f t="shared" si="20"/>
        <v/>
      </c>
      <c r="L173" s="26" t="str">
        <f t="shared" si="26"/>
        <v/>
      </c>
      <c r="M173" s="26" t="str">
        <f t="shared" si="21"/>
        <v/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/>
      <c r="D174" s="24"/>
      <c r="E174" s="24"/>
      <c r="F174" s="24"/>
      <c r="G174" s="24"/>
      <c r="H174" s="26" t="str">
        <f t="shared" si="24"/>
        <v/>
      </c>
      <c r="I174" s="26" t="str">
        <f t="shared" si="25"/>
        <v/>
      </c>
      <c r="J174" s="29" t="str">
        <f t="shared" si="19"/>
        <v/>
      </c>
      <c r="K174" s="26" t="str">
        <f t="shared" si="20"/>
        <v/>
      </c>
      <c r="L174" s="26" t="str">
        <f t="shared" si="26"/>
        <v/>
      </c>
      <c r="M174" s="26" t="str">
        <f t="shared" si="21"/>
        <v/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0.3125</v>
      </c>
      <c r="D175" s="24">
        <v>0.79027777777777775</v>
      </c>
      <c r="E175" s="24">
        <v>7.8472222222222221E-2</v>
      </c>
      <c r="F175" s="24">
        <v>0</v>
      </c>
      <c r="G175" s="24">
        <v>0.22291666666666668</v>
      </c>
      <c r="H175" s="26" t="str">
        <f t="shared" si="24"/>
        <v>―</v>
      </c>
      <c r="I175" s="26">
        <f t="shared" si="25"/>
        <v>0.47777777777777775</v>
      </c>
      <c r="J175" s="29">
        <f t="shared" si="19"/>
        <v>0</v>
      </c>
      <c r="K175" s="26">
        <f t="shared" si="20"/>
        <v>0.39930555555555552</v>
      </c>
      <c r="L175" s="26">
        <f t="shared" si="26"/>
        <v>0.33333333333333331</v>
      </c>
      <c r="M175" s="26">
        <f t="shared" si="21"/>
        <v>6.597222222222221E-2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>
        <v>0.3125</v>
      </c>
      <c r="D176" s="24">
        <v>0.80555555555555558</v>
      </c>
      <c r="E176" s="24">
        <v>5.8333333333333334E-2</v>
      </c>
      <c r="F176" s="24">
        <v>0</v>
      </c>
      <c r="G176" s="24">
        <v>0.27986111111111112</v>
      </c>
      <c r="H176" s="26">
        <f t="shared" si="24"/>
        <v>0.52222222222222225</v>
      </c>
      <c r="I176" s="26">
        <f t="shared" si="25"/>
        <v>0.49305555555555558</v>
      </c>
      <c r="J176" s="29">
        <f t="shared" si="19"/>
        <v>0</v>
      </c>
      <c r="K176" s="26">
        <f t="shared" si="20"/>
        <v>0.43472222222222223</v>
      </c>
      <c r="L176" s="26">
        <f t="shared" si="26"/>
        <v>0.33333333333333331</v>
      </c>
      <c r="M176" s="26">
        <f t="shared" si="21"/>
        <v>0.10138888888888892</v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0.3125</v>
      </c>
      <c r="D177" s="24">
        <v>0.80208333333333337</v>
      </c>
      <c r="E177" s="24">
        <v>4.3749999999999997E-2</v>
      </c>
      <c r="F177" s="24">
        <v>0</v>
      </c>
      <c r="G177" s="24">
        <v>0.26527777777777778</v>
      </c>
      <c r="H177" s="26">
        <f t="shared" si="24"/>
        <v>0.50694444444444442</v>
      </c>
      <c r="I177" s="26">
        <f t="shared" si="25"/>
        <v>0.48958333333333337</v>
      </c>
      <c r="J177" s="29">
        <f t="shared" si="19"/>
        <v>0</v>
      </c>
      <c r="K177" s="26">
        <f t="shared" si="20"/>
        <v>0.44583333333333336</v>
      </c>
      <c r="L177" s="26">
        <f t="shared" si="26"/>
        <v>0.33333333333333331</v>
      </c>
      <c r="M177" s="26">
        <f t="shared" si="21"/>
        <v>0.11250000000000004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0.28125</v>
      </c>
      <c r="D178" s="24">
        <v>0.50069444444444444</v>
      </c>
      <c r="E178" s="24">
        <v>0</v>
      </c>
      <c r="F178" s="24">
        <v>0</v>
      </c>
      <c r="G178" s="24">
        <v>0.13958333333333334</v>
      </c>
      <c r="H178" s="26">
        <f t="shared" si="24"/>
        <v>0.47916666666666663</v>
      </c>
      <c r="I178" s="26">
        <f t="shared" si="25"/>
        <v>0.21944444444444444</v>
      </c>
      <c r="J178" s="29">
        <f t="shared" si="19"/>
        <v>0</v>
      </c>
      <c r="K178" s="26">
        <f t="shared" si="20"/>
        <v>0.21944444444444444</v>
      </c>
      <c r="L178" s="26">
        <f t="shared" si="26"/>
        <v>0.21944444444444444</v>
      </c>
      <c r="M178" s="26">
        <f t="shared" si="21"/>
        <v>0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0.19791666666666666</v>
      </c>
      <c r="D179" s="24">
        <v>0.63402777777777775</v>
      </c>
      <c r="E179" s="24">
        <v>5.2083333333333336E-2</v>
      </c>
      <c r="F179" s="24">
        <v>0</v>
      </c>
      <c r="G179" s="24">
        <v>0.22708333333333333</v>
      </c>
      <c r="H179" s="26">
        <f t="shared" si="24"/>
        <v>0.6972222222222223</v>
      </c>
      <c r="I179" s="26">
        <f t="shared" si="25"/>
        <v>0.43611111111111112</v>
      </c>
      <c r="J179" s="29">
        <f t="shared" si="19"/>
        <v>1.0416666666666685E-2</v>
      </c>
      <c r="K179" s="26">
        <f t="shared" si="20"/>
        <v>0.3840277777777778</v>
      </c>
      <c r="L179" s="26">
        <f t="shared" si="26"/>
        <v>0.33333333333333331</v>
      </c>
      <c r="M179" s="26">
        <f t="shared" si="21"/>
        <v>5.0694444444444486E-2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/>
      <c r="D180" s="24"/>
      <c r="E180" s="24"/>
      <c r="F180" s="24"/>
      <c r="G180" s="24"/>
      <c r="H180" s="26" t="str">
        <f t="shared" si="24"/>
        <v/>
      </c>
      <c r="I180" s="26" t="str">
        <f t="shared" si="25"/>
        <v/>
      </c>
      <c r="J180" s="29" t="str">
        <f t="shared" si="19"/>
        <v/>
      </c>
      <c r="K180" s="26" t="str">
        <f t="shared" si="20"/>
        <v/>
      </c>
      <c r="L180" s="26" t="str">
        <f t="shared" si="26"/>
        <v/>
      </c>
      <c r="M180" s="26" t="str">
        <f t="shared" si="21"/>
        <v/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0.21875</v>
      </c>
      <c r="D181" s="24">
        <v>0.68888888888888888</v>
      </c>
      <c r="E181" s="24">
        <v>5.2777777777777778E-2</v>
      </c>
      <c r="F181" s="24">
        <v>0</v>
      </c>
      <c r="G181" s="24">
        <v>0.27638888888888891</v>
      </c>
      <c r="H181" s="26" t="str">
        <f t="shared" si="24"/>
        <v>―</v>
      </c>
      <c r="I181" s="26">
        <f t="shared" si="25"/>
        <v>0.47013888888888888</v>
      </c>
      <c r="J181" s="29">
        <f t="shared" si="19"/>
        <v>0</v>
      </c>
      <c r="K181" s="26">
        <f t="shared" si="20"/>
        <v>0.41736111111111113</v>
      </c>
      <c r="L181" s="26">
        <f t="shared" si="26"/>
        <v>0.33333333333333331</v>
      </c>
      <c r="M181" s="26">
        <f t="shared" si="21"/>
        <v>8.4027777777777812E-2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0.21875</v>
      </c>
      <c r="D182" s="24">
        <v>0.69374999999999998</v>
      </c>
      <c r="E182" s="24">
        <v>6.3888888888888884E-2</v>
      </c>
      <c r="F182" s="24">
        <v>0</v>
      </c>
      <c r="G182" s="24">
        <v>0.19027777777777777</v>
      </c>
      <c r="H182" s="26">
        <f t="shared" si="24"/>
        <v>0.52986111111111112</v>
      </c>
      <c r="I182" s="26">
        <f t="shared" si="25"/>
        <v>0.47499999999999998</v>
      </c>
      <c r="J182" s="29">
        <f t="shared" si="19"/>
        <v>0</v>
      </c>
      <c r="K182" s="26">
        <f t="shared" si="20"/>
        <v>0.41111111111111109</v>
      </c>
      <c r="L182" s="26">
        <f t="shared" si="26"/>
        <v>0.33333333333333331</v>
      </c>
      <c r="M182" s="26">
        <f t="shared" si="21"/>
        <v>7.7777777777777779E-2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>
        <v>0.28125</v>
      </c>
      <c r="D183" s="24">
        <v>0.48333333333333334</v>
      </c>
      <c r="E183" s="24">
        <v>0</v>
      </c>
      <c r="F183" s="24">
        <v>0</v>
      </c>
      <c r="G183" s="24">
        <v>0.14305555555555555</v>
      </c>
      <c r="H183" s="26">
        <f t="shared" si="24"/>
        <v>0.58750000000000002</v>
      </c>
      <c r="I183" s="26">
        <f t="shared" si="25"/>
        <v>0.20208333333333334</v>
      </c>
      <c r="J183" s="29">
        <f t="shared" si="19"/>
        <v>0</v>
      </c>
      <c r="K183" s="26">
        <f t="shared" si="20"/>
        <v>0.20208333333333334</v>
      </c>
      <c r="L183" s="26">
        <f t="shared" si="26"/>
        <v>0.20208333333333334</v>
      </c>
      <c r="M183" s="26">
        <f t="shared" si="21"/>
        <v>0</v>
      </c>
      <c r="N183" s="33">
        <f>IF(A183=EOMONTH(A183,0),SUMIFS(M$3:M671,O$3:O671,O183),"")</f>
        <v>2.3319444444444444</v>
      </c>
      <c r="O183" s="34">
        <f t="shared" si="22"/>
        <v>6</v>
      </c>
      <c r="P183" s="33">
        <f>IF(A183=EOMONTH(A183,0),SUMIFS(I$3:I671,O$3:O671,O183),"")</f>
        <v>10.637500000000003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>
        <v>0.21875</v>
      </c>
      <c r="D184" s="24">
        <v>0.66736111111111107</v>
      </c>
      <c r="E184" s="24">
        <v>5.0694444444444445E-2</v>
      </c>
      <c r="F184" s="24">
        <v>0</v>
      </c>
      <c r="G184" s="24">
        <v>0.22222222222222221</v>
      </c>
      <c r="H184" s="26">
        <f t="shared" si="24"/>
        <v>0.73541666666666661</v>
      </c>
      <c r="I184" s="26">
        <f t="shared" si="25"/>
        <v>0.44861111111111107</v>
      </c>
      <c r="J184" s="29">
        <f t="shared" si="19"/>
        <v>0</v>
      </c>
      <c r="K184" s="26">
        <f t="shared" si="20"/>
        <v>0.39791666666666664</v>
      </c>
      <c r="L184" s="26">
        <f t="shared" si="26"/>
        <v>0.33333333333333331</v>
      </c>
      <c r="M184" s="26">
        <f t="shared" si="21"/>
        <v>6.4583333333333326E-2</v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0.3125</v>
      </c>
      <c r="D185" s="24">
        <v>0.78819444444444442</v>
      </c>
      <c r="E185" s="24">
        <v>6.25E-2</v>
      </c>
      <c r="F185" s="24">
        <v>0</v>
      </c>
      <c r="G185" s="24">
        <v>0.24930555555555556</v>
      </c>
      <c r="H185" s="26">
        <f t="shared" si="24"/>
        <v>0.64513888888888893</v>
      </c>
      <c r="I185" s="26">
        <f t="shared" si="25"/>
        <v>0.47569444444444442</v>
      </c>
      <c r="J185" s="29">
        <f t="shared" si="19"/>
        <v>0</v>
      </c>
      <c r="K185" s="26">
        <f t="shared" si="20"/>
        <v>0.41319444444444442</v>
      </c>
      <c r="L185" s="26">
        <f t="shared" si="26"/>
        <v>0.13125000000000009</v>
      </c>
      <c r="M185" s="26">
        <f t="shared" si="21"/>
        <v>0.28194444444444433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0.31388888888888888</v>
      </c>
      <c r="D186" s="24">
        <v>0.7993055555555556</v>
      </c>
      <c r="E186" s="24">
        <v>5.1388888888888887E-2</v>
      </c>
      <c r="F186" s="24">
        <v>0</v>
      </c>
      <c r="G186" s="24">
        <v>0.26319444444444445</v>
      </c>
      <c r="H186" s="26">
        <f t="shared" si="24"/>
        <v>0.52569444444444446</v>
      </c>
      <c r="I186" s="26">
        <f t="shared" si="25"/>
        <v>0.48541666666666672</v>
      </c>
      <c r="J186" s="29">
        <f t="shared" si="19"/>
        <v>0</v>
      </c>
      <c r="K186" s="26">
        <f t="shared" si="20"/>
        <v>0.43402777777777785</v>
      </c>
      <c r="L186" s="26">
        <f t="shared" si="26"/>
        <v>0.33333333333333331</v>
      </c>
      <c r="M186" s="26">
        <f t="shared" si="21"/>
        <v>0.10069444444444453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>
        <v>0.3125</v>
      </c>
      <c r="D187" s="24">
        <v>0.81527777777777777</v>
      </c>
      <c r="E187" s="24">
        <v>5.2777777777777778E-2</v>
      </c>
      <c r="F187" s="24">
        <v>0</v>
      </c>
      <c r="G187" s="24">
        <v>0.26874999999999999</v>
      </c>
      <c r="H187" s="26">
        <f t="shared" si="24"/>
        <v>0.5131944444444444</v>
      </c>
      <c r="I187" s="26">
        <f t="shared" si="25"/>
        <v>0.50277777777777777</v>
      </c>
      <c r="J187" s="29">
        <f t="shared" si="19"/>
        <v>0</v>
      </c>
      <c r="K187" s="26">
        <f t="shared" si="20"/>
        <v>0.45</v>
      </c>
      <c r="L187" s="26">
        <f t="shared" si="26"/>
        <v>0.33333333333333331</v>
      </c>
      <c r="M187" s="26">
        <f t="shared" si="21"/>
        <v>0.1166666666666667</v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/>
      <c r="D188" s="24"/>
      <c r="E188" s="24"/>
      <c r="F188" s="24"/>
      <c r="G188" s="24"/>
      <c r="H188" s="26" t="str">
        <f t="shared" si="24"/>
        <v/>
      </c>
      <c r="I188" s="26" t="str">
        <f t="shared" si="25"/>
        <v/>
      </c>
      <c r="J188" s="29" t="str">
        <f t="shared" si="19"/>
        <v/>
      </c>
      <c r="K188" s="26" t="str">
        <f t="shared" si="20"/>
        <v/>
      </c>
      <c r="L188" s="26" t="str">
        <f t="shared" si="26"/>
        <v/>
      </c>
      <c r="M188" s="26" t="str">
        <f t="shared" si="21"/>
        <v/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0.28125</v>
      </c>
      <c r="D189" s="24">
        <v>0.50208333333333333</v>
      </c>
      <c r="E189" s="24">
        <v>0</v>
      </c>
      <c r="F189" s="24">
        <v>0</v>
      </c>
      <c r="G189" s="24">
        <v>0.1388888888888889</v>
      </c>
      <c r="H189" s="26" t="str">
        <f t="shared" si="24"/>
        <v>―</v>
      </c>
      <c r="I189" s="26">
        <f t="shared" si="25"/>
        <v>0.22083333333333333</v>
      </c>
      <c r="J189" s="29">
        <f t="shared" si="19"/>
        <v>0</v>
      </c>
      <c r="K189" s="26">
        <f t="shared" si="20"/>
        <v>0.22083333333333333</v>
      </c>
      <c r="L189" s="26">
        <f t="shared" si="26"/>
        <v>0.22083333333333333</v>
      </c>
      <c r="M189" s="26">
        <f t="shared" si="21"/>
        <v>0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>
        <v>0.21875</v>
      </c>
      <c r="D190" s="24">
        <v>0.67152777777777772</v>
      </c>
      <c r="E190" s="24">
        <v>4.3749999999999997E-2</v>
      </c>
      <c r="F190" s="24">
        <v>0</v>
      </c>
      <c r="G190" s="24">
        <v>0.22222222222222221</v>
      </c>
      <c r="H190" s="26">
        <f t="shared" si="24"/>
        <v>0.71666666666666667</v>
      </c>
      <c r="I190" s="26">
        <f t="shared" si="25"/>
        <v>0.45277777777777772</v>
      </c>
      <c r="J190" s="29">
        <f t="shared" si="19"/>
        <v>0</v>
      </c>
      <c r="K190" s="26">
        <f t="shared" si="20"/>
        <v>0.40902777777777771</v>
      </c>
      <c r="L190" s="26">
        <f t="shared" si="26"/>
        <v>0.33333333333333331</v>
      </c>
      <c r="M190" s="26">
        <f t="shared" si="21"/>
        <v>7.5694444444444398E-2</v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0.21875</v>
      </c>
      <c r="D191" s="24">
        <v>0.68541666666666667</v>
      </c>
      <c r="E191" s="24">
        <v>5.347222222222222E-2</v>
      </c>
      <c r="F191" s="24">
        <v>0</v>
      </c>
      <c r="G191" s="24">
        <v>0.2298611111111111</v>
      </c>
      <c r="H191" s="26">
        <f t="shared" si="24"/>
        <v>0.54722222222222228</v>
      </c>
      <c r="I191" s="26">
        <f t="shared" si="25"/>
        <v>0.46666666666666667</v>
      </c>
      <c r="J191" s="29">
        <f t="shared" si="19"/>
        <v>0</v>
      </c>
      <c r="K191" s="26">
        <f t="shared" si="20"/>
        <v>0.41319444444444448</v>
      </c>
      <c r="L191" s="26">
        <f t="shared" si="26"/>
        <v>0.33333333333333331</v>
      </c>
      <c r="M191" s="26">
        <f t="shared" si="21"/>
        <v>7.986111111111116E-2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0.21875</v>
      </c>
      <c r="D192" s="24">
        <v>0.68055555555555558</v>
      </c>
      <c r="E192" s="24">
        <v>4.3749999999999997E-2</v>
      </c>
      <c r="F192" s="24">
        <v>0</v>
      </c>
      <c r="G192" s="24">
        <v>0.21736111111111112</v>
      </c>
      <c r="H192" s="26">
        <f t="shared" si="24"/>
        <v>0.53333333333333333</v>
      </c>
      <c r="I192" s="26">
        <f t="shared" si="25"/>
        <v>0.46180555555555558</v>
      </c>
      <c r="J192" s="29">
        <f t="shared" si="19"/>
        <v>0</v>
      </c>
      <c r="K192" s="26">
        <f t="shared" si="20"/>
        <v>0.41805555555555557</v>
      </c>
      <c r="L192" s="26">
        <f t="shared" si="26"/>
        <v>0.11250000000000027</v>
      </c>
      <c r="M192" s="26">
        <f t="shared" si="21"/>
        <v>0.3055555555555553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0.21875</v>
      </c>
      <c r="D193" s="24">
        <v>0.66319444444444442</v>
      </c>
      <c r="E193" s="24">
        <v>4.3749999999999997E-2</v>
      </c>
      <c r="F193" s="24">
        <v>0</v>
      </c>
      <c r="G193" s="24">
        <v>0.23194444444444445</v>
      </c>
      <c r="H193" s="26">
        <f t="shared" si="24"/>
        <v>0.53819444444444442</v>
      </c>
      <c r="I193" s="26">
        <f t="shared" si="25"/>
        <v>0.44444444444444442</v>
      </c>
      <c r="J193" s="29">
        <f t="shared" si="19"/>
        <v>0</v>
      </c>
      <c r="K193" s="26">
        <f t="shared" si="20"/>
        <v>0.40069444444444441</v>
      </c>
      <c r="L193" s="26">
        <f t="shared" si="26"/>
        <v>0.33333333333333331</v>
      </c>
      <c r="M193" s="26">
        <f t="shared" si="21"/>
        <v>6.7361111111111094E-2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/>
      <c r="D194" s="24"/>
      <c r="E194" s="24"/>
      <c r="F194" s="24"/>
      <c r="G194" s="24"/>
      <c r="H194" s="26" t="str">
        <f t="shared" si="24"/>
        <v/>
      </c>
      <c r="I194" s="26" t="str">
        <f t="shared" si="25"/>
        <v/>
      </c>
      <c r="J194" s="29" t="str">
        <f t="shared" si="19"/>
        <v/>
      </c>
      <c r="K194" s="26" t="str">
        <f t="shared" si="20"/>
        <v/>
      </c>
      <c r="L194" s="26" t="str">
        <f t="shared" si="26"/>
        <v/>
      </c>
      <c r="M194" s="26" t="str">
        <f t="shared" si="21"/>
        <v/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/>
      <c r="D195" s="24"/>
      <c r="E195" s="24"/>
      <c r="F195" s="24"/>
      <c r="G195" s="24"/>
      <c r="H195" s="26" t="str">
        <f t="shared" si="24"/>
        <v/>
      </c>
      <c r="I195" s="26" t="str">
        <f t="shared" si="25"/>
        <v/>
      </c>
      <c r="J195" s="29" t="str">
        <f t="shared" si="19"/>
        <v/>
      </c>
      <c r="K195" s="26" t="str">
        <f t="shared" si="20"/>
        <v/>
      </c>
      <c r="L195" s="26" t="str">
        <f t="shared" si="26"/>
        <v/>
      </c>
      <c r="M195" s="26" t="str">
        <f t="shared" si="21"/>
        <v/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0.19791666666666666</v>
      </c>
      <c r="D196" s="24">
        <v>0.65694444444444444</v>
      </c>
      <c r="E196" s="24">
        <v>6.5277777777777782E-2</v>
      </c>
      <c r="F196" s="24">
        <v>0</v>
      </c>
      <c r="G196" s="24">
        <v>0.21041666666666667</v>
      </c>
      <c r="H196" s="26" t="str">
        <f t="shared" si="24"/>
        <v>―</v>
      </c>
      <c r="I196" s="26">
        <f t="shared" si="25"/>
        <v>0.45902777777777781</v>
      </c>
      <c r="J196" s="29">
        <f t="shared" ref="J196:J259" si="28">IF(C196="","",IF(COUNT(C196:D196)&lt;2,"",MAX(0,MIN("5:00",(D196&lt;C196)+D196)-C196)+MAX(0,MIN((D196&lt;C196)+D196,"29:00")-MAX(C196,"22:00")))-F196)</f>
        <v>1.0416666666666685E-2</v>
      </c>
      <c r="K196" s="26">
        <f t="shared" ref="K196:K259" si="29">IF(C196="","",I196-E196)</f>
        <v>0.39375000000000004</v>
      </c>
      <c r="L196" s="26">
        <f t="shared" si="26"/>
        <v>0.33333333333333331</v>
      </c>
      <c r="M196" s="26">
        <f t="shared" ref="M196:M259" si="30">IF(K196="","",MAX(K196-L196,0))</f>
        <v>6.041666666666673E-2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>
        <v>0.19791666666666666</v>
      </c>
      <c r="D197" s="24">
        <v>0.63749999999999996</v>
      </c>
      <c r="E197" s="24">
        <v>5.7638888888888892E-2</v>
      </c>
      <c r="F197" s="24">
        <v>0</v>
      </c>
      <c r="G197" s="24">
        <v>0.21805555555555556</v>
      </c>
      <c r="H197" s="26">
        <f t="shared" ref="H197:H260" si="33">IF(C197&gt;0,IF(D196&gt;0,IF(C197&lt;D196,C197+1-D196,C197-D196),"―"),"")</f>
        <v>0.5409722222222223</v>
      </c>
      <c r="I197" s="26">
        <f t="shared" ref="I197:I260" si="34">IF(D197-C197+(D197&lt;C197)=0,"",D197-C197+(D197&lt;C197))</f>
        <v>0.43958333333333333</v>
      </c>
      <c r="J197" s="29">
        <f t="shared" si="28"/>
        <v>1.0416666666666685E-2</v>
      </c>
      <c r="K197" s="26">
        <f t="shared" si="29"/>
        <v>0.38194444444444442</v>
      </c>
      <c r="L197" s="26">
        <f t="shared" si="26"/>
        <v>0.33333333333333331</v>
      </c>
      <c r="M197" s="26">
        <f t="shared" si="30"/>
        <v>4.8611111111111105E-2</v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0.19791666666666666</v>
      </c>
      <c r="D198" s="24">
        <v>0.66319444444444442</v>
      </c>
      <c r="E198" s="24">
        <v>4.5138888888888888E-2</v>
      </c>
      <c r="F198" s="24">
        <v>0</v>
      </c>
      <c r="G198" s="24">
        <v>0.20694444444444443</v>
      </c>
      <c r="H198" s="26">
        <f t="shared" si="33"/>
        <v>0.56041666666666679</v>
      </c>
      <c r="I198" s="26">
        <f t="shared" si="34"/>
        <v>0.46527777777777779</v>
      </c>
      <c r="J198" s="29">
        <f t="shared" si="28"/>
        <v>1.0416666666666685E-2</v>
      </c>
      <c r="K198" s="26">
        <f t="shared" si="29"/>
        <v>0.4201388888888889</v>
      </c>
      <c r="L198" s="26">
        <f t="shared" si="26"/>
        <v>0.33333333333333331</v>
      </c>
      <c r="M198" s="26">
        <f t="shared" si="30"/>
        <v>8.680555555555558E-2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0.21875</v>
      </c>
      <c r="D199" s="24">
        <v>0.67638888888888893</v>
      </c>
      <c r="E199" s="24">
        <v>6.3194444444444442E-2</v>
      </c>
      <c r="F199" s="24">
        <v>0</v>
      </c>
      <c r="G199" s="24">
        <v>0.21111111111111111</v>
      </c>
      <c r="H199" s="26">
        <f t="shared" si="33"/>
        <v>0.55555555555555558</v>
      </c>
      <c r="I199" s="26">
        <f t="shared" si="34"/>
        <v>0.45763888888888893</v>
      </c>
      <c r="J199" s="29">
        <f t="shared" si="28"/>
        <v>0</v>
      </c>
      <c r="K199" s="26">
        <f t="shared" si="29"/>
        <v>0.39444444444444449</v>
      </c>
      <c r="L199" s="26">
        <f t="shared" si="26"/>
        <v>0.33333333333333331</v>
      </c>
      <c r="M199" s="26">
        <f t="shared" si="30"/>
        <v>6.1111111111111172E-2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0.21875</v>
      </c>
      <c r="D200" s="24">
        <v>0.69166666666666665</v>
      </c>
      <c r="E200" s="24">
        <v>4.3749999999999997E-2</v>
      </c>
      <c r="F200" s="24">
        <v>0</v>
      </c>
      <c r="G200" s="24">
        <v>0.25069444444444444</v>
      </c>
      <c r="H200" s="26">
        <f t="shared" si="33"/>
        <v>0.54236111111111107</v>
      </c>
      <c r="I200" s="26">
        <f t="shared" si="34"/>
        <v>0.47291666666666665</v>
      </c>
      <c r="J200" s="29">
        <f t="shared" si="28"/>
        <v>0</v>
      </c>
      <c r="K200" s="26">
        <f t="shared" si="29"/>
        <v>0.42916666666666664</v>
      </c>
      <c r="L200" s="26">
        <f t="shared" si="26"/>
        <v>0.33333333333333331</v>
      </c>
      <c r="M200" s="26">
        <f t="shared" si="30"/>
        <v>9.5833333333333326E-2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>
        <v>0.19791666666666666</v>
      </c>
      <c r="D201" s="24">
        <v>0.69444444444444442</v>
      </c>
      <c r="E201" s="24">
        <v>4.2361111111111113E-2</v>
      </c>
      <c r="F201" s="24">
        <v>0</v>
      </c>
      <c r="G201" s="24">
        <v>0.27013888888888887</v>
      </c>
      <c r="H201" s="26">
        <f t="shared" si="33"/>
        <v>0.50625000000000009</v>
      </c>
      <c r="I201" s="26">
        <f t="shared" si="34"/>
        <v>0.49652777777777779</v>
      </c>
      <c r="J201" s="29">
        <f t="shared" si="28"/>
        <v>1.0416666666666685E-2</v>
      </c>
      <c r="K201" s="26">
        <f t="shared" si="29"/>
        <v>0.45416666666666666</v>
      </c>
      <c r="L201" s="26">
        <f t="shared" si="26"/>
        <v>0.33333333333333331</v>
      </c>
      <c r="M201" s="26">
        <f t="shared" si="30"/>
        <v>0.12083333333333335</v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/>
      <c r="D202" s="24"/>
      <c r="E202" s="24"/>
      <c r="F202" s="24"/>
      <c r="G202" s="24"/>
      <c r="H202" s="26" t="str">
        <f t="shared" si="33"/>
        <v/>
      </c>
      <c r="I202" s="26" t="str">
        <f t="shared" si="34"/>
        <v/>
      </c>
      <c r="J202" s="29" t="str">
        <f t="shared" si="28"/>
        <v/>
      </c>
      <c r="K202" s="26" t="str">
        <f t="shared" si="29"/>
        <v/>
      </c>
      <c r="L202" s="26" t="str">
        <f t="shared" si="26"/>
        <v/>
      </c>
      <c r="M202" s="26" t="str">
        <f t="shared" si="30"/>
        <v/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0.28125</v>
      </c>
      <c r="D203" s="24">
        <v>0.49236111111111114</v>
      </c>
      <c r="E203" s="24">
        <v>0</v>
      </c>
      <c r="F203" s="24">
        <v>0</v>
      </c>
      <c r="G203" s="24">
        <v>0.14374999999999999</v>
      </c>
      <c r="H203" s="26" t="str">
        <f t="shared" si="33"/>
        <v>―</v>
      </c>
      <c r="I203" s="26">
        <f t="shared" si="34"/>
        <v>0.21111111111111114</v>
      </c>
      <c r="J203" s="29">
        <f t="shared" si="28"/>
        <v>0</v>
      </c>
      <c r="K203" s="26">
        <f t="shared" si="29"/>
        <v>0.21111111111111114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0.21111111111111114</v>
      </c>
      <c r="M203" s="26">
        <f t="shared" si="30"/>
        <v>0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0.3125</v>
      </c>
      <c r="D204" s="24">
        <v>0.79652777777777772</v>
      </c>
      <c r="E204" s="24">
        <v>6.6666666666666666E-2</v>
      </c>
      <c r="F204" s="24">
        <v>0</v>
      </c>
      <c r="G204" s="24">
        <v>0.24652777777777779</v>
      </c>
      <c r="H204" s="26">
        <f t="shared" si="33"/>
        <v>0.82013888888888886</v>
      </c>
      <c r="I204" s="26">
        <f t="shared" si="34"/>
        <v>0.48402777777777772</v>
      </c>
      <c r="J204" s="29">
        <f t="shared" si="28"/>
        <v>0</v>
      </c>
      <c r="K204" s="26">
        <f t="shared" si="29"/>
        <v>0.41736111111111107</v>
      </c>
      <c r="L204" s="26">
        <f t="shared" si="35"/>
        <v>0.33333333333333331</v>
      </c>
      <c r="M204" s="26">
        <f t="shared" si="30"/>
        <v>8.4027777777777757E-2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0.3125</v>
      </c>
      <c r="D205" s="24">
        <v>0.81597222222222221</v>
      </c>
      <c r="E205" s="24">
        <v>6.805555555555555E-2</v>
      </c>
      <c r="F205" s="24">
        <v>0</v>
      </c>
      <c r="G205" s="24">
        <v>0.25555555555555554</v>
      </c>
      <c r="H205" s="26">
        <f t="shared" si="33"/>
        <v>0.51597222222222228</v>
      </c>
      <c r="I205" s="26">
        <f t="shared" si="34"/>
        <v>0.50347222222222221</v>
      </c>
      <c r="J205" s="29">
        <f t="shared" si="28"/>
        <v>0</v>
      </c>
      <c r="K205" s="26">
        <f t="shared" si="29"/>
        <v>0.43541666666666667</v>
      </c>
      <c r="L205" s="26">
        <f t="shared" si="35"/>
        <v>0.33333333333333331</v>
      </c>
      <c r="M205" s="26">
        <f t="shared" si="30"/>
        <v>0.10208333333333336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0.3125</v>
      </c>
      <c r="D206" s="24">
        <v>0.81180555555555556</v>
      </c>
      <c r="E206" s="24">
        <v>0.05</v>
      </c>
      <c r="F206" s="24">
        <v>0</v>
      </c>
      <c r="G206" s="24">
        <v>0.27708333333333335</v>
      </c>
      <c r="H206" s="26">
        <f t="shared" si="33"/>
        <v>0.49652777777777779</v>
      </c>
      <c r="I206" s="26">
        <f t="shared" si="34"/>
        <v>0.49930555555555556</v>
      </c>
      <c r="J206" s="29">
        <f t="shared" si="28"/>
        <v>0</v>
      </c>
      <c r="K206" s="26">
        <f t="shared" si="29"/>
        <v>0.44930555555555557</v>
      </c>
      <c r="L206" s="26">
        <f t="shared" si="35"/>
        <v>0.12222222222222245</v>
      </c>
      <c r="M206" s="26">
        <f t="shared" si="30"/>
        <v>0.32708333333333311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0.3125</v>
      </c>
      <c r="D207" s="24">
        <v>0.8256944444444444</v>
      </c>
      <c r="E207" s="24">
        <v>7.5694444444444439E-2</v>
      </c>
      <c r="F207" s="24">
        <v>0</v>
      </c>
      <c r="G207" s="24">
        <v>0.27291666666666664</v>
      </c>
      <c r="H207" s="26">
        <f t="shared" si="33"/>
        <v>0.50069444444444444</v>
      </c>
      <c r="I207" s="26">
        <f t="shared" si="34"/>
        <v>0.5131944444444444</v>
      </c>
      <c r="J207" s="29">
        <f t="shared" si="28"/>
        <v>0</v>
      </c>
      <c r="K207" s="26">
        <f t="shared" si="29"/>
        <v>0.43749999999999994</v>
      </c>
      <c r="L207" s="26">
        <f t="shared" si="35"/>
        <v>0.33333333333333331</v>
      </c>
      <c r="M207" s="26">
        <f t="shared" si="30"/>
        <v>0.10416666666666663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0.19791666666666666</v>
      </c>
      <c r="D208" s="24">
        <v>0.68611111111111112</v>
      </c>
      <c r="E208" s="24">
        <v>6.6666666666666666E-2</v>
      </c>
      <c r="F208" s="24">
        <v>0</v>
      </c>
      <c r="G208" s="24">
        <v>0.28819444444444442</v>
      </c>
      <c r="H208" s="26">
        <f t="shared" si="33"/>
        <v>0.37222222222222234</v>
      </c>
      <c r="I208" s="26">
        <f t="shared" si="34"/>
        <v>0.48819444444444449</v>
      </c>
      <c r="J208" s="29">
        <f t="shared" si="28"/>
        <v>1.0416666666666685E-2</v>
      </c>
      <c r="K208" s="26">
        <f t="shared" si="29"/>
        <v>0.42152777777777783</v>
      </c>
      <c r="L208" s="26">
        <f t="shared" si="35"/>
        <v>0.33333333333333331</v>
      </c>
      <c r="M208" s="26">
        <f t="shared" si="30"/>
        <v>8.819444444444452E-2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/>
      <c r="D209" s="24"/>
      <c r="E209" s="24"/>
      <c r="F209" s="24"/>
      <c r="G209" s="24"/>
      <c r="H209" s="26" t="str">
        <f t="shared" si="33"/>
        <v/>
      </c>
      <c r="I209" s="26" t="str">
        <f t="shared" si="34"/>
        <v/>
      </c>
      <c r="J209" s="29" t="str">
        <f t="shared" si="28"/>
        <v/>
      </c>
      <c r="K209" s="26" t="str">
        <f t="shared" si="29"/>
        <v/>
      </c>
      <c r="L209" s="26" t="str">
        <f t="shared" si="35"/>
        <v/>
      </c>
      <c r="M209" s="26" t="str">
        <f t="shared" si="30"/>
        <v/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0.19791666666666666</v>
      </c>
      <c r="D210" s="24">
        <v>0.66666666666666663</v>
      </c>
      <c r="E210" s="24">
        <v>5.0694444444444445E-2</v>
      </c>
      <c r="F210" s="24">
        <v>0</v>
      </c>
      <c r="G210" s="24">
        <v>0.21666666666666667</v>
      </c>
      <c r="H210" s="26" t="str">
        <f t="shared" si="33"/>
        <v>―</v>
      </c>
      <c r="I210" s="26">
        <f t="shared" si="34"/>
        <v>0.46875</v>
      </c>
      <c r="J210" s="29">
        <f t="shared" si="28"/>
        <v>1.0416666666666685E-2</v>
      </c>
      <c r="K210" s="26">
        <f t="shared" si="29"/>
        <v>0.41805555555555557</v>
      </c>
      <c r="L210" s="26">
        <f t="shared" si="35"/>
        <v>0.33333333333333331</v>
      </c>
      <c r="M210" s="26">
        <f t="shared" si="30"/>
        <v>8.4722222222222254E-2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>
        <v>0.28125</v>
      </c>
      <c r="D211" s="24">
        <v>0.50763888888888886</v>
      </c>
      <c r="E211" s="24">
        <v>0</v>
      </c>
      <c r="F211" s="24">
        <v>0</v>
      </c>
      <c r="G211" s="24">
        <v>0.16527777777777777</v>
      </c>
      <c r="H211" s="26">
        <f t="shared" si="33"/>
        <v>0.61458333333333337</v>
      </c>
      <c r="I211" s="26">
        <f t="shared" si="34"/>
        <v>0.22638888888888886</v>
      </c>
      <c r="J211" s="29">
        <f t="shared" si="28"/>
        <v>0</v>
      </c>
      <c r="K211" s="26">
        <f t="shared" si="29"/>
        <v>0.22638888888888886</v>
      </c>
      <c r="L211" s="26">
        <f t="shared" si="35"/>
        <v>0.22638888888888886</v>
      </c>
      <c r="M211" s="26">
        <f t="shared" si="30"/>
        <v>0</v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0.19791666666666666</v>
      </c>
      <c r="D212" s="24">
        <v>0.67500000000000004</v>
      </c>
      <c r="E212" s="24">
        <v>4.5138888888888888E-2</v>
      </c>
      <c r="F212" s="24">
        <v>0</v>
      </c>
      <c r="G212" s="24">
        <v>0.26180555555555557</v>
      </c>
      <c r="H212" s="26">
        <f t="shared" si="33"/>
        <v>0.69027777777777788</v>
      </c>
      <c r="I212" s="26">
        <f t="shared" si="34"/>
        <v>0.47708333333333341</v>
      </c>
      <c r="J212" s="29">
        <f t="shared" si="28"/>
        <v>1.0416666666666685E-2</v>
      </c>
      <c r="K212" s="26">
        <f t="shared" si="29"/>
        <v>0.43194444444444452</v>
      </c>
      <c r="L212" s="26">
        <f t="shared" si="35"/>
        <v>0.33333333333333331</v>
      </c>
      <c r="M212" s="26">
        <f t="shared" si="30"/>
        <v>9.8611111111111205E-2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0.19791666666666666</v>
      </c>
      <c r="D213" s="24">
        <v>0.67083333333333328</v>
      </c>
      <c r="E213" s="24">
        <v>4.6527777777777779E-2</v>
      </c>
      <c r="F213" s="24">
        <v>0</v>
      </c>
      <c r="G213" s="24">
        <v>0.24930555555555556</v>
      </c>
      <c r="H213" s="26">
        <f t="shared" si="33"/>
        <v>0.5229166666666667</v>
      </c>
      <c r="I213" s="26">
        <f t="shared" si="34"/>
        <v>0.47291666666666665</v>
      </c>
      <c r="J213" s="29">
        <f t="shared" si="28"/>
        <v>1.0416666666666685E-2</v>
      </c>
      <c r="K213" s="26">
        <f t="shared" si="29"/>
        <v>0.42638888888888887</v>
      </c>
      <c r="L213" s="26">
        <f t="shared" si="35"/>
        <v>0.10694444444444473</v>
      </c>
      <c r="M213" s="26">
        <f t="shared" si="30"/>
        <v>0.31944444444444414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0.21875</v>
      </c>
      <c r="D214" s="24">
        <v>0.6694444444444444</v>
      </c>
      <c r="E214" s="24">
        <v>5.2777777777777778E-2</v>
      </c>
      <c r="F214" s="24">
        <v>0</v>
      </c>
      <c r="G214" s="24">
        <v>0.25833333333333336</v>
      </c>
      <c r="H214" s="26">
        <f t="shared" si="33"/>
        <v>0.54791666666666672</v>
      </c>
      <c r="I214" s="26">
        <f t="shared" si="34"/>
        <v>0.4506944444444444</v>
      </c>
      <c r="J214" s="29">
        <f t="shared" si="28"/>
        <v>0</v>
      </c>
      <c r="K214" s="26">
        <f t="shared" si="29"/>
        <v>0.39791666666666664</v>
      </c>
      <c r="L214" s="26">
        <f t="shared" si="35"/>
        <v>0.33333333333333331</v>
      </c>
      <c r="M214" s="26">
        <f t="shared" si="30"/>
        <v>6.4583333333333326E-2</v>
      </c>
      <c r="N214" s="33">
        <f>IF(A214=EOMONTH(A214,0),SUMIFS(M$3:M702,O$3:O702,O214),"")</f>
        <v>2.8388888888888881</v>
      </c>
      <c r="O214" s="34">
        <f t="shared" si="31"/>
        <v>7</v>
      </c>
      <c r="P214" s="33">
        <f>IF(A214=EOMONTH(A214,0),SUMIFS(I$3:I702,O$3:O702,O214),"")</f>
        <v>11.545138888888888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/>
      <c r="D215" s="24"/>
      <c r="E215" s="24"/>
      <c r="F215" s="24"/>
      <c r="G215" s="24"/>
      <c r="H215" s="26" t="str">
        <f t="shared" si="33"/>
        <v/>
      </c>
      <c r="I215" s="26" t="str">
        <f t="shared" si="34"/>
        <v/>
      </c>
      <c r="J215" s="29" t="str">
        <f t="shared" si="28"/>
        <v/>
      </c>
      <c r="K215" s="26" t="str">
        <f t="shared" si="29"/>
        <v/>
      </c>
      <c r="L215" s="26" t="str">
        <f t="shared" si="35"/>
        <v/>
      </c>
      <c r="M215" s="26" t="str">
        <f t="shared" si="30"/>
        <v/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0.19791666666666666</v>
      </c>
      <c r="D216" s="24">
        <v>0.64513888888888893</v>
      </c>
      <c r="E216" s="24">
        <v>6.458333333333334E-2</v>
      </c>
      <c r="F216" s="24">
        <v>0</v>
      </c>
      <c r="G216" s="24">
        <v>0.22430555555555556</v>
      </c>
      <c r="H216" s="26" t="str">
        <f t="shared" si="33"/>
        <v>―</v>
      </c>
      <c r="I216" s="26">
        <f t="shared" si="34"/>
        <v>0.4472222222222223</v>
      </c>
      <c r="J216" s="29">
        <f t="shared" si="28"/>
        <v>1.0416666666666685E-2</v>
      </c>
      <c r="K216" s="26">
        <f t="shared" si="29"/>
        <v>0.38263888888888897</v>
      </c>
      <c r="L216" s="26">
        <f t="shared" si="35"/>
        <v>0.33333333333333331</v>
      </c>
      <c r="M216" s="26">
        <f t="shared" si="30"/>
        <v>4.9305555555555658E-2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0.19791666666666666</v>
      </c>
      <c r="D217" s="24">
        <v>0.65833333333333333</v>
      </c>
      <c r="E217" s="24">
        <v>7.2222222222222215E-2</v>
      </c>
      <c r="F217" s="24">
        <v>0</v>
      </c>
      <c r="G217" s="24">
        <v>0.2076388888888889</v>
      </c>
      <c r="H217" s="26">
        <f t="shared" si="33"/>
        <v>0.55277777777777781</v>
      </c>
      <c r="I217" s="26">
        <f t="shared" si="34"/>
        <v>0.4604166666666667</v>
      </c>
      <c r="J217" s="29">
        <f t="shared" si="28"/>
        <v>1.0416666666666685E-2</v>
      </c>
      <c r="K217" s="26">
        <f t="shared" si="29"/>
        <v>0.38819444444444451</v>
      </c>
      <c r="L217" s="26">
        <f t="shared" si="35"/>
        <v>0.33333333333333331</v>
      </c>
      <c r="M217" s="26">
        <f t="shared" si="30"/>
        <v>5.4861111111111194E-2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>
        <v>0.28125</v>
      </c>
      <c r="D218" s="24">
        <v>0.50902777777777775</v>
      </c>
      <c r="E218" s="24">
        <v>0</v>
      </c>
      <c r="F218" s="24">
        <v>0</v>
      </c>
      <c r="G218" s="24">
        <v>0.16458333333333333</v>
      </c>
      <c r="H218" s="26">
        <f t="shared" si="33"/>
        <v>0.62291666666666667</v>
      </c>
      <c r="I218" s="26">
        <f t="shared" si="34"/>
        <v>0.22777777777777775</v>
      </c>
      <c r="J218" s="29">
        <f t="shared" si="28"/>
        <v>0</v>
      </c>
      <c r="K218" s="26">
        <f t="shared" si="29"/>
        <v>0.22777777777777775</v>
      </c>
      <c r="L218" s="26">
        <f t="shared" si="35"/>
        <v>0.22777777777777775</v>
      </c>
      <c r="M218" s="26">
        <f t="shared" si="30"/>
        <v>0</v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0.21875</v>
      </c>
      <c r="D219" s="24">
        <v>0.68263888888888891</v>
      </c>
      <c r="E219" s="24">
        <v>6.3888888888888884E-2</v>
      </c>
      <c r="F219" s="24">
        <v>0</v>
      </c>
      <c r="G219" s="24">
        <v>0.27777777777777779</v>
      </c>
      <c r="H219" s="26">
        <f t="shared" si="33"/>
        <v>0.70972222222222225</v>
      </c>
      <c r="I219" s="26">
        <f t="shared" si="34"/>
        <v>0.46388888888888891</v>
      </c>
      <c r="J219" s="29">
        <f t="shared" si="28"/>
        <v>0</v>
      </c>
      <c r="K219" s="26">
        <f t="shared" si="29"/>
        <v>0.4</v>
      </c>
      <c r="L219" s="26">
        <f t="shared" si="35"/>
        <v>0.33333333333333331</v>
      </c>
      <c r="M219" s="26">
        <f t="shared" si="30"/>
        <v>6.6666666666666707E-2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0.19791666666666666</v>
      </c>
      <c r="D220" s="24">
        <v>0.68055555555555558</v>
      </c>
      <c r="E220" s="24">
        <v>5.347222222222222E-2</v>
      </c>
      <c r="F220" s="24">
        <v>0</v>
      </c>
      <c r="G220" s="24">
        <v>0.27708333333333335</v>
      </c>
      <c r="H220" s="26">
        <f t="shared" si="33"/>
        <v>0.51527777777777783</v>
      </c>
      <c r="I220" s="26">
        <f t="shared" si="34"/>
        <v>0.48263888888888895</v>
      </c>
      <c r="J220" s="29">
        <f t="shared" si="28"/>
        <v>1.0416666666666685E-2</v>
      </c>
      <c r="K220" s="26">
        <f t="shared" si="29"/>
        <v>0.42916666666666675</v>
      </c>
      <c r="L220" s="26">
        <f t="shared" si="35"/>
        <v>0.10555555555555562</v>
      </c>
      <c r="M220" s="26">
        <f t="shared" si="30"/>
        <v>0.32361111111111113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0.19791666666666666</v>
      </c>
      <c r="D221" s="24">
        <v>0.69374999999999998</v>
      </c>
      <c r="E221" s="24">
        <v>5.4166666666666669E-2</v>
      </c>
      <c r="F221" s="24">
        <v>0</v>
      </c>
      <c r="G221" s="24">
        <v>0.2722222222222222</v>
      </c>
      <c r="H221" s="26">
        <f t="shared" si="33"/>
        <v>0.51736111111111116</v>
      </c>
      <c r="I221" s="26">
        <f t="shared" si="34"/>
        <v>0.49583333333333335</v>
      </c>
      <c r="J221" s="29">
        <f t="shared" si="28"/>
        <v>1.0416666666666685E-2</v>
      </c>
      <c r="K221" s="26">
        <f t="shared" si="29"/>
        <v>0.44166666666666665</v>
      </c>
      <c r="L221" s="26">
        <f t="shared" si="35"/>
        <v>0.33333333333333331</v>
      </c>
      <c r="M221" s="26">
        <f t="shared" si="30"/>
        <v>0.10833333333333334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/>
      <c r="D222" s="24"/>
      <c r="E222" s="24"/>
      <c r="F222" s="24"/>
      <c r="G222" s="24"/>
      <c r="H222" s="26" t="str">
        <f t="shared" si="33"/>
        <v/>
      </c>
      <c r="I222" s="26" t="str">
        <f t="shared" si="34"/>
        <v/>
      </c>
      <c r="J222" s="29" t="str">
        <f t="shared" si="28"/>
        <v/>
      </c>
      <c r="K222" s="26" t="str">
        <f t="shared" si="29"/>
        <v/>
      </c>
      <c r="L222" s="26" t="str">
        <f t="shared" si="35"/>
        <v/>
      </c>
      <c r="M222" s="26" t="str">
        <f t="shared" si="30"/>
        <v/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0.19791666666666666</v>
      </c>
      <c r="D223" s="24">
        <v>0.6645833333333333</v>
      </c>
      <c r="E223" s="24">
        <v>4.3055555555555555E-2</v>
      </c>
      <c r="F223" s="24">
        <v>0</v>
      </c>
      <c r="G223" s="24">
        <v>0.25069444444444444</v>
      </c>
      <c r="H223" s="26" t="str">
        <f t="shared" si="33"/>
        <v>―</v>
      </c>
      <c r="I223" s="26">
        <f t="shared" si="34"/>
        <v>0.46666666666666667</v>
      </c>
      <c r="J223" s="29">
        <f t="shared" si="28"/>
        <v>1.0416666666666685E-2</v>
      </c>
      <c r="K223" s="26">
        <f t="shared" si="29"/>
        <v>0.4236111111111111</v>
      </c>
      <c r="L223" s="26">
        <f t="shared" si="35"/>
        <v>0.33333333333333331</v>
      </c>
      <c r="M223" s="26">
        <f t="shared" si="30"/>
        <v>9.027777777777779E-2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0.21875</v>
      </c>
      <c r="D224" s="24">
        <v>0.68958333333333333</v>
      </c>
      <c r="E224" s="24">
        <v>0.05</v>
      </c>
      <c r="F224" s="24">
        <v>0</v>
      </c>
      <c r="G224" s="24">
        <v>0.22013888888888888</v>
      </c>
      <c r="H224" s="26">
        <f t="shared" si="33"/>
        <v>0.5541666666666667</v>
      </c>
      <c r="I224" s="26">
        <f t="shared" si="34"/>
        <v>0.47083333333333333</v>
      </c>
      <c r="J224" s="29">
        <f t="shared" si="28"/>
        <v>0</v>
      </c>
      <c r="K224" s="26">
        <f t="shared" si="29"/>
        <v>0.42083333333333334</v>
      </c>
      <c r="L224" s="26">
        <f t="shared" si="35"/>
        <v>0.33333333333333331</v>
      </c>
      <c r="M224" s="26">
        <f t="shared" si="30"/>
        <v>8.7500000000000022E-2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>
        <v>0.21875</v>
      </c>
      <c r="D225" s="24">
        <v>0.68055555555555558</v>
      </c>
      <c r="E225" s="24">
        <v>5.9722222222222225E-2</v>
      </c>
      <c r="F225" s="24">
        <v>0</v>
      </c>
      <c r="G225" s="24">
        <v>0.24861111111111112</v>
      </c>
      <c r="H225" s="26">
        <f t="shared" si="33"/>
        <v>0.52916666666666667</v>
      </c>
      <c r="I225" s="26">
        <f t="shared" si="34"/>
        <v>0.46180555555555558</v>
      </c>
      <c r="J225" s="29">
        <f t="shared" si="28"/>
        <v>0</v>
      </c>
      <c r="K225" s="26">
        <f t="shared" si="29"/>
        <v>0.40208333333333335</v>
      </c>
      <c r="L225" s="26">
        <f t="shared" si="35"/>
        <v>0.33333333333333331</v>
      </c>
      <c r="M225" s="26">
        <f t="shared" si="30"/>
        <v>6.8750000000000033E-2</v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0.3125</v>
      </c>
      <c r="D226" s="24">
        <v>0.80902777777777779</v>
      </c>
      <c r="E226" s="24">
        <v>8.4027777777777785E-2</v>
      </c>
      <c r="F226" s="24">
        <v>0</v>
      </c>
      <c r="G226" s="24">
        <v>0.24305555555555555</v>
      </c>
      <c r="H226" s="26">
        <f t="shared" si="33"/>
        <v>0.63194444444444442</v>
      </c>
      <c r="I226" s="26">
        <f t="shared" si="34"/>
        <v>0.49652777777777779</v>
      </c>
      <c r="J226" s="29">
        <f t="shared" si="28"/>
        <v>0</v>
      </c>
      <c r="K226" s="26">
        <f t="shared" si="29"/>
        <v>0.41249999999999998</v>
      </c>
      <c r="L226" s="26">
        <f t="shared" si="35"/>
        <v>0.33333333333333331</v>
      </c>
      <c r="M226" s="26">
        <f t="shared" si="30"/>
        <v>7.9166666666666663E-2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0.3125</v>
      </c>
      <c r="D227" s="24">
        <v>0.79374999999999996</v>
      </c>
      <c r="E227" s="24">
        <v>5.4166666666666669E-2</v>
      </c>
      <c r="F227" s="24">
        <v>0</v>
      </c>
      <c r="G227" s="24">
        <v>0.27430555555555558</v>
      </c>
      <c r="H227" s="26">
        <f t="shared" si="33"/>
        <v>0.50347222222222221</v>
      </c>
      <c r="I227" s="26">
        <f t="shared" si="34"/>
        <v>0.48124999999999996</v>
      </c>
      <c r="J227" s="29">
        <f t="shared" si="28"/>
        <v>0</v>
      </c>
      <c r="K227" s="26">
        <f t="shared" si="29"/>
        <v>0.42708333333333326</v>
      </c>
      <c r="L227" s="26">
        <f t="shared" si="35"/>
        <v>0</v>
      </c>
      <c r="M227" s="26">
        <f t="shared" si="30"/>
        <v>0.42708333333333326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0.3125</v>
      </c>
      <c r="D228" s="24">
        <v>0.81527777777777777</v>
      </c>
      <c r="E228" s="24">
        <v>5.5555555555555552E-2</v>
      </c>
      <c r="F228" s="24">
        <v>0</v>
      </c>
      <c r="G228" s="24">
        <v>0.24791666666666667</v>
      </c>
      <c r="H228" s="26">
        <f t="shared" si="33"/>
        <v>0.51875000000000004</v>
      </c>
      <c r="I228" s="26">
        <f t="shared" si="34"/>
        <v>0.50277777777777777</v>
      </c>
      <c r="J228" s="29">
        <f t="shared" si="28"/>
        <v>0</v>
      </c>
      <c r="K228" s="26">
        <f t="shared" si="29"/>
        <v>0.44722222222222219</v>
      </c>
      <c r="L228" s="26">
        <f t="shared" si="35"/>
        <v>0.33333333333333331</v>
      </c>
      <c r="M228" s="26">
        <f t="shared" si="30"/>
        <v>0.11388888888888887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/>
      <c r="D229" s="24"/>
      <c r="E229" s="24"/>
      <c r="F229" s="24"/>
      <c r="G229" s="24"/>
      <c r="H229" s="26" t="str">
        <f t="shared" si="33"/>
        <v/>
      </c>
      <c r="I229" s="26" t="str">
        <f t="shared" si="34"/>
        <v/>
      </c>
      <c r="J229" s="29" t="str">
        <f t="shared" si="28"/>
        <v/>
      </c>
      <c r="K229" s="26" t="str">
        <f t="shared" si="29"/>
        <v/>
      </c>
      <c r="L229" s="26" t="str">
        <f t="shared" si="35"/>
        <v/>
      </c>
      <c r="M229" s="26" t="str">
        <f t="shared" si="30"/>
        <v/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/>
      <c r="D230" s="24"/>
      <c r="E230" s="24"/>
      <c r="F230" s="24"/>
      <c r="G230" s="24"/>
      <c r="H230" s="26" t="str">
        <f t="shared" si="33"/>
        <v/>
      </c>
      <c r="I230" s="26" t="str">
        <f t="shared" si="34"/>
        <v/>
      </c>
      <c r="J230" s="29" t="str">
        <f t="shared" si="28"/>
        <v/>
      </c>
      <c r="K230" s="26" t="str">
        <f t="shared" si="29"/>
        <v/>
      </c>
      <c r="L230" s="26" t="str">
        <f t="shared" si="35"/>
        <v/>
      </c>
      <c r="M230" s="26" t="str">
        <f t="shared" si="30"/>
        <v/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0.21875</v>
      </c>
      <c r="D231" s="24">
        <v>0.69444444444444442</v>
      </c>
      <c r="E231" s="24">
        <v>5.6944444444444443E-2</v>
      </c>
      <c r="F231" s="24">
        <v>0</v>
      </c>
      <c r="G231" s="24">
        <v>0.19236111111111112</v>
      </c>
      <c r="H231" s="26" t="str">
        <f t="shared" si="33"/>
        <v>―</v>
      </c>
      <c r="I231" s="26">
        <f t="shared" si="34"/>
        <v>0.47569444444444442</v>
      </c>
      <c r="J231" s="29">
        <f t="shared" si="28"/>
        <v>0</v>
      </c>
      <c r="K231" s="26">
        <f t="shared" si="29"/>
        <v>0.41874999999999996</v>
      </c>
      <c r="L231" s="26">
        <f t="shared" si="35"/>
        <v>0.33333333333333331</v>
      </c>
      <c r="M231" s="26">
        <f t="shared" si="30"/>
        <v>8.5416666666666641E-2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>
        <v>0.21875</v>
      </c>
      <c r="D232" s="24">
        <v>0.68819444444444444</v>
      </c>
      <c r="E232" s="24">
        <v>0.05</v>
      </c>
      <c r="F232" s="24">
        <v>0</v>
      </c>
      <c r="G232" s="24">
        <v>0.24305555555555555</v>
      </c>
      <c r="H232" s="26">
        <f t="shared" si="33"/>
        <v>0.52430555555555558</v>
      </c>
      <c r="I232" s="26">
        <f t="shared" si="34"/>
        <v>0.46944444444444444</v>
      </c>
      <c r="J232" s="29">
        <f t="shared" si="28"/>
        <v>0</v>
      </c>
      <c r="K232" s="26">
        <f t="shared" si="29"/>
        <v>0.41944444444444445</v>
      </c>
      <c r="L232" s="26">
        <f t="shared" si="35"/>
        <v>0.33333333333333331</v>
      </c>
      <c r="M232" s="26">
        <f t="shared" si="30"/>
        <v>8.6111111111111138E-2</v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0.28125</v>
      </c>
      <c r="D233" s="24">
        <v>0.52708333333333335</v>
      </c>
      <c r="E233" s="24">
        <v>0</v>
      </c>
      <c r="F233" s="24">
        <v>0</v>
      </c>
      <c r="G233" s="24">
        <v>0.16597222222222222</v>
      </c>
      <c r="H233" s="26">
        <f t="shared" si="33"/>
        <v>0.59305555555555556</v>
      </c>
      <c r="I233" s="26">
        <f t="shared" si="34"/>
        <v>0.24583333333333335</v>
      </c>
      <c r="J233" s="29">
        <f t="shared" si="28"/>
        <v>0</v>
      </c>
      <c r="K233" s="26">
        <f t="shared" si="29"/>
        <v>0.24583333333333335</v>
      </c>
      <c r="L233" s="26">
        <f t="shared" si="35"/>
        <v>0.24583333333333335</v>
      </c>
      <c r="M233" s="26">
        <f t="shared" si="30"/>
        <v>0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0.21875</v>
      </c>
      <c r="D234" s="24">
        <v>0.69305555555555554</v>
      </c>
      <c r="E234" s="24">
        <v>4.9305555555555554E-2</v>
      </c>
      <c r="F234" s="24">
        <v>0</v>
      </c>
      <c r="G234" s="24">
        <v>0.25763888888888886</v>
      </c>
      <c r="H234" s="26">
        <f t="shared" si="33"/>
        <v>0.69166666666666665</v>
      </c>
      <c r="I234" s="26">
        <f t="shared" si="34"/>
        <v>0.47430555555555554</v>
      </c>
      <c r="J234" s="29">
        <f t="shared" si="28"/>
        <v>0</v>
      </c>
      <c r="K234" s="26">
        <f t="shared" si="29"/>
        <v>0.42499999999999999</v>
      </c>
      <c r="L234" s="26">
        <f t="shared" si="35"/>
        <v>0.33333333333333331</v>
      </c>
      <c r="M234" s="26">
        <f t="shared" si="30"/>
        <v>9.1666666666666674E-2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0.19791666666666666</v>
      </c>
      <c r="D235" s="24">
        <v>0.63958333333333328</v>
      </c>
      <c r="E235" s="24">
        <v>4.3749999999999997E-2</v>
      </c>
      <c r="F235" s="24">
        <v>0</v>
      </c>
      <c r="G235" s="24">
        <v>0.25555555555555554</v>
      </c>
      <c r="H235" s="26">
        <f t="shared" si="33"/>
        <v>0.5048611111111112</v>
      </c>
      <c r="I235" s="26">
        <f t="shared" si="34"/>
        <v>0.44166666666666665</v>
      </c>
      <c r="J235" s="29">
        <f t="shared" si="28"/>
        <v>1.0416666666666685E-2</v>
      </c>
      <c r="K235" s="26">
        <f t="shared" si="29"/>
        <v>0.39791666666666664</v>
      </c>
      <c r="L235" s="26">
        <f t="shared" si="35"/>
        <v>0.33333333333333331</v>
      </c>
      <c r="M235" s="26">
        <f t="shared" si="30"/>
        <v>6.4583333333333326E-2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>
        <v>0.21875</v>
      </c>
      <c r="D236" s="24">
        <v>0.68611111111111112</v>
      </c>
      <c r="E236" s="24">
        <v>5.6944444444444443E-2</v>
      </c>
      <c r="F236" s="24">
        <v>0</v>
      </c>
      <c r="G236" s="24">
        <v>0.27500000000000002</v>
      </c>
      <c r="H236" s="26">
        <f t="shared" si="33"/>
        <v>0.57916666666666672</v>
      </c>
      <c r="I236" s="26">
        <f t="shared" si="34"/>
        <v>0.46736111111111112</v>
      </c>
      <c r="J236" s="29">
        <f t="shared" si="28"/>
        <v>0</v>
      </c>
      <c r="K236" s="26">
        <f t="shared" si="29"/>
        <v>0.41041666666666665</v>
      </c>
      <c r="L236" s="26">
        <f t="shared" si="35"/>
        <v>0.33333333333333331</v>
      </c>
      <c r="M236" s="26">
        <f t="shared" si="30"/>
        <v>7.7083333333333337E-2</v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/>
      <c r="D237" s="24"/>
      <c r="E237" s="24"/>
      <c r="F237" s="24"/>
      <c r="G237" s="24"/>
      <c r="H237" s="26" t="str">
        <f t="shared" si="33"/>
        <v/>
      </c>
      <c r="I237" s="26" t="str">
        <f t="shared" si="34"/>
        <v/>
      </c>
      <c r="J237" s="29" t="str">
        <f t="shared" si="28"/>
        <v/>
      </c>
      <c r="K237" s="26" t="str">
        <f t="shared" si="29"/>
        <v/>
      </c>
      <c r="L237" s="26" t="str">
        <f t="shared" si="35"/>
        <v/>
      </c>
      <c r="M237" s="26" t="str">
        <f t="shared" si="30"/>
        <v/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0.28125</v>
      </c>
      <c r="D238" s="24">
        <v>0.49791666666666667</v>
      </c>
      <c r="E238" s="24">
        <v>0</v>
      </c>
      <c r="F238" s="24">
        <v>0</v>
      </c>
      <c r="G238" s="24">
        <v>0.14027777777777778</v>
      </c>
      <c r="H238" s="26" t="str">
        <f t="shared" si="33"/>
        <v>―</v>
      </c>
      <c r="I238" s="26">
        <f t="shared" si="34"/>
        <v>0.21666666666666667</v>
      </c>
      <c r="J238" s="29">
        <f t="shared" si="28"/>
        <v>0</v>
      </c>
      <c r="K238" s="26">
        <f t="shared" si="29"/>
        <v>0.21666666666666667</v>
      </c>
      <c r="L238" s="26">
        <f t="shared" si="35"/>
        <v>0.21666666666666667</v>
      </c>
      <c r="M238" s="26">
        <f t="shared" si="30"/>
        <v>0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0.19791666666666666</v>
      </c>
      <c r="D239" s="24">
        <v>0.65625</v>
      </c>
      <c r="E239" s="24">
        <v>4.3749999999999997E-2</v>
      </c>
      <c r="F239" s="24">
        <v>0</v>
      </c>
      <c r="G239" s="24">
        <v>0.23749999999999999</v>
      </c>
      <c r="H239" s="26">
        <f t="shared" si="33"/>
        <v>0.70000000000000007</v>
      </c>
      <c r="I239" s="26">
        <f t="shared" si="34"/>
        <v>0.45833333333333337</v>
      </c>
      <c r="J239" s="29">
        <f t="shared" si="28"/>
        <v>1.0416666666666685E-2</v>
      </c>
      <c r="K239" s="26">
        <f t="shared" si="29"/>
        <v>0.41458333333333336</v>
      </c>
      <c r="L239" s="26">
        <f t="shared" si="35"/>
        <v>0.33333333333333331</v>
      </c>
      <c r="M239" s="26">
        <f t="shared" si="30"/>
        <v>8.1250000000000044E-2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0.19791666666666666</v>
      </c>
      <c r="D240" s="24">
        <v>0.66666666666666663</v>
      </c>
      <c r="E240" s="24">
        <v>5.347222222222222E-2</v>
      </c>
      <c r="F240" s="24">
        <v>0</v>
      </c>
      <c r="G240" s="24">
        <v>0.24722222222222223</v>
      </c>
      <c r="H240" s="26">
        <f t="shared" si="33"/>
        <v>0.54166666666666674</v>
      </c>
      <c r="I240" s="26">
        <f t="shared" si="34"/>
        <v>0.46875</v>
      </c>
      <c r="J240" s="29">
        <f t="shared" si="28"/>
        <v>1.0416666666666685E-2</v>
      </c>
      <c r="K240" s="26">
        <f t="shared" si="29"/>
        <v>0.4152777777777778</v>
      </c>
      <c r="L240" s="26">
        <f t="shared" si="35"/>
        <v>0.33333333333333331</v>
      </c>
      <c r="M240" s="26">
        <f t="shared" si="30"/>
        <v>8.1944444444444486E-2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0.3125</v>
      </c>
      <c r="D241" s="24">
        <v>0.80069444444444449</v>
      </c>
      <c r="E241" s="24">
        <v>5.6944444444444443E-2</v>
      </c>
      <c r="F241" s="24">
        <v>0</v>
      </c>
      <c r="G241" s="24">
        <v>0.26458333333333334</v>
      </c>
      <c r="H241" s="26">
        <f t="shared" si="33"/>
        <v>0.64583333333333337</v>
      </c>
      <c r="I241" s="26">
        <f t="shared" si="34"/>
        <v>0.48819444444444449</v>
      </c>
      <c r="J241" s="29">
        <f t="shared" si="28"/>
        <v>0</v>
      </c>
      <c r="K241" s="26">
        <f t="shared" si="29"/>
        <v>0.43125000000000002</v>
      </c>
      <c r="L241" s="26">
        <f t="shared" si="35"/>
        <v>0.11666666666666692</v>
      </c>
      <c r="M241" s="26">
        <f t="shared" si="30"/>
        <v>0.3145833333333331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0.3125</v>
      </c>
      <c r="D242" s="24">
        <v>0.81458333333333333</v>
      </c>
      <c r="E242" s="24">
        <v>5.0694444444444445E-2</v>
      </c>
      <c r="F242" s="24">
        <v>0</v>
      </c>
      <c r="G242" s="24">
        <v>0.27847222222222223</v>
      </c>
      <c r="H242" s="26">
        <f t="shared" si="33"/>
        <v>0.51180555555555551</v>
      </c>
      <c r="I242" s="26">
        <f t="shared" si="34"/>
        <v>0.50208333333333333</v>
      </c>
      <c r="J242" s="29">
        <f t="shared" si="28"/>
        <v>0</v>
      </c>
      <c r="K242" s="26">
        <f t="shared" si="29"/>
        <v>0.4513888888888889</v>
      </c>
      <c r="L242" s="26">
        <f t="shared" si="35"/>
        <v>0.33333333333333331</v>
      </c>
      <c r="M242" s="26">
        <f t="shared" si="30"/>
        <v>0.11805555555555558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0.3125</v>
      </c>
      <c r="D243" s="24">
        <v>0.81111111111111112</v>
      </c>
      <c r="E243" s="24">
        <v>7.2916666666666671E-2</v>
      </c>
      <c r="F243" s="24">
        <v>0</v>
      </c>
      <c r="G243" s="24">
        <v>0.25347222222222221</v>
      </c>
      <c r="H243" s="26">
        <f t="shared" si="33"/>
        <v>0.49791666666666667</v>
      </c>
      <c r="I243" s="26">
        <f t="shared" si="34"/>
        <v>0.49861111111111112</v>
      </c>
      <c r="J243" s="29">
        <f t="shared" si="28"/>
        <v>0</v>
      </c>
      <c r="K243" s="26">
        <f t="shared" si="29"/>
        <v>0.42569444444444443</v>
      </c>
      <c r="L243" s="26">
        <f t="shared" si="35"/>
        <v>0.33333333333333331</v>
      </c>
      <c r="M243" s="26">
        <f t="shared" si="30"/>
        <v>9.2361111111111116E-2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/>
      <c r="D244" s="24"/>
      <c r="E244" s="24"/>
      <c r="F244" s="24"/>
      <c r="G244" s="24"/>
      <c r="H244" s="26" t="str">
        <f t="shared" si="33"/>
        <v/>
      </c>
      <c r="I244" s="26" t="str">
        <f t="shared" si="34"/>
        <v/>
      </c>
      <c r="J244" s="29" t="str">
        <f t="shared" si="28"/>
        <v/>
      </c>
      <c r="K244" s="26" t="str">
        <f t="shared" si="29"/>
        <v/>
      </c>
      <c r="L244" s="26" t="str">
        <f t="shared" si="35"/>
        <v/>
      </c>
      <c r="M244" s="26" t="str">
        <f t="shared" si="30"/>
        <v/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0.3125</v>
      </c>
      <c r="D245" s="24">
        <v>0.79097222222222219</v>
      </c>
      <c r="E245" s="24">
        <v>7.6388888888888895E-2</v>
      </c>
      <c r="F245" s="24">
        <v>0</v>
      </c>
      <c r="G245" s="24">
        <v>0.22777777777777777</v>
      </c>
      <c r="H245" s="26" t="str">
        <f t="shared" si="33"/>
        <v>―</v>
      </c>
      <c r="I245" s="26">
        <f t="shared" si="34"/>
        <v>0.47847222222222219</v>
      </c>
      <c r="J245" s="29">
        <f t="shared" si="28"/>
        <v>0</v>
      </c>
      <c r="K245" s="26">
        <f t="shared" si="29"/>
        <v>0.40208333333333329</v>
      </c>
      <c r="L245" s="26">
        <f t="shared" si="35"/>
        <v>0.33333333333333331</v>
      </c>
      <c r="M245" s="26">
        <f t="shared" si="30"/>
        <v>6.8749999999999978E-2</v>
      </c>
      <c r="N245" s="33">
        <f>IF(A245=EOMONTH(A245,0),SUMIFS(M$3:M733,O$3:O733,O245),"")</f>
        <v>2.6312500000000001</v>
      </c>
      <c r="O245" s="34">
        <f t="shared" si="31"/>
        <v>8</v>
      </c>
      <c r="P245" s="33">
        <f>IF(A245=EOMONTH(A245,0),SUMIFS(I$3:I733,O$3:O733,O245),"")</f>
        <v>11.143055555555557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>
        <v>0.28125</v>
      </c>
      <c r="D246" s="24">
        <v>0.48680555555555555</v>
      </c>
      <c r="E246" s="24">
        <v>0</v>
      </c>
      <c r="F246" s="24">
        <v>0</v>
      </c>
      <c r="G246" s="24">
        <v>0.14444444444444443</v>
      </c>
      <c r="H246" s="26">
        <f t="shared" si="33"/>
        <v>0.49027777777777781</v>
      </c>
      <c r="I246" s="26">
        <f t="shared" si="34"/>
        <v>0.20555555555555555</v>
      </c>
      <c r="J246" s="29">
        <f t="shared" si="28"/>
        <v>0</v>
      </c>
      <c r="K246" s="26">
        <f t="shared" si="29"/>
        <v>0.20555555555555555</v>
      </c>
      <c r="L246" s="26">
        <f t="shared" si="35"/>
        <v>0.20555555555555555</v>
      </c>
      <c r="M246" s="26">
        <f t="shared" si="30"/>
        <v>0</v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0.19791666666666666</v>
      </c>
      <c r="D247" s="24">
        <v>0.67152777777777772</v>
      </c>
      <c r="E247" s="24">
        <v>5.7638888888888892E-2</v>
      </c>
      <c r="F247" s="24">
        <v>0</v>
      </c>
      <c r="G247" s="24">
        <v>0.22291666666666668</v>
      </c>
      <c r="H247" s="26">
        <f t="shared" si="33"/>
        <v>0.71111111111111125</v>
      </c>
      <c r="I247" s="26">
        <f t="shared" si="34"/>
        <v>0.47361111111111109</v>
      </c>
      <c r="J247" s="29">
        <f t="shared" si="28"/>
        <v>1.0416666666666685E-2</v>
      </c>
      <c r="K247" s="26">
        <f t="shared" si="29"/>
        <v>0.41597222222222219</v>
      </c>
      <c r="L247" s="26">
        <f t="shared" si="35"/>
        <v>0.33333333333333331</v>
      </c>
      <c r="M247" s="26">
        <f t="shared" si="30"/>
        <v>8.2638888888888873E-2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0.19791666666666666</v>
      </c>
      <c r="D248" s="24">
        <v>0.62569444444444444</v>
      </c>
      <c r="E248" s="24">
        <v>4.7222222222222221E-2</v>
      </c>
      <c r="F248" s="24">
        <v>0</v>
      </c>
      <c r="G248" s="24">
        <v>0.22708333333333333</v>
      </c>
      <c r="H248" s="26">
        <f t="shared" si="33"/>
        <v>0.52638888888888902</v>
      </c>
      <c r="I248" s="26">
        <f t="shared" si="34"/>
        <v>0.42777777777777781</v>
      </c>
      <c r="J248" s="29">
        <f t="shared" si="28"/>
        <v>1.0416666666666685E-2</v>
      </c>
      <c r="K248" s="26">
        <f t="shared" si="29"/>
        <v>0.38055555555555559</v>
      </c>
      <c r="L248" s="26">
        <f t="shared" si="35"/>
        <v>0.12777777777777799</v>
      </c>
      <c r="M248" s="26">
        <f t="shared" si="30"/>
        <v>0.2527777777777776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0.19791666666666666</v>
      </c>
      <c r="D249" s="24">
        <v>0.63263888888888886</v>
      </c>
      <c r="E249" s="24">
        <v>7.0833333333333331E-2</v>
      </c>
      <c r="F249" s="24">
        <v>0</v>
      </c>
      <c r="G249" s="24">
        <v>0.21666666666666667</v>
      </c>
      <c r="H249" s="26">
        <f t="shared" si="33"/>
        <v>0.5722222222222223</v>
      </c>
      <c r="I249" s="26">
        <f t="shared" si="34"/>
        <v>0.43472222222222223</v>
      </c>
      <c r="J249" s="29">
        <f t="shared" si="28"/>
        <v>1.0416666666666685E-2</v>
      </c>
      <c r="K249" s="26">
        <f t="shared" si="29"/>
        <v>0.36388888888888893</v>
      </c>
      <c r="L249" s="26">
        <f t="shared" si="35"/>
        <v>0.33333333333333331</v>
      </c>
      <c r="M249" s="26">
        <f t="shared" si="30"/>
        <v>3.0555555555555614E-2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0.19791666666666666</v>
      </c>
      <c r="D250" s="24">
        <v>0.68402777777777779</v>
      </c>
      <c r="E250" s="24">
        <v>5.9722222222222225E-2</v>
      </c>
      <c r="F250" s="24">
        <v>0</v>
      </c>
      <c r="G250" s="24">
        <v>0.25277777777777777</v>
      </c>
      <c r="H250" s="26">
        <f t="shared" si="33"/>
        <v>0.56527777777777788</v>
      </c>
      <c r="I250" s="26">
        <f t="shared" si="34"/>
        <v>0.48611111111111116</v>
      </c>
      <c r="J250" s="29">
        <f t="shared" si="28"/>
        <v>1.0416666666666685E-2</v>
      </c>
      <c r="K250" s="26">
        <f t="shared" si="29"/>
        <v>0.42638888888888893</v>
      </c>
      <c r="L250" s="26">
        <f t="shared" si="35"/>
        <v>0.33333333333333331</v>
      </c>
      <c r="M250" s="26">
        <f t="shared" si="30"/>
        <v>9.3055555555555614E-2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/>
      <c r="D251" s="24"/>
      <c r="E251" s="24"/>
      <c r="F251" s="24"/>
      <c r="G251" s="24"/>
      <c r="H251" s="26" t="str">
        <f t="shared" si="33"/>
        <v/>
      </c>
      <c r="I251" s="26" t="str">
        <f t="shared" si="34"/>
        <v/>
      </c>
      <c r="J251" s="29" t="str">
        <f t="shared" si="28"/>
        <v/>
      </c>
      <c r="K251" s="26" t="str">
        <f t="shared" si="29"/>
        <v/>
      </c>
      <c r="L251" s="26" t="str">
        <f t="shared" si="35"/>
        <v/>
      </c>
      <c r="M251" s="26" t="str">
        <f t="shared" si="30"/>
        <v/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0.3125</v>
      </c>
      <c r="D252" s="24">
        <v>0.80208333333333337</v>
      </c>
      <c r="E252" s="24">
        <v>8.1250000000000003E-2</v>
      </c>
      <c r="F252" s="24">
        <v>0</v>
      </c>
      <c r="G252" s="24">
        <v>0.21944444444444444</v>
      </c>
      <c r="H252" s="26" t="str">
        <f t="shared" si="33"/>
        <v>―</v>
      </c>
      <c r="I252" s="26">
        <f t="shared" si="34"/>
        <v>0.48958333333333337</v>
      </c>
      <c r="J252" s="29">
        <f t="shared" si="28"/>
        <v>0</v>
      </c>
      <c r="K252" s="26">
        <f t="shared" si="29"/>
        <v>0.40833333333333338</v>
      </c>
      <c r="L252" s="26">
        <f t="shared" si="35"/>
        <v>0.33333333333333331</v>
      </c>
      <c r="M252" s="26">
        <f t="shared" si="30"/>
        <v>7.5000000000000067E-2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>
        <v>0.3125</v>
      </c>
      <c r="D253" s="24">
        <v>0.8256944444444444</v>
      </c>
      <c r="E253" s="24">
        <v>5.2777777777777778E-2</v>
      </c>
      <c r="F253" s="24">
        <v>0</v>
      </c>
      <c r="G253" s="24">
        <v>0.27500000000000002</v>
      </c>
      <c r="H253" s="26">
        <f t="shared" si="33"/>
        <v>0.51041666666666663</v>
      </c>
      <c r="I253" s="26">
        <f t="shared" si="34"/>
        <v>0.5131944444444444</v>
      </c>
      <c r="J253" s="29">
        <f t="shared" si="28"/>
        <v>0</v>
      </c>
      <c r="K253" s="26">
        <f t="shared" si="29"/>
        <v>0.46041666666666664</v>
      </c>
      <c r="L253" s="26">
        <f t="shared" si="35"/>
        <v>0.33333333333333331</v>
      </c>
      <c r="M253" s="26">
        <f t="shared" si="30"/>
        <v>0.12708333333333333</v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0.3125</v>
      </c>
      <c r="D254" s="24">
        <v>0.80833333333333335</v>
      </c>
      <c r="E254" s="24">
        <v>4.8611111111111112E-2</v>
      </c>
      <c r="F254" s="24">
        <v>0</v>
      </c>
      <c r="G254" s="24">
        <v>0.27500000000000002</v>
      </c>
      <c r="H254" s="26">
        <f t="shared" si="33"/>
        <v>0.4868055555555556</v>
      </c>
      <c r="I254" s="26">
        <f t="shared" si="34"/>
        <v>0.49583333333333335</v>
      </c>
      <c r="J254" s="29">
        <f t="shared" si="28"/>
        <v>0</v>
      </c>
      <c r="K254" s="26">
        <f t="shared" si="29"/>
        <v>0.44722222222222224</v>
      </c>
      <c r="L254" s="26">
        <f t="shared" si="35"/>
        <v>0.33333333333333331</v>
      </c>
      <c r="M254" s="26">
        <f t="shared" si="30"/>
        <v>0.11388888888888893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>
        <v>0.3125</v>
      </c>
      <c r="D255" s="24">
        <v>0.81458333333333333</v>
      </c>
      <c r="E255" s="24">
        <v>5.2083333333333336E-2</v>
      </c>
      <c r="F255" s="24">
        <v>0</v>
      </c>
      <c r="G255" s="24">
        <v>0.25972222222222224</v>
      </c>
      <c r="H255" s="26">
        <f t="shared" si="33"/>
        <v>0.50416666666666665</v>
      </c>
      <c r="I255" s="26">
        <f t="shared" si="34"/>
        <v>0.50208333333333333</v>
      </c>
      <c r="J255" s="29">
        <f t="shared" si="28"/>
        <v>0</v>
      </c>
      <c r="K255" s="26">
        <f t="shared" si="29"/>
        <v>0.45</v>
      </c>
      <c r="L255" s="26">
        <f t="shared" si="35"/>
        <v>0</v>
      </c>
      <c r="M255" s="26">
        <f t="shared" si="30"/>
        <v>0.45</v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/>
      <c r="D256" s="24"/>
      <c r="E256" s="24"/>
      <c r="F256" s="24"/>
      <c r="G256" s="24"/>
      <c r="H256" s="26" t="str">
        <f t="shared" si="33"/>
        <v/>
      </c>
      <c r="I256" s="26" t="str">
        <f t="shared" si="34"/>
        <v/>
      </c>
      <c r="J256" s="29" t="str">
        <f t="shared" si="28"/>
        <v/>
      </c>
      <c r="K256" s="26" t="str">
        <f t="shared" si="29"/>
        <v/>
      </c>
      <c r="L256" s="26" t="str">
        <f t="shared" si="35"/>
        <v/>
      </c>
      <c r="M256" s="26" t="str">
        <f t="shared" si="30"/>
        <v/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0.21875</v>
      </c>
      <c r="D257" s="24">
        <v>0.67847222222222225</v>
      </c>
      <c r="E257" s="24">
        <v>4.3749999999999997E-2</v>
      </c>
      <c r="F257" s="24">
        <v>0</v>
      </c>
      <c r="G257" s="24">
        <v>0.25</v>
      </c>
      <c r="H257" s="26" t="str">
        <f t="shared" si="33"/>
        <v>―</v>
      </c>
      <c r="I257" s="26">
        <f t="shared" si="34"/>
        <v>0.45972222222222225</v>
      </c>
      <c r="J257" s="29">
        <f t="shared" si="28"/>
        <v>0</v>
      </c>
      <c r="K257" s="26">
        <f t="shared" si="29"/>
        <v>0.41597222222222224</v>
      </c>
      <c r="L257" s="26">
        <f t="shared" si="35"/>
        <v>0.33333333333333331</v>
      </c>
      <c r="M257" s="26">
        <f t="shared" si="30"/>
        <v>8.2638888888888928E-2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0.21875</v>
      </c>
      <c r="D258" s="24">
        <v>0.69722222222222219</v>
      </c>
      <c r="E258" s="24">
        <v>5.1388888888888887E-2</v>
      </c>
      <c r="F258" s="24">
        <v>0</v>
      </c>
      <c r="G258" s="24">
        <v>0.28402777777777777</v>
      </c>
      <c r="H258" s="26">
        <f t="shared" si="33"/>
        <v>0.54027777777777775</v>
      </c>
      <c r="I258" s="26">
        <f t="shared" si="34"/>
        <v>0.47847222222222219</v>
      </c>
      <c r="J258" s="29">
        <f t="shared" si="28"/>
        <v>0</v>
      </c>
      <c r="K258" s="26">
        <f t="shared" si="29"/>
        <v>0.42708333333333331</v>
      </c>
      <c r="L258" s="26">
        <f t="shared" si="35"/>
        <v>0.33333333333333331</v>
      </c>
      <c r="M258" s="26">
        <f t="shared" si="30"/>
        <v>9.375E-2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0.28125</v>
      </c>
      <c r="D259" s="24">
        <v>0.50138888888888888</v>
      </c>
      <c r="E259" s="24">
        <v>0</v>
      </c>
      <c r="F259" s="24">
        <v>0</v>
      </c>
      <c r="G259" s="24">
        <v>0.15833333333333333</v>
      </c>
      <c r="H259" s="26">
        <f t="shared" si="33"/>
        <v>0.58402777777777781</v>
      </c>
      <c r="I259" s="26">
        <f t="shared" si="34"/>
        <v>0.22013888888888888</v>
      </c>
      <c r="J259" s="29">
        <f t="shared" si="28"/>
        <v>0</v>
      </c>
      <c r="K259" s="26">
        <f t="shared" si="29"/>
        <v>0.22013888888888888</v>
      </c>
      <c r="L259" s="26">
        <f t="shared" si="35"/>
        <v>0.22013888888888888</v>
      </c>
      <c r="M259" s="26">
        <f t="shared" si="30"/>
        <v>0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>
        <v>0.19791666666666666</v>
      </c>
      <c r="D260" s="24">
        <v>0.62222222222222223</v>
      </c>
      <c r="E260" s="24">
        <v>5.7638888888888892E-2</v>
      </c>
      <c r="F260" s="24">
        <v>0</v>
      </c>
      <c r="G260" s="24">
        <v>0.2</v>
      </c>
      <c r="H260" s="26">
        <f t="shared" si="33"/>
        <v>0.69652777777777786</v>
      </c>
      <c r="I260" s="26">
        <f t="shared" si="34"/>
        <v>0.4243055555555556</v>
      </c>
      <c r="J260" s="29">
        <f t="shared" ref="J260:J323" si="37">IF(C260="","",IF(COUNT(C260:D260)&lt;2,"",MAX(0,MIN("5:00",(D260&lt;C260)+D260)-C260)+MAX(0,MIN((D260&lt;C260)+D260,"29:00")-MAX(C260,"22:00")))-F260)</f>
        <v>1.0416666666666685E-2</v>
      </c>
      <c r="K260" s="26">
        <f t="shared" ref="K260:K323" si="38">IF(C260="","",I260-E260)</f>
        <v>0.3666666666666667</v>
      </c>
      <c r="L260" s="26">
        <f t="shared" si="35"/>
        <v>0.33333333333333331</v>
      </c>
      <c r="M260" s="26">
        <f t="shared" ref="M260:M323" si="39">IF(K260="","",MAX(K260-L260,0))</f>
        <v>3.3333333333333381E-2</v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0.19791666666666666</v>
      </c>
      <c r="D261" s="24">
        <v>0.67638888888888893</v>
      </c>
      <c r="E261" s="24">
        <v>5.486111111111111E-2</v>
      </c>
      <c r="F261" s="24">
        <v>0</v>
      </c>
      <c r="G261" s="24">
        <v>0.24097222222222223</v>
      </c>
      <c r="H261" s="26">
        <f t="shared" ref="H261:H324" si="42">IF(C261&gt;0,IF(D260&gt;0,IF(C261&lt;D260,C261+1-D260,C261-D260),"―"),"")</f>
        <v>0.57569444444444451</v>
      </c>
      <c r="I261" s="26">
        <f t="shared" ref="I261:I324" si="43">IF(D261-C261+(D261&lt;C261)=0,"",D261-C261+(D261&lt;C261))</f>
        <v>0.4784722222222223</v>
      </c>
      <c r="J261" s="29">
        <f t="shared" si="37"/>
        <v>1.0416666666666685E-2</v>
      </c>
      <c r="K261" s="26">
        <f t="shared" si="38"/>
        <v>0.42361111111111116</v>
      </c>
      <c r="L261" s="26">
        <f t="shared" si="35"/>
        <v>0.33333333333333331</v>
      </c>
      <c r="M261" s="26">
        <f t="shared" si="39"/>
        <v>9.0277777777777846E-2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0.19791666666666666</v>
      </c>
      <c r="D262" s="24">
        <v>0.64513888888888893</v>
      </c>
      <c r="E262" s="24">
        <v>4.4444444444444446E-2</v>
      </c>
      <c r="F262" s="24">
        <v>0</v>
      </c>
      <c r="G262" s="24">
        <v>0.23680555555555555</v>
      </c>
      <c r="H262" s="26">
        <f t="shared" si="42"/>
        <v>0.52152777777777781</v>
      </c>
      <c r="I262" s="26">
        <f t="shared" si="43"/>
        <v>0.4472222222222223</v>
      </c>
      <c r="J262" s="29">
        <f t="shared" si="37"/>
        <v>1.0416666666666685E-2</v>
      </c>
      <c r="K262" s="26">
        <f t="shared" si="38"/>
        <v>0.40277777777777785</v>
      </c>
      <c r="L262" s="26">
        <f t="shared" si="35"/>
        <v>0.1131944444444446</v>
      </c>
      <c r="M262" s="26">
        <f t="shared" si="39"/>
        <v>0.28958333333333325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0.21875</v>
      </c>
      <c r="D263" s="24">
        <v>0.66805555555555551</v>
      </c>
      <c r="E263" s="24">
        <v>4.6527777777777779E-2</v>
      </c>
      <c r="F263" s="24">
        <v>0</v>
      </c>
      <c r="G263" s="24">
        <v>0.25</v>
      </c>
      <c r="H263" s="26">
        <f t="shared" si="42"/>
        <v>0.57361111111111107</v>
      </c>
      <c r="I263" s="26">
        <f t="shared" si="43"/>
        <v>0.44930555555555551</v>
      </c>
      <c r="J263" s="29">
        <f t="shared" si="37"/>
        <v>0</v>
      </c>
      <c r="K263" s="26">
        <f t="shared" si="38"/>
        <v>0.40277777777777773</v>
      </c>
      <c r="L263" s="26">
        <f t="shared" si="35"/>
        <v>0.33333333333333331</v>
      </c>
      <c r="M263" s="26">
        <f t="shared" si="39"/>
        <v>6.944444444444442E-2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/>
      <c r="D264" s="24"/>
      <c r="E264" s="24"/>
      <c r="F264" s="24"/>
      <c r="G264" s="24"/>
      <c r="H264" s="26" t="str">
        <f t="shared" si="42"/>
        <v/>
      </c>
      <c r="I264" s="26" t="str">
        <f t="shared" si="43"/>
        <v/>
      </c>
      <c r="J264" s="29" t="str">
        <f t="shared" si="37"/>
        <v/>
      </c>
      <c r="K264" s="26" t="str">
        <f t="shared" si="38"/>
        <v/>
      </c>
      <c r="L264" s="26" t="str">
        <f t="shared" si="35"/>
        <v/>
      </c>
      <c r="M264" s="26" t="str">
        <f t="shared" si="39"/>
        <v/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/>
      <c r="D265" s="24"/>
      <c r="E265" s="24"/>
      <c r="F265" s="24"/>
      <c r="G265" s="24"/>
      <c r="H265" s="26" t="str">
        <f t="shared" si="42"/>
        <v/>
      </c>
      <c r="I265" s="26" t="str">
        <f t="shared" si="43"/>
        <v/>
      </c>
      <c r="J265" s="29" t="str">
        <f t="shared" si="37"/>
        <v/>
      </c>
      <c r="K265" s="26" t="str">
        <f t="shared" si="38"/>
        <v/>
      </c>
      <c r="L265" s="26" t="str">
        <f t="shared" si="35"/>
        <v/>
      </c>
      <c r="M265" s="26" t="str">
        <f t="shared" si="39"/>
        <v/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0.21875</v>
      </c>
      <c r="D266" s="24">
        <v>0.66180555555555554</v>
      </c>
      <c r="E266" s="24">
        <v>6.458333333333334E-2</v>
      </c>
      <c r="F266" s="24">
        <v>0</v>
      </c>
      <c r="G266" s="24">
        <v>0.2076388888888889</v>
      </c>
      <c r="H266" s="26" t="str">
        <f t="shared" si="42"/>
        <v>―</v>
      </c>
      <c r="I266" s="26">
        <f t="shared" si="43"/>
        <v>0.44305555555555554</v>
      </c>
      <c r="J266" s="29">
        <f t="shared" si="37"/>
        <v>0</v>
      </c>
      <c r="K266" s="26">
        <f t="shared" si="38"/>
        <v>0.37847222222222221</v>
      </c>
      <c r="L266" s="26">
        <f t="shared" si="35"/>
        <v>0.33333333333333331</v>
      </c>
      <c r="M266" s="26">
        <f t="shared" si="39"/>
        <v>4.5138888888888895E-2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>
        <v>0.3125</v>
      </c>
      <c r="D267" s="24">
        <v>0.84027777777777779</v>
      </c>
      <c r="E267" s="24">
        <v>7.0833333333333331E-2</v>
      </c>
      <c r="F267" s="24">
        <v>0</v>
      </c>
      <c r="G267" s="24">
        <v>0.27361111111111114</v>
      </c>
      <c r="H267" s="26">
        <f t="shared" si="42"/>
        <v>0.65069444444444446</v>
      </c>
      <c r="I267" s="26">
        <f t="shared" si="43"/>
        <v>0.52777777777777779</v>
      </c>
      <c r="J267" s="29">
        <f t="shared" si="37"/>
        <v>0</v>
      </c>
      <c r="K267" s="26">
        <f t="shared" si="38"/>
        <v>0.45694444444444449</v>
      </c>
      <c r="L267" s="26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6">
        <f t="shared" si="39"/>
        <v>0.12361111111111117</v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0.30972222222222223</v>
      </c>
      <c r="D268" s="24">
        <v>0.79861111111111116</v>
      </c>
      <c r="E268" s="24">
        <v>4.791666666666667E-2</v>
      </c>
      <c r="F268" s="24">
        <v>0</v>
      </c>
      <c r="G268" s="24">
        <v>0.2590277777777778</v>
      </c>
      <c r="H268" s="26">
        <f t="shared" si="42"/>
        <v>0.46944444444444444</v>
      </c>
      <c r="I268" s="26">
        <f t="shared" si="43"/>
        <v>0.48888888888888893</v>
      </c>
      <c r="J268" s="29">
        <f t="shared" si="37"/>
        <v>0</v>
      </c>
      <c r="K268" s="26">
        <f t="shared" si="38"/>
        <v>0.44097222222222227</v>
      </c>
      <c r="L268" s="26">
        <f t="shared" si="44"/>
        <v>0.33333333333333331</v>
      </c>
      <c r="M268" s="26">
        <f t="shared" si="39"/>
        <v>0.10763888888888895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0.3125</v>
      </c>
      <c r="D269" s="24">
        <v>0.63541666666666663</v>
      </c>
      <c r="E269" s="24">
        <v>3.3333333333333333E-2</v>
      </c>
      <c r="F269" s="24">
        <v>0</v>
      </c>
      <c r="G269" s="24">
        <v>0.2326388888888889</v>
      </c>
      <c r="H269" s="26">
        <f t="shared" si="42"/>
        <v>0.51388888888888884</v>
      </c>
      <c r="I269" s="26">
        <f t="shared" si="43"/>
        <v>0.32291666666666663</v>
      </c>
      <c r="J269" s="29">
        <f t="shared" si="37"/>
        <v>0</v>
      </c>
      <c r="K269" s="26">
        <f t="shared" si="38"/>
        <v>0.2895833333333333</v>
      </c>
      <c r="L269" s="26">
        <f t="shared" si="44"/>
        <v>0.2895833333333333</v>
      </c>
      <c r="M269" s="26">
        <f t="shared" si="39"/>
        <v>0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0.21875</v>
      </c>
      <c r="D270" s="24">
        <v>0.74583333333333335</v>
      </c>
      <c r="E270" s="24">
        <v>4.8611111111111112E-2</v>
      </c>
      <c r="F270" s="24">
        <v>0</v>
      </c>
      <c r="G270" s="24">
        <v>0.34375</v>
      </c>
      <c r="H270" s="26">
        <f t="shared" si="42"/>
        <v>0.58333333333333337</v>
      </c>
      <c r="I270" s="26">
        <f t="shared" si="43"/>
        <v>0.52708333333333335</v>
      </c>
      <c r="J270" s="29">
        <f t="shared" si="37"/>
        <v>0</v>
      </c>
      <c r="K270" s="26">
        <f t="shared" si="38"/>
        <v>0.47847222222222224</v>
      </c>
      <c r="L270" s="26">
        <f t="shared" si="44"/>
        <v>0.33333333333333331</v>
      </c>
      <c r="M270" s="26">
        <f t="shared" si="39"/>
        <v>0.14513888888888893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/>
      <c r="D271" s="24"/>
      <c r="E271" s="24"/>
      <c r="F271" s="24"/>
      <c r="G271" s="24"/>
      <c r="H271" s="26" t="str">
        <f t="shared" si="42"/>
        <v/>
      </c>
      <c r="I271" s="26" t="str">
        <f t="shared" si="43"/>
        <v/>
      </c>
      <c r="J271" s="29" t="str">
        <f t="shared" si="37"/>
        <v/>
      </c>
      <c r="K271" s="26" t="str">
        <f t="shared" si="38"/>
        <v/>
      </c>
      <c r="L271" s="26" t="str">
        <f t="shared" si="44"/>
        <v/>
      </c>
      <c r="M271" s="26" t="str">
        <f t="shared" si="39"/>
        <v/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0.21875</v>
      </c>
      <c r="D272" s="24">
        <v>0.68194444444444446</v>
      </c>
      <c r="E272" s="24">
        <v>4.9305555555555554E-2</v>
      </c>
      <c r="F272" s="24">
        <v>0</v>
      </c>
      <c r="G272" s="24">
        <v>0.22777777777777777</v>
      </c>
      <c r="H272" s="26" t="str">
        <f t="shared" si="42"/>
        <v>―</v>
      </c>
      <c r="I272" s="26">
        <f t="shared" si="43"/>
        <v>0.46319444444444446</v>
      </c>
      <c r="J272" s="29">
        <f t="shared" si="37"/>
        <v>0</v>
      </c>
      <c r="K272" s="26">
        <f t="shared" si="38"/>
        <v>0.41388888888888892</v>
      </c>
      <c r="L272" s="26">
        <f t="shared" si="44"/>
        <v>0.33333333333333331</v>
      </c>
      <c r="M272" s="26">
        <f t="shared" si="39"/>
        <v>8.0555555555555602E-2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0.28125</v>
      </c>
      <c r="D273" s="24">
        <v>0.49166666666666664</v>
      </c>
      <c r="E273" s="24">
        <v>0</v>
      </c>
      <c r="F273" s="24">
        <v>0</v>
      </c>
      <c r="G273" s="24">
        <v>0.13680555555555557</v>
      </c>
      <c r="H273" s="26">
        <f t="shared" si="42"/>
        <v>0.59930555555555554</v>
      </c>
      <c r="I273" s="26">
        <f t="shared" si="43"/>
        <v>0.21041666666666664</v>
      </c>
      <c r="J273" s="29">
        <f t="shared" si="37"/>
        <v>0</v>
      </c>
      <c r="K273" s="26">
        <f t="shared" si="38"/>
        <v>0.21041666666666664</v>
      </c>
      <c r="L273" s="26">
        <f t="shared" si="44"/>
        <v>0.21041666666666664</v>
      </c>
      <c r="M273" s="26">
        <f t="shared" si="39"/>
        <v>0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>
        <v>0.19791666666666666</v>
      </c>
      <c r="D274" s="24">
        <v>0.63055555555555554</v>
      </c>
      <c r="E274" s="24">
        <v>5.5555555555555552E-2</v>
      </c>
      <c r="F274" s="24">
        <v>0</v>
      </c>
      <c r="G274" s="24">
        <v>0.22500000000000001</v>
      </c>
      <c r="H274" s="26">
        <f t="shared" si="42"/>
        <v>0.70625000000000004</v>
      </c>
      <c r="I274" s="26">
        <f t="shared" si="43"/>
        <v>0.43263888888888891</v>
      </c>
      <c r="J274" s="29">
        <f t="shared" si="37"/>
        <v>1.0416666666666685E-2</v>
      </c>
      <c r="K274" s="26">
        <f t="shared" si="38"/>
        <v>0.37708333333333333</v>
      </c>
      <c r="L274" s="26">
        <f t="shared" si="44"/>
        <v>0.33333333333333331</v>
      </c>
      <c r="M274" s="26">
        <f t="shared" si="39"/>
        <v>4.3750000000000011E-2</v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0.21875</v>
      </c>
      <c r="D275" s="24">
        <v>0.67500000000000004</v>
      </c>
      <c r="E275" s="24">
        <v>5.486111111111111E-2</v>
      </c>
      <c r="F275" s="24">
        <v>0</v>
      </c>
      <c r="G275" s="24">
        <v>0.22569444444444445</v>
      </c>
      <c r="H275" s="26">
        <f t="shared" si="42"/>
        <v>0.58819444444444446</v>
      </c>
      <c r="I275" s="26">
        <f t="shared" si="43"/>
        <v>0.45625000000000004</v>
      </c>
      <c r="J275" s="29">
        <f t="shared" si="37"/>
        <v>0</v>
      </c>
      <c r="K275" s="26">
        <f t="shared" si="38"/>
        <v>0.40138888888888891</v>
      </c>
      <c r="L275" s="26">
        <f t="shared" si="44"/>
        <v>0.33333333333333331</v>
      </c>
      <c r="M275" s="26">
        <f t="shared" si="39"/>
        <v>6.8055555555555591E-2</v>
      </c>
      <c r="N275" s="33">
        <f>IF(A275=EOMONTH(A275,0),SUMIFS(M$3:M763,O$3:O763,O275),"")</f>
        <v>2.4979166666666672</v>
      </c>
      <c r="O275" s="34">
        <f t="shared" si="40"/>
        <v>9</v>
      </c>
      <c r="P275" s="33">
        <f>IF(A275=EOMONTH(A275,0),SUMIFS(I$3:I763,O$3:O763,O275),"")</f>
        <v>10.858333333333334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0.21875</v>
      </c>
      <c r="D276" s="24">
        <v>0.67569444444444449</v>
      </c>
      <c r="E276" s="24">
        <v>6.1805555555555558E-2</v>
      </c>
      <c r="F276" s="24">
        <v>0</v>
      </c>
      <c r="G276" s="24">
        <v>0.2590277777777778</v>
      </c>
      <c r="H276" s="26">
        <f t="shared" si="42"/>
        <v>0.54374999999999996</v>
      </c>
      <c r="I276" s="26">
        <f t="shared" si="43"/>
        <v>0.45694444444444449</v>
      </c>
      <c r="J276" s="29">
        <f t="shared" si="37"/>
        <v>0</v>
      </c>
      <c r="K276" s="26">
        <f t="shared" si="38"/>
        <v>0.39513888888888893</v>
      </c>
      <c r="L276" s="26">
        <f t="shared" si="44"/>
        <v>0.12291666666666701</v>
      </c>
      <c r="M276" s="26">
        <f t="shared" si="39"/>
        <v>0.27222222222222192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0.21875</v>
      </c>
      <c r="D277" s="24">
        <v>0.66805555555555551</v>
      </c>
      <c r="E277" s="24">
        <v>5.347222222222222E-2</v>
      </c>
      <c r="F277" s="24">
        <v>0</v>
      </c>
      <c r="G277" s="24">
        <v>0.22222222222222221</v>
      </c>
      <c r="H277" s="26">
        <f t="shared" si="42"/>
        <v>0.54305555555555551</v>
      </c>
      <c r="I277" s="26">
        <f t="shared" si="43"/>
        <v>0.44930555555555551</v>
      </c>
      <c r="J277" s="29">
        <f t="shared" si="37"/>
        <v>0</v>
      </c>
      <c r="K277" s="26">
        <f t="shared" si="38"/>
        <v>0.39583333333333331</v>
      </c>
      <c r="L277" s="26">
        <f t="shared" si="44"/>
        <v>0.33333333333333331</v>
      </c>
      <c r="M277" s="26">
        <f t="shared" si="39"/>
        <v>6.25E-2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/>
      <c r="D278" s="24"/>
      <c r="E278" s="24"/>
      <c r="F278" s="24"/>
      <c r="G278" s="24"/>
      <c r="H278" s="26" t="str">
        <f t="shared" si="42"/>
        <v/>
      </c>
      <c r="I278" s="26" t="str">
        <f t="shared" si="43"/>
        <v/>
      </c>
      <c r="J278" s="29" t="str">
        <f t="shared" si="37"/>
        <v/>
      </c>
      <c r="K278" s="26" t="str">
        <f t="shared" si="38"/>
        <v/>
      </c>
      <c r="L278" s="26" t="str">
        <f t="shared" si="44"/>
        <v/>
      </c>
      <c r="M278" s="26" t="str">
        <f t="shared" si="39"/>
        <v/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>
        <v>0.19791666666666666</v>
      </c>
      <c r="D279" s="24">
        <v>0.65694444444444444</v>
      </c>
      <c r="E279" s="24">
        <v>5.7638888888888892E-2</v>
      </c>
      <c r="F279" s="24">
        <v>0</v>
      </c>
      <c r="G279" s="24">
        <v>0.24791666666666667</v>
      </c>
      <c r="H279" s="26" t="str">
        <f t="shared" si="42"/>
        <v>―</v>
      </c>
      <c r="I279" s="26">
        <f t="shared" si="43"/>
        <v>0.45902777777777781</v>
      </c>
      <c r="J279" s="29">
        <f t="shared" si="37"/>
        <v>1.0416666666666685E-2</v>
      </c>
      <c r="K279" s="26">
        <f t="shared" si="38"/>
        <v>0.40138888888888891</v>
      </c>
      <c r="L279" s="26">
        <f t="shared" si="44"/>
        <v>0.33333333333333331</v>
      </c>
      <c r="M279" s="26">
        <f t="shared" si="39"/>
        <v>6.8055555555555591E-2</v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0.3125</v>
      </c>
      <c r="D280" s="24">
        <v>0.80277777777777781</v>
      </c>
      <c r="E280" s="24">
        <v>6.8750000000000006E-2</v>
      </c>
      <c r="F280" s="24">
        <v>0</v>
      </c>
      <c r="G280" s="24">
        <v>0.22222222222222221</v>
      </c>
      <c r="H280" s="26">
        <f t="shared" si="42"/>
        <v>0.65555555555555556</v>
      </c>
      <c r="I280" s="26">
        <f t="shared" si="43"/>
        <v>0.49027777777777781</v>
      </c>
      <c r="J280" s="29">
        <f t="shared" si="37"/>
        <v>0</v>
      </c>
      <c r="K280" s="26">
        <f t="shared" si="38"/>
        <v>0.42152777777777783</v>
      </c>
      <c r="L280" s="26">
        <f t="shared" si="44"/>
        <v>0.33333333333333331</v>
      </c>
      <c r="M280" s="26">
        <f t="shared" si="39"/>
        <v>8.819444444444452E-2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>
        <v>0.3125</v>
      </c>
      <c r="D281" s="24">
        <v>0.81388888888888888</v>
      </c>
      <c r="E281" s="24">
        <v>4.9305555555555554E-2</v>
      </c>
      <c r="F281" s="24">
        <v>0</v>
      </c>
      <c r="G281" s="24">
        <v>0.28541666666666665</v>
      </c>
      <c r="H281" s="26">
        <f t="shared" si="42"/>
        <v>0.50972222222222219</v>
      </c>
      <c r="I281" s="26">
        <f t="shared" si="43"/>
        <v>0.50138888888888888</v>
      </c>
      <c r="J281" s="29">
        <f t="shared" si="37"/>
        <v>0</v>
      </c>
      <c r="K281" s="26">
        <f t="shared" si="38"/>
        <v>0.45208333333333334</v>
      </c>
      <c r="L281" s="26">
        <f t="shared" si="44"/>
        <v>0.33333333333333331</v>
      </c>
      <c r="M281" s="26">
        <f t="shared" si="39"/>
        <v>0.11875000000000002</v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0.3125</v>
      </c>
      <c r="D282" s="24">
        <v>0.80347222222222225</v>
      </c>
      <c r="E282" s="24">
        <v>5.4166666666666669E-2</v>
      </c>
      <c r="F282" s="24">
        <v>0</v>
      </c>
      <c r="G282" s="24">
        <v>0.24027777777777778</v>
      </c>
      <c r="H282" s="26">
        <f t="shared" si="42"/>
        <v>0.49861111111111112</v>
      </c>
      <c r="I282" s="26">
        <f t="shared" si="43"/>
        <v>0.49097222222222225</v>
      </c>
      <c r="J282" s="29">
        <f t="shared" si="37"/>
        <v>0</v>
      </c>
      <c r="K282" s="26">
        <f t="shared" si="38"/>
        <v>0.43680555555555556</v>
      </c>
      <c r="L282" s="26">
        <f t="shared" si="44"/>
        <v>0.33333333333333331</v>
      </c>
      <c r="M282" s="26">
        <f t="shared" si="39"/>
        <v>0.10347222222222224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0.21875</v>
      </c>
      <c r="D283" s="24">
        <v>0.66527777777777775</v>
      </c>
      <c r="E283" s="24">
        <v>5.6944444444444443E-2</v>
      </c>
      <c r="F283" s="24">
        <v>0</v>
      </c>
      <c r="G283" s="24">
        <v>0.22291666666666668</v>
      </c>
      <c r="H283" s="26">
        <f t="shared" si="42"/>
        <v>0.41527777777777775</v>
      </c>
      <c r="I283" s="26">
        <f t="shared" si="43"/>
        <v>0.44652777777777775</v>
      </c>
      <c r="J283" s="29">
        <f t="shared" si="37"/>
        <v>0</v>
      </c>
      <c r="K283" s="26">
        <f t="shared" si="38"/>
        <v>0.38958333333333328</v>
      </c>
      <c r="L283" s="26">
        <f t="shared" si="44"/>
        <v>0</v>
      </c>
      <c r="M283" s="26">
        <f t="shared" si="39"/>
        <v>0.38958333333333328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0.19791666666666666</v>
      </c>
      <c r="D284" s="24">
        <v>0.62361111111111112</v>
      </c>
      <c r="E284" s="24">
        <v>4.583333333333333E-2</v>
      </c>
      <c r="F284" s="24">
        <v>0</v>
      </c>
      <c r="G284" s="24">
        <v>0.21944444444444444</v>
      </c>
      <c r="H284" s="26">
        <f t="shared" si="42"/>
        <v>0.53263888888888899</v>
      </c>
      <c r="I284" s="26">
        <f t="shared" si="43"/>
        <v>0.42569444444444449</v>
      </c>
      <c r="J284" s="29">
        <f t="shared" si="37"/>
        <v>1.0416666666666685E-2</v>
      </c>
      <c r="K284" s="26">
        <f t="shared" si="38"/>
        <v>0.37986111111111115</v>
      </c>
      <c r="L284" s="26">
        <f t="shared" si="44"/>
        <v>0.33333333333333331</v>
      </c>
      <c r="M284" s="26">
        <f t="shared" si="39"/>
        <v>4.6527777777777835E-2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/>
      <c r="D285" s="24"/>
      <c r="E285" s="24"/>
      <c r="F285" s="24"/>
      <c r="G285" s="24"/>
      <c r="H285" s="26" t="str">
        <f t="shared" si="42"/>
        <v/>
      </c>
      <c r="I285" s="26" t="str">
        <f t="shared" si="43"/>
        <v/>
      </c>
      <c r="J285" s="29" t="str">
        <f t="shared" si="37"/>
        <v/>
      </c>
      <c r="K285" s="26" t="str">
        <f t="shared" si="38"/>
        <v/>
      </c>
      <c r="L285" s="26" t="str">
        <f t="shared" si="44"/>
        <v/>
      </c>
      <c r="M285" s="26" t="str">
        <f t="shared" si="39"/>
        <v/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0.19791666666666666</v>
      </c>
      <c r="D286" s="24">
        <v>0.68472222222222223</v>
      </c>
      <c r="E286" s="24">
        <v>4.2361111111111113E-2</v>
      </c>
      <c r="F286" s="24">
        <v>0</v>
      </c>
      <c r="G286" s="24">
        <v>0.27708333333333335</v>
      </c>
      <c r="H286" s="26" t="str">
        <f t="shared" si="42"/>
        <v>―</v>
      </c>
      <c r="I286" s="26">
        <f t="shared" si="43"/>
        <v>0.4868055555555556</v>
      </c>
      <c r="J286" s="29">
        <f t="shared" si="37"/>
        <v>1.0416666666666685E-2</v>
      </c>
      <c r="K286" s="26">
        <f t="shared" si="38"/>
        <v>0.44444444444444448</v>
      </c>
      <c r="L286" s="26">
        <f t="shared" si="44"/>
        <v>0.33333333333333331</v>
      </c>
      <c r="M286" s="26">
        <f t="shared" si="39"/>
        <v>0.11111111111111116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0.28402777777777777</v>
      </c>
      <c r="D287" s="24">
        <v>0.49652777777777779</v>
      </c>
      <c r="E287" s="24">
        <v>0</v>
      </c>
      <c r="F287" s="24">
        <v>0</v>
      </c>
      <c r="G287" s="24">
        <v>0.14097222222222222</v>
      </c>
      <c r="H287" s="26">
        <f t="shared" si="42"/>
        <v>0.59930555555555554</v>
      </c>
      <c r="I287" s="26">
        <f t="shared" si="43"/>
        <v>0.21250000000000002</v>
      </c>
      <c r="J287" s="29">
        <f t="shared" si="37"/>
        <v>0</v>
      </c>
      <c r="K287" s="26">
        <f t="shared" si="38"/>
        <v>0.21250000000000002</v>
      </c>
      <c r="L287" s="26">
        <f t="shared" si="44"/>
        <v>0.21250000000000002</v>
      </c>
      <c r="M287" s="26">
        <f t="shared" si="39"/>
        <v>0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>
        <v>0.19791666666666666</v>
      </c>
      <c r="D288" s="24">
        <v>0.62638888888888888</v>
      </c>
      <c r="E288" s="24">
        <v>4.6527777777777779E-2</v>
      </c>
      <c r="F288" s="24">
        <v>0</v>
      </c>
      <c r="G288" s="24">
        <v>0.20208333333333334</v>
      </c>
      <c r="H288" s="26">
        <f t="shared" si="42"/>
        <v>0.70138888888888895</v>
      </c>
      <c r="I288" s="26">
        <f t="shared" si="43"/>
        <v>0.42847222222222225</v>
      </c>
      <c r="J288" s="29">
        <f t="shared" si="37"/>
        <v>1.0416666666666685E-2</v>
      </c>
      <c r="K288" s="26">
        <f t="shared" si="38"/>
        <v>0.38194444444444448</v>
      </c>
      <c r="L288" s="26">
        <f t="shared" si="44"/>
        <v>0.33333333333333331</v>
      </c>
      <c r="M288" s="26">
        <f t="shared" si="39"/>
        <v>4.861111111111116E-2</v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0.21875</v>
      </c>
      <c r="D289" s="24">
        <v>0.67083333333333328</v>
      </c>
      <c r="E289" s="24">
        <v>5.8333333333333334E-2</v>
      </c>
      <c r="F289" s="24">
        <v>0</v>
      </c>
      <c r="G289" s="24">
        <v>0.25972222222222224</v>
      </c>
      <c r="H289" s="26">
        <f t="shared" si="42"/>
        <v>0.59236111111111112</v>
      </c>
      <c r="I289" s="26">
        <f t="shared" si="43"/>
        <v>0.45208333333333328</v>
      </c>
      <c r="J289" s="29">
        <f t="shared" si="37"/>
        <v>0</v>
      </c>
      <c r="K289" s="26">
        <f t="shared" si="38"/>
        <v>0.39374999999999993</v>
      </c>
      <c r="L289" s="26">
        <f t="shared" si="44"/>
        <v>0.33333333333333331</v>
      </c>
      <c r="M289" s="26">
        <f t="shared" si="39"/>
        <v>6.0416666666666619E-2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/>
      <c r="D290" s="24"/>
      <c r="E290" s="24"/>
      <c r="F290" s="24"/>
      <c r="G290" s="24"/>
      <c r="H290" s="26" t="str">
        <f t="shared" si="42"/>
        <v/>
      </c>
      <c r="I290" s="26" t="str">
        <f t="shared" si="43"/>
        <v/>
      </c>
      <c r="J290" s="29" t="str">
        <f t="shared" si="37"/>
        <v/>
      </c>
      <c r="K290" s="26" t="str">
        <f t="shared" si="38"/>
        <v/>
      </c>
      <c r="L290" s="26" t="str">
        <f t="shared" si="44"/>
        <v/>
      </c>
      <c r="M290" s="26" t="str">
        <f t="shared" si="39"/>
        <v/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/>
      <c r="D291" s="24"/>
      <c r="E291" s="24"/>
      <c r="F291" s="24"/>
      <c r="G291" s="24"/>
      <c r="H291" s="26" t="str">
        <f t="shared" si="42"/>
        <v/>
      </c>
      <c r="I291" s="26" t="str">
        <f t="shared" si="43"/>
        <v/>
      </c>
      <c r="J291" s="29" t="str">
        <f t="shared" si="37"/>
        <v/>
      </c>
      <c r="K291" s="26" t="str">
        <f t="shared" si="38"/>
        <v/>
      </c>
      <c r="L291" s="26" t="str">
        <f t="shared" si="44"/>
        <v/>
      </c>
      <c r="M291" s="26" t="str">
        <f t="shared" si="39"/>
        <v/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/>
      <c r="D292" s="24"/>
      <c r="E292" s="24"/>
      <c r="F292" s="24"/>
      <c r="G292" s="24"/>
      <c r="H292" s="26" t="str">
        <f t="shared" si="42"/>
        <v/>
      </c>
      <c r="I292" s="26" t="str">
        <f t="shared" si="43"/>
        <v/>
      </c>
      <c r="J292" s="29" t="str">
        <f t="shared" si="37"/>
        <v/>
      </c>
      <c r="K292" s="26" t="str">
        <f t="shared" si="38"/>
        <v/>
      </c>
      <c r="L292" s="26" t="str">
        <f t="shared" si="44"/>
        <v/>
      </c>
      <c r="M292" s="26" t="str">
        <f t="shared" si="39"/>
        <v/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0.21875</v>
      </c>
      <c r="D293" s="24">
        <v>0.69374999999999998</v>
      </c>
      <c r="E293" s="24">
        <v>5.2083333333333336E-2</v>
      </c>
      <c r="F293" s="24">
        <v>0</v>
      </c>
      <c r="G293" s="24">
        <v>0.22222222222222221</v>
      </c>
      <c r="H293" s="26" t="str">
        <f t="shared" si="42"/>
        <v>―</v>
      </c>
      <c r="I293" s="26">
        <f t="shared" si="43"/>
        <v>0.47499999999999998</v>
      </c>
      <c r="J293" s="29">
        <f t="shared" si="37"/>
        <v>0</v>
      </c>
      <c r="K293" s="26">
        <f t="shared" si="38"/>
        <v>0.42291666666666666</v>
      </c>
      <c r="L293" s="26">
        <f t="shared" si="44"/>
        <v>0.33333333333333331</v>
      </c>
      <c r="M293" s="26">
        <f t="shared" si="39"/>
        <v>8.9583333333333348E-2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0.19791666666666666</v>
      </c>
      <c r="D294" s="24">
        <v>0.63958333333333328</v>
      </c>
      <c r="E294" s="24">
        <v>4.3055555555555555E-2</v>
      </c>
      <c r="F294" s="24">
        <v>0</v>
      </c>
      <c r="G294" s="24">
        <v>0.19583333333333333</v>
      </c>
      <c r="H294" s="26">
        <f t="shared" si="42"/>
        <v>0.50416666666666676</v>
      </c>
      <c r="I294" s="26">
        <f t="shared" si="43"/>
        <v>0.44166666666666665</v>
      </c>
      <c r="J294" s="29">
        <f t="shared" si="37"/>
        <v>1.0416666666666685E-2</v>
      </c>
      <c r="K294" s="26">
        <f t="shared" si="38"/>
        <v>0.39861111111111108</v>
      </c>
      <c r="L294" s="26">
        <f t="shared" si="44"/>
        <v>0.33333333333333331</v>
      </c>
      <c r="M294" s="26">
        <f t="shared" si="39"/>
        <v>6.5277777777777768E-2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>
        <v>0.3125</v>
      </c>
      <c r="D295" s="24">
        <v>0.82222222222222219</v>
      </c>
      <c r="E295" s="24">
        <v>4.6527777777777779E-2</v>
      </c>
      <c r="F295" s="24">
        <v>0</v>
      </c>
      <c r="G295" s="24">
        <v>0.30416666666666664</v>
      </c>
      <c r="H295" s="26">
        <f t="shared" si="42"/>
        <v>0.67291666666666672</v>
      </c>
      <c r="I295" s="26">
        <f t="shared" si="43"/>
        <v>0.50972222222222219</v>
      </c>
      <c r="J295" s="29">
        <f t="shared" si="37"/>
        <v>0</v>
      </c>
      <c r="K295" s="26">
        <f t="shared" si="38"/>
        <v>0.46319444444444441</v>
      </c>
      <c r="L295" s="26">
        <f t="shared" si="44"/>
        <v>0.33333333333333331</v>
      </c>
      <c r="M295" s="26">
        <f t="shared" si="39"/>
        <v>0.12986111111111109</v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0.3125</v>
      </c>
      <c r="D296" s="24">
        <v>0.81666666666666665</v>
      </c>
      <c r="E296" s="24">
        <v>5.6944444444444443E-2</v>
      </c>
      <c r="F296" s="24">
        <v>0</v>
      </c>
      <c r="G296" s="24">
        <v>0.27708333333333335</v>
      </c>
      <c r="H296" s="26">
        <f t="shared" si="42"/>
        <v>0.49027777777777781</v>
      </c>
      <c r="I296" s="26">
        <f t="shared" si="43"/>
        <v>0.50416666666666665</v>
      </c>
      <c r="J296" s="29">
        <f t="shared" si="37"/>
        <v>0</v>
      </c>
      <c r="K296" s="26">
        <f t="shared" si="38"/>
        <v>0.44722222222222219</v>
      </c>
      <c r="L296" s="26">
        <f t="shared" si="44"/>
        <v>0.33333333333333331</v>
      </c>
      <c r="M296" s="26">
        <f t="shared" si="39"/>
        <v>0.11388888888888887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0.3125</v>
      </c>
      <c r="D297" s="24">
        <v>0.81527777777777777</v>
      </c>
      <c r="E297" s="24">
        <v>4.5138888888888888E-2</v>
      </c>
      <c r="F297" s="24">
        <v>0</v>
      </c>
      <c r="G297" s="24">
        <v>0.2986111111111111</v>
      </c>
      <c r="H297" s="26">
        <f t="shared" si="42"/>
        <v>0.49583333333333335</v>
      </c>
      <c r="I297" s="26">
        <f t="shared" si="43"/>
        <v>0.50277777777777777</v>
      </c>
      <c r="J297" s="29">
        <f t="shared" si="37"/>
        <v>0</v>
      </c>
      <c r="K297" s="26">
        <f t="shared" si="38"/>
        <v>0.45763888888888887</v>
      </c>
      <c r="L297" s="26">
        <f t="shared" si="44"/>
        <v>0.33333333333333331</v>
      </c>
      <c r="M297" s="26">
        <f t="shared" si="39"/>
        <v>0.12430555555555556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0.3125</v>
      </c>
      <c r="D298" s="24">
        <v>0.81736111111111109</v>
      </c>
      <c r="E298" s="24">
        <v>4.2361111111111113E-2</v>
      </c>
      <c r="F298" s="24">
        <v>0</v>
      </c>
      <c r="G298" s="24">
        <v>0.29652777777777778</v>
      </c>
      <c r="H298" s="26">
        <f t="shared" si="42"/>
        <v>0.49722222222222223</v>
      </c>
      <c r="I298" s="26">
        <f t="shared" si="43"/>
        <v>0.50486111111111109</v>
      </c>
      <c r="J298" s="29">
        <f t="shared" si="37"/>
        <v>0</v>
      </c>
      <c r="K298" s="26">
        <f t="shared" si="38"/>
        <v>0.46249999999999997</v>
      </c>
      <c r="L298" s="26">
        <f t="shared" si="44"/>
        <v>0.33333333333333331</v>
      </c>
      <c r="M298" s="26">
        <f t="shared" si="39"/>
        <v>0.12916666666666665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>
        <v>0.21875</v>
      </c>
      <c r="D299" s="24">
        <v>0.68402777777777779</v>
      </c>
      <c r="E299" s="24">
        <v>5.0694444444444445E-2</v>
      </c>
      <c r="F299" s="24">
        <v>0</v>
      </c>
      <c r="G299" s="24">
        <v>0.27708333333333335</v>
      </c>
      <c r="H299" s="26">
        <f t="shared" si="42"/>
        <v>0.40138888888888891</v>
      </c>
      <c r="I299" s="26">
        <f t="shared" si="43"/>
        <v>0.46527777777777779</v>
      </c>
      <c r="J299" s="29">
        <f t="shared" si="37"/>
        <v>0</v>
      </c>
      <c r="K299" s="26">
        <f t="shared" si="38"/>
        <v>0.41458333333333336</v>
      </c>
      <c r="L299" s="26">
        <f t="shared" si="44"/>
        <v>0.33333333333333331</v>
      </c>
      <c r="M299" s="26">
        <f t="shared" si="39"/>
        <v>8.1250000000000044E-2</v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/>
      <c r="D300" s="24"/>
      <c r="E300" s="24"/>
      <c r="F300" s="24"/>
      <c r="G300" s="24"/>
      <c r="H300" s="26" t="str">
        <f t="shared" si="42"/>
        <v/>
      </c>
      <c r="I300" s="26" t="str">
        <f t="shared" si="43"/>
        <v/>
      </c>
      <c r="J300" s="29" t="str">
        <f t="shared" si="37"/>
        <v/>
      </c>
      <c r="K300" s="26" t="str">
        <f t="shared" si="38"/>
        <v/>
      </c>
      <c r="L300" s="26" t="str">
        <f t="shared" si="44"/>
        <v/>
      </c>
      <c r="M300" s="26" t="str">
        <f t="shared" si="39"/>
        <v/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/>
      <c r="D301" s="24"/>
      <c r="E301" s="24"/>
      <c r="F301" s="24"/>
      <c r="G301" s="24"/>
      <c r="H301" s="26" t="str">
        <f t="shared" si="42"/>
        <v/>
      </c>
      <c r="I301" s="26" t="str">
        <f t="shared" si="43"/>
        <v/>
      </c>
      <c r="J301" s="29" t="str">
        <f t="shared" si="37"/>
        <v/>
      </c>
      <c r="K301" s="26" t="str">
        <f t="shared" si="38"/>
        <v/>
      </c>
      <c r="L301" s="26" t="str">
        <f t="shared" si="44"/>
        <v/>
      </c>
      <c r="M301" s="26" t="str">
        <f t="shared" si="39"/>
        <v/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/>
      <c r="D302" s="24"/>
      <c r="E302" s="24"/>
      <c r="F302" s="24"/>
      <c r="G302" s="24"/>
      <c r="H302" s="26" t="str">
        <f t="shared" si="42"/>
        <v/>
      </c>
      <c r="I302" s="26" t="str">
        <f t="shared" si="43"/>
        <v/>
      </c>
      <c r="J302" s="29" t="str">
        <f t="shared" si="37"/>
        <v/>
      </c>
      <c r="K302" s="26" t="str">
        <f t="shared" si="38"/>
        <v/>
      </c>
      <c r="L302" s="26" t="str">
        <f t="shared" si="44"/>
        <v/>
      </c>
      <c r="M302" s="26" t="str">
        <f t="shared" si="39"/>
        <v/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/>
      <c r="D303" s="24"/>
      <c r="E303" s="24"/>
      <c r="F303" s="24"/>
      <c r="G303" s="24"/>
      <c r="H303" s="26" t="str">
        <f t="shared" si="42"/>
        <v/>
      </c>
      <c r="I303" s="26" t="str">
        <f t="shared" si="43"/>
        <v/>
      </c>
      <c r="J303" s="29" t="str">
        <f t="shared" si="37"/>
        <v/>
      </c>
      <c r="K303" s="26" t="str">
        <f t="shared" si="38"/>
        <v/>
      </c>
      <c r="L303" s="26" t="str">
        <f t="shared" si="44"/>
        <v/>
      </c>
      <c r="M303" s="26" t="str">
        <f t="shared" si="39"/>
        <v/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/>
      <c r="D304" s="24"/>
      <c r="E304" s="24"/>
      <c r="F304" s="24"/>
      <c r="G304" s="24"/>
      <c r="H304" s="26" t="str">
        <f t="shared" si="42"/>
        <v/>
      </c>
      <c r="I304" s="26" t="str">
        <f t="shared" si="43"/>
        <v/>
      </c>
      <c r="J304" s="29" t="str">
        <f t="shared" si="37"/>
        <v/>
      </c>
      <c r="K304" s="26" t="str">
        <f t="shared" si="38"/>
        <v/>
      </c>
      <c r="L304" s="26" t="str">
        <f t="shared" si="44"/>
        <v/>
      </c>
      <c r="M304" s="26" t="str">
        <f t="shared" si="39"/>
        <v/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/>
      <c r="D305" s="24"/>
      <c r="E305" s="24"/>
      <c r="F305" s="24"/>
      <c r="G305" s="24"/>
      <c r="H305" s="26" t="str">
        <f t="shared" si="42"/>
        <v/>
      </c>
      <c r="I305" s="26" t="str">
        <f t="shared" si="43"/>
        <v/>
      </c>
      <c r="J305" s="29" t="str">
        <f t="shared" si="37"/>
        <v/>
      </c>
      <c r="K305" s="26" t="str">
        <f t="shared" si="38"/>
        <v/>
      </c>
      <c r="L305" s="26" t="str">
        <f t="shared" si="44"/>
        <v/>
      </c>
      <c r="M305" s="26" t="str">
        <f t="shared" si="39"/>
        <v/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/>
      <c r="D306" s="24"/>
      <c r="E306" s="24"/>
      <c r="F306" s="24"/>
      <c r="G306" s="24"/>
      <c r="H306" s="26" t="str">
        <f t="shared" si="42"/>
        <v/>
      </c>
      <c r="I306" s="26" t="str">
        <f t="shared" si="43"/>
        <v/>
      </c>
      <c r="J306" s="29" t="str">
        <f t="shared" si="37"/>
        <v/>
      </c>
      <c r="K306" s="26" t="str">
        <f t="shared" si="38"/>
        <v/>
      </c>
      <c r="L306" s="26" t="str">
        <f t="shared" si="44"/>
        <v/>
      </c>
      <c r="M306" s="26" t="str">
        <f t="shared" si="39"/>
        <v/>
      </c>
      <c r="N306" s="33">
        <f>IF(A306=EOMONTH(A306,0),SUMIFS(M$3:M794,O$3:O794,O306),"")</f>
        <v>2.102777777777777</v>
      </c>
      <c r="O306" s="34">
        <f t="shared" si="40"/>
        <v>10</v>
      </c>
      <c r="P306" s="33">
        <f>IF(A306=EOMONTH(A306,0),SUMIFS(I$3:I794,O$3:O794,O306),"")</f>
        <v>8.7034722222222225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/>
      <c r="D307" s="24"/>
      <c r="E307" s="24"/>
      <c r="F307" s="24"/>
      <c r="G307" s="24"/>
      <c r="H307" s="26" t="str">
        <f t="shared" si="42"/>
        <v/>
      </c>
      <c r="I307" s="26" t="str">
        <f t="shared" si="43"/>
        <v/>
      </c>
      <c r="J307" s="29" t="str">
        <f t="shared" si="37"/>
        <v/>
      </c>
      <c r="K307" s="26" t="str">
        <f t="shared" si="38"/>
        <v/>
      </c>
      <c r="L307" s="26" t="str">
        <f t="shared" si="44"/>
        <v/>
      </c>
      <c r="M307" s="26" t="str">
        <f t="shared" si="39"/>
        <v/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/>
      <c r="D308" s="24"/>
      <c r="E308" s="24"/>
      <c r="F308" s="24"/>
      <c r="G308" s="24"/>
      <c r="H308" s="26" t="str">
        <f t="shared" si="42"/>
        <v/>
      </c>
      <c r="I308" s="26" t="str">
        <f t="shared" si="43"/>
        <v/>
      </c>
      <c r="J308" s="29" t="str">
        <f t="shared" si="37"/>
        <v/>
      </c>
      <c r="K308" s="26" t="str">
        <f t="shared" si="38"/>
        <v/>
      </c>
      <c r="L308" s="26" t="str">
        <f t="shared" si="44"/>
        <v/>
      </c>
      <c r="M308" s="26" t="str">
        <f t="shared" si="39"/>
        <v/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/>
      <c r="D309" s="24"/>
      <c r="E309" s="24"/>
      <c r="F309" s="24"/>
      <c r="G309" s="24"/>
      <c r="H309" s="26" t="str">
        <f t="shared" si="42"/>
        <v/>
      </c>
      <c r="I309" s="26" t="str">
        <f t="shared" si="43"/>
        <v/>
      </c>
      <c r="J309" s="29" t="str">
        <f t="shared" si="37"/>
        <v/>
      </c>
      <c r="K309" s="26" t="str">
        <f t="shared" si="38"/>
        <v/>
      </c>
      <c r="L309" s="26" t="str">
        <f t="shared" si="44"/>
        <v/>
      </c>
      <c r="M309" s="26" t="str">
        <f t="shared" si="39"/>
        <v/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/>
      <c r="D310" s="24"/>
      <c r="E310" s="24"/>
      <c r="F310" s="24"/>
      <c r="G310" s="24"/>
      <c r="H310" s="26" t="str">
        <f t="shared" si="42"/>
        <v/>
      </c>
      <c r="I310" s="26" t="str">
        <f t="shared" si="43"/>
        <v/>
      </c>
      <c r="J310" s="29" t="str">
        <f t="shared" si="37"/>
        <v/>
      </c>
      <c r="K310" s="26" t="str">
        <f t="shared" si="38"/>
        <v/>
      </c>
      <c r="L310" s="26" t="str">
        <f t="shared" si="44"/>
        <v/>
      </c>
      <c r="M310" s="26" t="str">
        <f t="shared" si="39"/>
        <v/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/>
      <c r="D311" s="24"/>
      <c r="E311" s="24"/>
      <c r="F311" s="24"/>
      <c r="G311" s="24"/>
      <c r="H311" s="26" t="str">
        <f t="shared" si="42"/>
        <v/>
      </c>
      <c r="I311" s="26" t="str">
        <f t="shared" si="43"/>
        <v/>
      </c>
      <c r="J311" s="29" t="str">
        <f t="shared" si="37"/>
        <v/>
      </c>
      <c r="K311" s="26" t="str">
        <f t="shared" si="38"/>
        <v/>
      </c>
      <c r="L311" s="26" t="str">
        <f t="shared" si="44"/>
        <v/>
      </c>
      <c r="M311" s="26" t="str">
        <f t="shared" si="39"/>
        <v/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/>
      <c r="D312" s="24"/>
      <c r="E312" s="24"/>
      <c r="F312" s="24"/>
      <c r="G312" s="24"/>
      <c r="H312" s="26" t="str">
        <f t="shared" si="42"/>
        <v/>
      </c>
      <c r="I312" s="26" t="str">
        <f t="shared" si="43"/>
        <v/>
      </c>
      <c r="J312" s="29" t="str">
        <f t="shared" si="37"/>
        <v/>
      </c>
      <c r="K312" s="26" t="str">
        <f t="shared" si="38"/>
        <v/>
      </c>
      <c r="L312" s="26" t="str">
        <f t="shared" si="44"/>
        <v/>
      </c>
      <c r="M312" s="26" t="str">
        <f t="shared" si="39"/>
        <v/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/>
      <c r="D313" s="24"/>
      <c r="E313" s="24"/>
      <c r="F313" s="24"/>
      <c r="G313" s="24"/>
      <c r="H313" s="26" t="str">
        <f t="shared" si="42"/>
        <v/>
      </c>
      <c r="I313" s="26" t="str">
        <f t="shared" si="43"/>
        <v/>
      </c>
      <c r="J313" s="29" t="str">
        <f t="shared" si="37"/>
        <v/>
      </c>
      <c r="K313" s="26" t="str">
        <f t="shared" si="38"/>
        <v/>
      </c>
      <c r="L313" s="26" t="str">
        <f t="shared" si="44"/>
        <v/>
      </c>
      <c r="M313" s="26" t="str">
        <f t="shared" si="39"/>
        <v/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/>
      <c r="D314" s="24"/>
      <c r="E314" s="24"/>
      <c r="F314" s="24"/>
      <c r="G314" s="24"/>
      <c r="H314" s="26" t="str">
        <f t="shared" si="42"/>
        <v/>
      </c>
      <c r="I314" s="26" t="str">
        <f t="shared" si="43"/>
        <v/>
      </c>
      <c r="J314" s="29" t="str">
        <f t="shared" si="37"/>
        <v/>
      </c>
      <c r="K314" s="26" t="str">
        <f t="shared" si="38"/>
        <v/>
      </c>
      <c r="L314" s="26" t="str">
        <f t="shared" si="44"/>
        <v/>
      </c>
      <c r="M314" s="26" t="str">
        <f t="shared" si="39"/>
        <v/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/>
      <c r="D315" s="24"/>
      <c r="E315" s="24"/>
      <c r="F315" s="24"/>
      <c r="G315" s="24"/>
      <c r="H315" s="26" t="str">
        <f t="shared" si="42"/>
        <v/>
      </c>
      <c r="I315" s="26" t="str">
        <f t="shared" si="43"/>
        <v/>
      </c>
      <c r="J315" s="29" t="str">
        <f t="shared" si="37"/>
        <v/>
      </c>
      <c r="K315" s="26" t="str">
        <f t="shared" si="38"/>
        <v/>
      </c>
      <c r="L315" s="26" t="str">
        <f t="shared" si="44"/>
        <v/>
      </c>
      <c r="M315" s="26" t="str">
        <f t="shared" si="39"/>
        <v/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/>
      <c r="D316" s="24"/>
      <c r="E316" s="24"/>
      <c r="F316" s="24"/>
      <c r="G316" s="24"/>
      <c r="H316" s="26" t="str">
        <f t="shared" si="42"/>
        <v/>
      </c>
      <c r="I316" s="26" t="str">
        <f t="shared" si="43"/>
        <v/>
      </c>
      <c r="J316" s="29" t="str">
        <f t="shared" si="37"/>
        <v/>
      </c>
      <c r="K316" s="26" t="str">
        <f t="shared" si="38"/>
        <v/>
      </c>
      <c r="L316" s="26" t="str">
        <f t="shared" si="44"/>
        <v/>
      </c>
      <c r="M316" s="26" t="str">
        <f t="shared" si="39"/>
        <v/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/>
      <c r="D317" s="24"/>
      <c r="E317" s="24"/>
      <c r="F317" s="24"/>
      <c r="G317" s="24"/>
      <c r="H317" s="26" t="str">
        <f t="shared" si="42"/>
        <v/>
      </c>
      <c r="I317" s="26" t="str">
        <f t="shared" si="43"/>
        <v/>
      </c>
      <c r="J317" s="29" t="str">
        <f t="shared" si="37"/>
        <v/>
      </c>
      <c r="K317" s="26" t="str">
        <f t="shared" si="38"/>
        <v/>
      </c>
      <c r="L317" s="26" t="str">
        <f t="shared" si="44"/>
        <v/>
      </c>
      <c r="M317" s="26" t="str">
        <f t="shared" si="39"/>
        <v/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/>
      <c r="D318" s="24"/>
      <c r="E318" s="24"/>
      <c r="F318" s="24"/>
      <c r="G318" s="24"/>
      <c r="H318" s="26" t="str">
        <f t="shared" si="42"/>
        <v/>
      </c>
      <c r="I318" s="26" t="str">
        <f t="shared" si="43"/>
        <v/>
      </c>
      <c r="J318" s="29" t="str">
        <f t="shared" si="37"/>
        <v/>
      </c>
      <c r="K318" s="26" t="str">
        <f t="shared" si="38"/>
        <v/>
      </c>
      <c r="L318" s="26" t="str">
        <f t="shared" si="44"/>
        <v/>
      </c>
      <c r="M318" s="26" t="str">
        <f t="shared" si="39"/>
        <v/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/>
      <c r="D319" s="24"/>
      <c r="E319" s="24"/>
      <c r="F319" s="24"/>
      <c r="G319" s="24"/>
      <c r="H319" s="26" t="str">
        <f t="shared" si="42"/>
        <v/>
      </c>
      <c r="I319" s="26" t="str">
        <f t="shared" si="43"/>
        <v/>
      </c>
      <c r="J319" s="29" t="str">
        <f t="shared" si="37"/>
        <v/>
      </c>
      <c r="K319" s="26" t="str">
        <f t="shared" si="38"/>
        <v/>
      </c>
      <c r="L319" s="26" t="str">
        <f t="shared" si="44"/>
        <v/>
      </c>
      <c r="M319" s="26" t="str">
        <f t="shared" si="39"/>
        <v/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/>
      <c r="D320" s="24"/>
      <c r="E320" s="24"/>
      <c r="F320" s="24"/>
      <c r="G320" s="24"/>
      <c r="H320" s="26" t="str">
        <f t="shared" si="42"/>
        <v/>
      </c>
      <c r="I320" s="26" t="str">
        <f t="shared" si="43"/>
        <v/>
      </c>
      <c r="J320" s="29" t="str">
        <f t="shared" si="37"/>
        <v/>
      </c>
      <c r="K320" s="26" t="str">
        <f t="shared" si="38"/>
        <v/>
      </c>
      <c r="L320" s="26" t="str">
        <f t="shared" si="44"/>
        <v/>
      </c>
      <c r="M320" s="26" t="str">
        <f t="shared" si="39"/>
        <v/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/>
      <c r="D321" s="24"/>
      <c r="E321" s="24"/>
      <c r="F321" s="24"/>
      <c r="G321" s="24"/>
      <c r="H321" s="26" t="str">
        <f t="shared" si="42"/>
        <v/>
      </c>
      <c r="I321" s="26" t="str">
        <f t="shared" si="43"/>
        <v/>
      </c>
      <c r="J321" s="29" t="str">
        <f t="shared" si="37"/>
        <v/>
      </c>
      <c r="K321" s="26" t="str">
        <f t="shared" si="38"/>
        <v/>
      </c>
      <c r="L321" s="26" t="str">
        <f t="shared" si="44"/>
        <v/>
      </c>
      <c r="M321" s="26" t="str">
        <f t="shared" si="39"/>
        <v/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/>
      <c r="D322" s="24"/>
      <c r="E322" s="24"/>
      <c r="F322" s="24"/>
      <c r="G322" s="24"/>
      <c r="H322" s="26" t="str">
        <f t="shared" si="42"/>
        <v/>
      </c>
      <c r="I322" s="26" t="str">
        <f t="shared" si="43"/>
        <v/>
      </c>
      <c r="J322" s="29" t="str">
        <f t="shared" si="37"/>
        <v/>
      </c>
      <c r="K322" s="26" t="str">
        <f t="shared" si="38"/>
        <v/>
      </c>
      <c r="L322" s="26" t="str">
        <f t="shared" si="44"/>
        <v/>
      </c>
      <c r="M322" s="26" t="str">
        <f t="shared" si="39"/>
        <v/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/>
      <c r="D323" s="24"/>
      <c r="E323" s="24"/>
      <c r="F323" s="24"/>
      <c r="G323" s="24"/>
      <c r="H323" s="26" t="str">
        <f t="shared" si="42"/>
        <v/>
      </c>
      <c r="I323" s="26" t="str">
        <f t="shared" si="43"/>
        <v/>
      </c>
      <c r="J323" s="29" t="str">
        <f t="shared" si="37"/>
        <v/>
      </c>
      <c r="K323" s="26" t="str">
        <f t="shared" si="38"/>
        <v/>
      </c>
      <c r="L323" s="26" t="str">
        <f t="shared" si="44"/>
        <v/>
      </c>
      <c r="M323" s="26" t="str">
        <f t="shared" si="39"/>
        <v/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/>
      <c r="D324" s="24"/>
      <c r="E324" s="24"/>
      <c r="F324" s="24"/>
      <c r="G324" s="24"/>
      <c r="H324" s="26" t="str">
        <f t="shared" si="42"/>
        <v/>
      </c>
      <c r="I324" s="26" t="str">
        <f t="shared" si="43"/>
        <v/>
      </c>
      <c r="J324" s="29" t="str">
        <f t="shared" ref="J324:J387" si="46">IF(C324="","",IF(COUNT(C324:D324)&lt;2,"",MAX(0,MIN("5:00",(D324&lt;C324)+D324)-C324)+MAX(0,MIN((D324&lt;C324)+D324,"29:00")-MAX(C324,"22:00")))-F324)</f>
        <v/>
      </c>
      <c r="K324" s="26" t="str">
        <f t="shared" ref="K324:K387" si="47">IF(C324="","",I324-E324)</f>
        <v/>
      </c>
      <c r="L324" s="26" t="str">
        <f t="shared" si="44"/>
        <v/>
      </c>
      <c r="M324" s="26" t="str">
        <f t="shared" ref="M324:M387" si="48">IF(K324="","",MAX(K324-L324,0))</f>
        <v/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/>
      <c r="D325" s="24"/>
      <c r="E325" s="24"/>
      <c r="F325" s="24"/>
      <c r="G325" s="24"/>
      <c r="H325" s="26" t="str">
        <f t="shared" ref="H325:H388" si="51">IF(C325&gt;0,IF(D324&gt;0,IF(C325&lt;D324,C325+1-D324,C325-D324),"―"),"")</f>
        <v/>
      </c>
      <c r="I325" s="26" t="str">
        <f t="shared" ref="I325:I388" si="52">IF(D325-C325+(D325&lt;C325)=0,"",D325-C325+(D325&lt;C325))</f>
        <v/>
      </c>
      <c r="J325" s="29" t="str">
        <f t="shared" si="46"/>
        <v/>
      </c>
      <c r="K325" s="26" t="str">
        <f t="shared" si="47"/>
        <v/>
      </c>
      <c r="L325" s="26" t="str">
        <f t="shared" si="44"/>
        <v/>
      </c>
      <c r="M325" s="26" t="str">
        <f t="shared" si="48"/>
        <v/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/>
      <c r="D326" s="24"/>
      <c r="E326" s="24"/>
      <c r="F326" s="24"/>
      <c r="G326" s="24"/>
      <c r="H326" s="26" t="str">
        <f t="shared" si="51"/>
        <v/>
      </c>
      <c r="I326" s="26" t="str">
        <f t="shared" si="52"/>
        <v/>
      </c>
      <c r="J326" s="29" t="str">
        <f t="shared" si="46"/>
        <v/>
      </c>
      <c r="K326" s="26" t="str">
        <f t="shared" si="47"/>
        <v/>
      </c>
      <c r="L326" s="26" t="str">
        <f t="shared" si="44"/>
        <v/>
      </c>
      <c r="M326" s="26" t="str">
        <f t="shared" si="48"/>
        <v/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/>
      <c r="D327" s="24"/>
      <c r="E327" s="24"/>
      <c r="F327" s="24"/>
      <c r="G327" s="24"/>
      <c r="H327" s="26" t="str">
        <f t="shared" si="51"/>
        <v/>
      </c>
      <c r="I327" s="26" t="str">
        <f t="shared" si="52"/>
        <v/>
      </c>
      <c r="J327" s="29" t="str">
        <f t="shared" si="46"/>
        <v/>
      </c>
      <c r="K327" s="26" t="str">
        <f t="shared" si="47"/>
        <v/>
      </c>
      <c r="L327" s="26" t="str">
        <f t="shared" si="44"/>
        <v/>
      </c>
      <c r="M327" s="26" t="str">
        <f t="shared" si="48"/>
        <v/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/>
      <c r="D328" s="24"/>
      <c r="E328" s="24"/>
      <c r="F328" s="24"/>
      <c r="G328" s="24"/>
      <c r="H328" s="26" t="str">
        <f t="shared" si="51"/>
        <v/>
      </c>
      <c r="I328" s="26" t="str">
        <f t="shared" si="52"/>
        <v/>
      </c>
      <c r="J328" s="29" t="str">
        <f t="shared" si="46"/>
        <v/>
      </c>
      <c r="K328" s="26" t="str">
        <f t="shared" si="47"/>
        <v/>
      </c>
      <c r="L328" s="26" t="str">
        <f t="shared" si="44"/>
        <v/>
      </c>
      <c r="M328" s="26" t="str">
        <f t="shared" si="48"/>
        <v/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/>
      <c r="D329" s="24"/>
      <c r="E329" s="24"/>
      <c r="F329" s="24"/>
      <c r="G329" s="24"/>
      <c r="H329" s="26" t="str">
        <f t="shared" si="51"/>
        <v/>
      </c>
      <c r="I329" s="26" t="str">
        <f t="shared" si="52"/>
        <v/>
      </c>
      <c r="J329" s="29" t="str">
        <f t="shared" si="46"/>
        <v/>
      </c>
      <c r="K329" s="26" t="str">
        <f t="shared" si="47"/>
        <v/>
      </c>
      <c r="L329" s="26" t="str">
        <f t="shared" si="44"/>
        <v/>
      </c>
      <c r="M329" s="26" t="str">
        <f t="shared" si="48"/>
        <v/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/>
      <c r="D330" s="24"/>
      <c r="E330" s="24"/>
      <c r="F330" s="24"/>
      <c r="G330" s="24"/>
      <c r="H330" s="26" t="str">
        <f t="shared" si="51"/>
        <v/>
      </c>
      <c r="I330" s="26" t="str">
        <f t="shared" si="52"/>
        <v/>
      </c>
      <c r="J330" s="29" t="str">
        <f t="shared" si="46"/>
        <v/>
      </c>
      <c r="K330" s="26" t="str">
        <f t="shared" si="47"/>
        <v/>
      </c>
      <c r="L330" s="26" t="str">
        <f t="shared" si="44"/>
        <v/>
      </c>
      <c r="M330" s="26" t="str">
        <f t="shared" si="48"/>
        <v/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/>
      <c r="D331" s="24"/>
      <c r="E331" s="24"/>
      <c r="F331" s="24"/>
      <c r="G331" s="24"/>
      <c r="H331" s="26" t="str">
        <f t="shared" si="51"/>
        <v/>
      </c>
      <c r="I331" s="26" t="str">
        <f t="shared" si="52"/>
        <v/>
      </c>
      <c r="J331" s="29" t="str">
        <f t="shared" si="46"/>
        <v/>
      </c>
      <c r="K331" s="26" t="str">
        <f t="shared" si="47"/>
        <v/>
      </c>
      <c r="L331" s="26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6" t="str">
        <f t="shared" si="48"/>
        <v/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/>
      <c r="D332" s="24"/>
      <c r="E332" s="24"/>
      <c r="F332" s="24"/>
      <c r="G332" s="24"/>
      <c r="H332" s="26" t="str">
        <f t="shared" si="51"/>
        <v/>
      </c>
      <c r="I332" s="26" t="str">
        <f t="shared" si="52"/>
        <v/>
      </c>
      <c r="J332" s="29" t="str">
        <f t="shared" si="46"/>
        <v/>
      </c>
      <c r="K332" s="26" t="str">
        <f t="shared" si="47"/>
        <v/>
      </c>
      <c r="L332" s="26" t="str">
        <f t="shared" si="53"/>
        <v/>
      </c>
      <c r="M332" s="26" t="str">
        <f t="shared" si="48"/>
        <v/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/>
      <c r="D333" s="24"/>
      <c r="E333" s="24"/>
      <c r="F333" s="24"/>
      <c r="G333" s="24"/>
      <c r="H333" s="26" t="str">
        <f t="shared" si="51"/>
        <v/>
      </c>
      <c r="I333" s="26" t="str">
        <f t="shared" si="52"/>
        <v/>
      </c>
      <c r="J333" s="29" t="str">
        <f t="shared" si="46"/>
        <v/>
      </c>
      <c r="K333" s="26" t="str">
        <f t="shared" si="47"/>
        <v/>
      </c>
      <c r="L333" s="26" t="str">
        <f t="shared" si="53"/>
        <v/>
      </c>
      <c r="M333" s="26" t="str">
        <f t="shared" si="48"/>
        <v/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/>
      <c r="D334" s="24"/>
      <c r="E334" s="24"/>
      <c r="F334" s="24"/>
      <c r="G334" s="24"/>
      <c r="H334" s="26" t="str">
        <f t="shared" si="51"/>
        <v/>
      </c>
      <c r="I334" s="26" t="str">
        <f t="shared" si="52"/>
        <v/>
      </c>
      <c r="J334" s="29" t="str">
        <f t="shared" si="46"/>
        <v/>
      </c>
      <c r="K334" s="26" t="str">
        <f t="shared" si="47"/>
        <v/>
      </c>
      <c r="L334" s="26" t="str">
        <f t="shared" si="53"/>
        <v/>
      </c>
      <c r="M334" s="26" t="str">
        <f t="shared" si="48"/>
        <v/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/>
      <c r="D335" s="24"/>
      <c r="E335" s="24"/>
      <c r="F335" s="24"/>
      <c r="G335" s="24"/>
      <c r="H335" s="26" t="str">
        <f t="shared" si="51"/>
        <v/>
      </c>
      <c r="I335" s="26" t="str">
        <f t="shared" si="52"/>
        <v/>
      </c>
      <c r="J335" s="29" t="str">
        <f t="shared" si="46"/>
        <v/>
      </c>
      <c r="K335" s="26" t="str">
        <f t="shared" si="47"/>
        <v/>
      </c>
      <c r="L335" s="26" t="str">
        <f t="shared" si="53"/>
        <v/>
      </c>
      <c r="M335" s="26" t="str">
        <f t="shared" si="48"/>
        <v/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/>
      <c r="D336" s="24"/>
      <c r="E336" s="24"/>
      <c r="F336" s="24"/>
      <c r="G336" s="24"/>
      <c r="H336" s="26" t="str">
        <f t="shared" si="51"/>
        <v/>
      </c>
      <c r="I336" s="26" t="str">
        <f t="shared" si="52"/>
        <v/>
      </c>
      <c r="J336" s="29" t="str">
        <f t="shared" si="46"/>
        <v/>
      </c>
      <c r="K336" s="26" t="str">
        <f t="shared" si="47"/>
        <v/>
      </c>
      <c r="L336" s="26" t="str">
        <f t="shared" si="53"/>
        <v/>
      </c>
      <c r="M336" s="26" t="str">
        <f t="shared" si="48"/>
        <v/>
      </c>
      <c r="N336" s="33">
        <f>IF(A336=EOMONTH(A336,0),SUMIFS(M$3:M824,O$3:O824,O336),"")</f>
        <v>0</v>
      </c>
      <c r="O336" s="34">
        <f t="shared" si="49"/>
        <v>11</v>
      </c>
      <c r="P336" s="33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/>
      <c r="D337" s="24"/>
      <c r="E337" s="24"/>
      <c r="F337" s="24"/>
      <c r="G337" s="24"/>
      <c r="H337" s="26" t="str">
        <f t="shared" si="51"/>
        <v/>
      </c>
      <c r="I337" s="26" t="str">
        <f t="shared" si="52"/>
        <v/>
      </c>
      <c r="J337" s="29" t="str">
        <f t="shared" si="46"/>
        <v/>
      </c>
      <c r="K337" s="26" t="str">
        <f t="shared" si="47"/>
        <v/>
      </c>
      <c r="L337" s="26" t="str">
        <f t="shared" si="53"/>
        <v/>
      </c>
      <c r="M337" s="26" t="str">
        <f t="shared" si="48"/>
        <v/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/>
      <c r="D338" s="24"/>
      <c r="E338" s="24"/>
      <c r="F338" s="24"/>
      <c r="G338" s="24"/>
      <c r="H338" s="26" t="str">
        <f t="shared" si="51"/>
        <v/>
      </c>
      <c r="I338" s="26" t="str">
        <f t="shared" si="52"/>
        <v/>
      </c>
      <c r="J338" s="29" t="str">
        <f t="shared" si="46"/>
        <v/>
      </c>
      <c r="K338" s="26" t="str">
        <f t="shared" si="47"/>
        <v/>
      </c>
      <c r="L338" s="26" t="str">
        <f t="shared" si="53"/>
        <v/>
      </c>
      <c r="M338" s="26" t="str">
        <f t="shared" si="48"/>
        <v/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/>
      <c r="D339" s="24"/>
      <c r="E339" s="24"/>
      <c r="F339" s="24"/>
      <c r="G339" s="24"/>
      <c r="H339" s="26" t="str">
        <f t="shared" si="51"/>
        <v/>
      </c>
      <c r="I339" s="26" t="str">
        <f t="shared" si="52"/>
        <v/>
      </c>
      <c r="J339" s="29" t="str">
        <f t="shared" si="46"/>
        <v/>
      </c>
      <c r="K339" s="26" t="str">
        <f t="shared" si="47"/>
        <v/>
      </c>
      <c r="L339" s="26" t="str">
        <f t="shared" si="53"/>
        <v/>
      </c>
      <c r="M339" s="26" t="str">
        <f t="shared" si="48"/>
        <v/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/>
      <c r="D340" s="24"/>
      <c r="E340" s="24"/>
      <c r="F340" s="24"/>
      <c r="G340" s="24"/>
      <c r="H340" s="26" t="str">
        <f t="shared" si="51"/>
        <v/>
      </c>
      <c r="I340" s="26" t="str">
        <f t="shared" si="52"/>
        <v/>
      </c>
      <c r="J340" s="29" t="str">
        <f t="shared" si="46"/>
        <v/>
      </c>
      <c r="K340" s="26" t="str">
        <f t="shared" si="47"/>
        <v/>
      </c>
      <c r="L340" s="26" t="str">
        <f t="shared" si="53"/>
        <v/>
      </c>
      <c r="M340" s="26" t="str">
        <f t="shared" si="48"/>
        <v/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/>
      <c r="D341" s="24"/>
      <c r="E341" s="24"/>
      <c r="F341" s="24"/>
      <c r="G341" s="24"/>
      <c r="H341" s="26" t="str">
        <f t="shared" si="51"/>
        <v/>
      </c>
      <c r="I341" s="26" t="str">
        <f t="shared" si="52"/>
        <v/>
      </c>
      <c r="J341" s="29" t="str">
        <f t="shared" si="46"/>
        <v/>
      </c>
      <c r="K341" s="26" t="str">
        <f t="shared" si="47"/>
        <v/>
      </c>
      <c r="L341" s="26" t="str">
        <f t="shared" si="53"/>
        <v/>
      </c>
      <c r="M341" s="26" t="str">
        <f t="shared" si="48"/>
        <v/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/>
      <c r="D342" s="24"/>
      <c r="E342" s="24"/>
      <c r="F342" s="24"/>
      <c r="G342" s="24"/>
      <c r="H342" s="26" t="str">
        <f t="shared" si="51"/>
        <v/>
      </c>
      <c r="I342" s="26" t="str">
        <f t="shared" si="52"/>
        <v/>
      </c>
      <c r="J342" s="29" t="str">
        <f t="shared" si="46"/>
        <v/>
      </c>
      <c r="K342" s="26" t="str">
        <f t="shared" si="47"/>
        <v/>
      </c>
      <c r="L342" s="26" t="str">
        <f t="shared" si="53"/>
        <v/>
      </c>
      <c r="M342" s="26" t="str">
        <f t="shared" si="48"/>
        <v/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/>
      <c r="D343" s="24"/>
      <c r="E343" s="24"/>
      <c r="F343" s="24"/>
      <c r="G343" s="24"/>
      <c r="H343" s="26" t="str">
        <f t="shared" si="51"/>
        <v/>
      </c>
      <c r="I343" s="26" t="str">
        <f t="shared" si="52"/>
        <v/>
      </c>
      <c r="J343" s="29" t="str">
        <f t="shared" si="46"/>
        <v/>
      </c>
      <c r="K343" s="26" t="str">
        <f t="shared" si="47"/>
        <v/>
      </c>
      <c r="L343" s="26" t="str">
        <f t="shared" si="53"/>
        <v/>
      </c>
      <c r="M343" s="26" t="str">
        <f t="shared" si="48"/>
        <v/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/>
      <c r="D344" s="24"/>
      <c r="E344" s="24"/>
      <c r="F344" s="24"/>
      <c r="G344" s="24"/>
      <c r="H344" s="26" t="str">
        <f t="shared" si="51"/>
        <v/>
      </c>
      <c r="I344" s="26" t="str">
        <f t="shared" si="52"/>
        <v/>
      </c>
      <c r="J344" s="29" t="str">
        <f t="shared" si="46"/>
        <v/>
      </c>
      <c r="K344" s="26" t="str">
        <f t="shared" si="47"/>
        <v/>
      </c>
      <c r="L344" s="26" t="str">
        <f t="shared" si="53"/>
        <v/>
      </c>
      <c r="M344" s="26" t="str">
        <f t="shared" si="48"/>
        <v/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/>
      <c r="D345" s="24"/>
      <c r="E345" s="24"/>
      <c r="F345" s="24"/>
      <c r="G345" s="24"/>
      <c r="H345" s="26" t="str">
        <f t="shared" si="51"/>
        <v/>
      </c>
      <c r="I345" s="26" t="str">
        <f t="shared" si="52"/>
        <v/>
      </c>
      <c r="J345" s="29" t="str">
        <f t="shared" si="46"/>
        <v/>
      </c>
      <c r="K345" s="26" t="str">
        <f t="shared" si="47"/>
        <v/>
      </c>
      <c r="L345" s="26" t="str">
        <f t="shared" si="53"/>
        <v/>
      </c>
      <c r="M345" s="26" t="str">
        <f t="shared" si="48"/>
        <v/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/>
      <c r="D346" s="24"/>
      <c r="E346" s="24"/>
      <c r="F346" s="24"/>
      <c r="G346" s="24"/>
      <c r="H346" s="26" t="str">
        <f t="shared" si="51"/>
        <v/>
      </c>
      <c r="I346" s="26" t="str">
        <f t="shared" si="52"/>
        <v/>
      </c>
      <c r="J346" s="29" t="str">
        <f t="shared" si="46"/>
        <v/>
      </c>
      <c r="K346" s="26" t="str">
        <f t="shared" si="47"/>
        <v/>
      </c>
      <c r="L346" s="26" t="str">
        <f t="shared" si="53"/>
        <v/>
      </c>
      <c r="M346" s="26" t="str">
        <f t="shared" si="48"/>
        <v/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/>
      <c r="D347" s="24"/>
      <c r="E347" s="24"/>
      <c r="F347" s="24"/>
      <c r="G347" s="24"/>
      <c r="H347" s="26" t="str">
        <f t="shared" si="51"/>
        <v/>
      </c>
      <c r="I347" s="26" t="str">
        <f t="shared" si="52"/>
        <v/>
      </c>
      <c r="J347" s="29" t="str">
        <f t="shared" si="46"/>
        <v/>
      </c>
      <c r="K347" s="26" t="str">
        <f t="shared" si="47"/>
        <v/>
      </c>
      <c r="L347" s="26" t="str">
        <f t="shared" si="53"/>
        <v/>
      </c>
      <c r="M347" s="26" t="str">
        <f t="shared" si="48"/>
        <v/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/>
      <c r="D348" s="24"/>
      <c r="E348" s="24"/>
      <c r="F348" s="24"/>
      <c r="G348" s="24"/>
      <c r="H348" s="26" t="str">
        <f t="shared" si="51"/>
        <v/>
      </c>
      <c r="I348" s="26" t="str">
        <f t="shared" si="52"/>
        <v/>
      </c>
      <c r="J348" s="29" t="str">
        <f t="shared" si="46"/>
        <v/>
      </c>
      <c r="K348" s="26" t="str">
        <f t="shared" si="47"/>
        <v/>
      </c>
      <c r="L348" s="26" t="str">
        <f t="shared" si="53"/>
        <v/>
      </c>
      <c r="M348" s="26" t="str">
        <f t="shared" si="48"/>
        <v/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/>
      <c r="D349" s="24"/>
      <c r="E349" s="24"/>
      <c r="F349" s="24"/>
      <c r="G349" s="24"/>
      <c r="H349" s="26" t="str">
        <f t="shared" si="51"/>
        <v/>
      </c>
      <c r="I349" s="26" t="str">
        <f t="shared" si="52"/>
        <v/>
      </c>
      <c r="J349" s="29" t="str">
        <f t="shared" si="46"/>
        <v/>
      </c>
      <c r="K349" s="26" t="str">
        <f t="shared" si="47"/>
        <v/>
      </c>
      <c r="L349" s="26" t="str">
        <f t="shared" si="53"/>
        <v/>
      </c>
      <c r="M349" s="26" t="str">
        <f t="shared" si="48"/>
        <v/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/>
      <c r="D350" s="24"/>
      <c r="E350" s="24"/>
      <c r="F350" s="24"/>
      <c r="G350" s="24"/>
      <c r="H350" s="26" t="str">
        <f t="shared" si="51"/>
        <v/>
      </c>
      <c r="I350" s="26" t="str">
        <f t="shared" si="52"/>
        <v/>
      </c>
      <c r="J350" s="29" t="str">
        <f t="shared" si="46"/>
        <v/>
      </c>
      <c r="K350" s="26" t="str">
        <f t="shared" si="47"/>
        <v/>
      </c>
      <c r="L350" s="26" t="str">
        <f t="shared" si="53"/>
        <v/>
      </c>
      <c r="M350" s="26" t="str">
        <f t="shared" si="48"/>
        <v/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/>
      <c r="D352" s="24"/>
      <c r="E352" s="24"/>
      <c r="F352" s="24"/>
      <c r="G352" s="24"/>
      <c r="H352" s="26" t="str">
        <f t="shared" si="51"/>
        <v/>
      </c>
      <c r="I352" s="26" t="str">
        <f t="shared" si="52"/>
        <v/>
      </c>
      <c r="J352" s="29" t="str">
        <f t="shared" si="46"/>
        <v/>
      </c>
      <c r="K352" s="26" t="str">
        <f t="shared" si="47"/>
        <v/>
      </c>
      <c r="L352" s="26" t="str">
        <f t="shared" si="53"/>
        <v/>
      </c>
      <c r="M352" s="26" t="str">
        <f t="shared" si="48"/>
        <v/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/>
      <c r="D353" s="24"/>
      <c r="E353" s="24"/>
      <c r="F353" s="24"/>
      <c r="G353" s="24"/>
      <c r="H353" s="26" t="str">
        <f t="shared" si="51"/>
        <v/>
      </c>
      <c r="I353" s="26" t="str">
        <f t="shared" si="52"/>
        <v/>
      </c>
      <c r="J353" s="29" t="str">
        <f t="shared" si="46"/>
        <v/>
      </c>
      <c r="K353" s="26" t="str">
        <f t="shared" si="47"/>
        <v/>
      </c>
      <c r="L353" s="26" t="str">
        <f t="shared" si="53"/>
        <v/>
      </c>
      <c r="M353" s="26" t="str">
        <f t="shared" si="48"/>
        <v/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/>
      <c r="D354" s="24"/>
      <c r="E354" s="24"/>
      <c r="F354" s="24"/>
      <c r="G354" s="24"/>
      <c r="H354" s="26" t="str">
        <f t="shared" si="51"/>
        <v/>
      </c>
      <c r="I354" s="26" t="str">
        <f t="shared" si="52"/>
        <v/>
      </c>
      <c r="J354" s="29" t="str">
        <f t="shared" si="46"/>
        <v/>
      </c>
      <c r="K354" s="26" t="str">
        <f t="shared" si="47"/>
        <v/>
      </c>
      <c r="L354" s="26" t="str">
        <f t="shared" si="53"/>
        <v/>
      </c>
      <c r="M354" s="26" t="str">
        <f t="shared" si="48"/>
        <v/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/>
      <c r="D361" s="24"/>
      <c r="E361" s="24"/>
      <c r="F361" s="24"/>
      <c r="G361" s="24"/>
      <c r="H361" s="26" t="str">
        <f t="shared" si="51"/>
        <v/>
      </c>
      <c r="I361" s="26" t="str">
        <f t="shared" si="52"/>
        <v/>
      </c>
      <c r="J361" s="29" t="str">
        <f t="shared" si="46"/>
        <v/>
      </c>
      <c r="K361" s="26" t="str">
        <f t="shared" si="47"/>
        <v/>
      </c>
      <c r="L361" s="26" t="str">
        <f t="shared" si="53"/>
        <v/>
      </c>
      <c r="M361" s="26" t="str">
        <f t="shared" si="48"/>
        <v/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0</v>
      </c>
      <c r="O367" s="34">
        <f t="shared" si="49"/>
        <v>12</v>
      </c>
      <c r="P367" s="33">
        <f>IF(A367=EOMONTH(A367,0),SUMIFS(I$3:I855,O$3:O855,O367),"")</f>
        <v>0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1" priority="1" operator="greaterThan">
      <formula>0.375</formula>
    </cfRule>
  </conditionalFormatting>
  <conditionalFormatting sqref="H3">
    <cfRule type="cellIs" dxfId="1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A3BA-8165-4EE4-BDC1-672B74CFD42B}">
  <dimension ref="A1:AH491"/>
  <sheetViews>
    <sheetView showRowColHeaders="0" zoomScaleNormal="100" workbookViewId="0">
      <pane xSplit="2" ySplit="2" topLeftCell="C287" activePane="bottomRight" state="frozen"/>
      <selection activeCell="F280" sqref="F280"/>
      <selection pane="topRight" activeCell="F280" sqref="F280"/>
      <selection pane="bottomLeft" activeCell="F280" sqref="F280"/>
      <selection pane="bottomRight" activeCell="G299" sqref="G299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/>
      <c r="D4" s="36"/>
      <c r="E4" s="35"/>
      <c r="F4" s="35"/>
      <c r="G4" s="35"/>
      <c r="H4" s="26" t="str">
        <f>IF(C4&gt;0,IF(D3&gt;0,IF(C4&lt;D3,C4+1-D3,C4-D3),"―"),"")</f>
        <v/>
      </c>
      <c r="I4" s="26" t="str">
        <f>IF(D4-C4+(D4&lt;C4)=0,"",D4-C4+(D4&lt;C4))</f>
        <v/>
      </c>
      <c r="J4" s="29" t="str">
        <f t="shared" ref="J4:J67" si="1">IF(C4="","",IF(COUNT(C4:D4)&lt;2,"",MAX(0,MIN("5:00",(D4&lt;C4)+D4)-C4)+MAX(0,MIN((D4&lt;C4)+D4,"29:00")-MAX(C4,"22:00")))-F4)</f>
        <v/>
      </c>
      <c r="K4" s="26" t="str">
        <f t="shared" ref="K4:K67" si="2">IF(C4="","",I4-E4)</f>
        <v/>
      </c>
      <c r="L4" s="26" t="str">
        <f>IF(C4="","",IF(OR(WEEKDAY(A4)=3,WEEKDAY(A4)=4),IF(SUM(L$2:L3)&gt;=5/3,0,IF(SUM(L$2:L3)&lt;=4/3,MIN(K4,1/3),MIN(5/3-SUM(L$2:L3),K4))),MIN(K4,1/3)))</f>
        <v/>
      </c>
      <c r="M4" s="26" t="str">
        <f t="shared" ref="M4:M67" si="3">IF(K4="","",MAX(K4-L4,0))</f>
        <v/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0.19166666666666668</v>
      </c>
      <c r="D5" s="35">
        <v>0.72430555555555554</v>
      </c>
      <c r="E5" s="35">
        <v>4.583333333333333E-2</v>
      </c>
      <c r="F5" s="35">
        <v>0</v>
      </c>
      <c r="G5" s="35">
        <v>0.23749999999999999</v>
      </c>
      <c r="H5" s="26" t="str">
        <f t="shared" ref="H5:H68" si="6">IF(C5&gt;0,IF(D4&gt;0,IF(C5&lt;D4,C5+1-D4,C5-D4),"―"),"")</f>
        <v>―</v>
      </c>
      <c r="I5" s="26">
        <f t="shared" ref="I5:I68" si="7">IF(D5-C5+(D5&lt;C5)=0,"",D5-C5+(D5&lt;C5))</f>
        <v>0.53263888888888888</v>
      </c>
      <c r="J5" s="29">
        <f t="shared" si="1"/>
        <v>1.6666666666666663E-2</v>
      </c>
      <c r="K5" s="26">
        <f t="shared" si="2"/>
        <v>0.48680555555555555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0.15347222222222223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>
        <v>0.1875</v>
      </c>
      <c r="D6" s="35">
        <v>0.67361111111111116</v>
      </c>
      <c r="E6" s="35">
        <v>5.9722222222222225E-2</v>
      </c>
      <c r="F6" s="35">
        <v>0</v>
      </c>
      <c r="G6" s="35">
        <v>0.23194444444444445</v>
      </c>
      <c r="H6" s="26">
        <f t="shared" si="6"/>
        <v>0.46319444444444446</v>
      </c>
      <c r="I6" s="26">
        <f t="shared" si="7"/>
        <v>0.48611111111111116</v>
      </c>
      <c r="J6" s="29">
        <f t="shared" si="1"/>
        <v>2.0833333333333343E-2</v>
      </c>
      <c r="K6" s="26">
        <f t="shared" si="2"/>
        <v>0.42638888888888893</v>
      </c>
      <c r="L6" s="26">
        <f>IF(C6="","",IF(OR(WEEKDAY(A6)=3,WEEKDAY(A6)=4),IF(SUM(L$2:L5)&gt;=5/3,0,IF(SUM(L$2:L5)&lt;=4/3,MIN(K6,1/3),MIN(5/3-SUM(L$2:L5),K6))),MIN(K6,1/3)))</f>
        <v>0.33333333333333331</v>
      </c>
      <c r="M6" s="26">
        <f t="shared" si="3"/>
        <v>9.3055555555555614E-2</v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0.2722222222222222</v>
      </c>
      <c r="D7" s="36">
        <v>0.48194444444444445</v>
      </c>
      <c r="E7" s="35">
        <v>0</v>
      </c>
      <c r="F7" s="35">
        <v>0</v>
      </c>
      <c r="G7" s="35">
        <v>0.12430555555555556</v>
      </c>
      <c r="H7" s="26">
        <f t="shared" si="6"/>
        <v>0.59861111111111098</v>
      </c>
      <c r="I7" s="26">
        <f t="shared" si="7"/>
        <v>0.20972222222222225</v>
      </c>
      <c r="J7" s="29">
        <f t="shared" si="1"/>
        <v>0</v>
      </c>
      <c r="K7" s="26">
        <f t="shared" si="2"/>
        <v>0.20972222222222225</v>
      </c>
      <c r="L7" s="26">
        <f>IF(C7="","",IF(OR(WEEKDAY(A7)=3,WEEKDAY(A7)=4),IF(SUM(L$2:L6)&gt;=5/3,0,IF(SUM(L$2:L6)&lt;=4/3,MIN(K7,1/3),MIN(5/3-SUM(L$2:L6),K7))),MIN(K7,1/3)))</f>
        <v>0.20972222222222225</v>
      </c>
      <c r="M7" s="26">
        <f t="shared" si="3"/>
        <v>0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>
        <v>0.1875</v>
      </c>
      <c r="D8" s="35">
        <v>0.62777777777777777</v>
      </c>
      <c r="E8" s="35">
        <v>4.791666666666667E-2</v>
      </c>
      <c r="F8" s="35">
        <v>0</v>
      </c>
      <c r="G8" s="35">
        <v>0.21249999999999999</v>
      </c>
      <c r="H8" s="26">
        <f t="shared" si="6"/>
        <v>0.70555555555555549</v>
      </c>
      <c r="I8" s="26">
        <f t="shared" si="7"/>
        <v>0.44027777777777777</v>
      </c>
      <c r="J8" s="29">
        <f t="shared" si="1"/>
        <v>2.0833333333333343E-2</v>
      </c>
      <c r="K8" s="26">
        <f t="shared" si="2"/>
        <v>0.3923611111111111</v>
      </c>
      <c r="L8" s="26">
        <f>IF(C8="","",IF(OR(WEEKDAY(A8)=3,WEEKDAY(A8)=4),IF(SUM(L$2:L7)&gt;=5/3,0,IF(SUM(L$2:L7)&lt;=4/3,MIN(K8,1/3),MIN(5/3-SUM(L$2:L7),K8))),MIN(K8,1/3)))</f>
        <v>0.33333333333333331</v>
      </c>
      <c r="M8" s="26">
        <f t="shared" si="3"/>
        <v>5.902777777777779E-2</v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0.1875</v>
      </c>
      <c r="D9" s="35">
        <v>0.65972222222222221</v>
      </c>
      <c r="E9" s="35">
        <v>4.7222222222222221E-2</v>
      </c>
      <c r="F9" s="35">
        <v>0</v>
      </c>
      <c r="G9" s="35">
        <v>0.23472222222222222</v>
      </c>
      <c r="H9" s="26">
        <f t="shared" si="6"/>
        <v>0.55972222222222223</v>
      </c>
      <c r="I9" s="26">
        <f t="shared" si="7"/>
        <v>0.47222222222222221</v>
      </c>
      <c r="J9" s="29">
        <f t="shared" si="1"/>
        <v>2.0833333333333343E-2</v>
      </c>
      <c r="K9" s="26">
        <f t="shared" si="2"/>
        <v>0.42499999999999999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9.1666666666666674E-2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0.1875</v>
      </c>
      <c r="D10" s="35">
        <v>0.65</v>
      </c>
      <c r="E10" s="35">
        <v>4.8611111111111112E-2</v>
      </c>
      <c r="F10" s="35">
        <v>0</v>
      </c>
      <c r="G10" s="35">
        <v>0.22708333333333333</v>
      </c>
      <c r="H10" s="26">
        <f t="shared" si="6"/>
        <v>0.52777777777777779</v>
      </c>
      <c r="I10" s="26">
        <f t="shared" si="7"/>
        <v>0.46250000000000002</v>
      </c>
      <c r="J10" s="29">
        <f t="shared" si="1"/>
        <v>2.0833333333333343E-2</v>
      </c>
      <c r="K10" s="26">
        <f t="shared" si="2"/>
        <v>0.41388888888888892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0.12361111111111134</v>
      </c>
      <c r="M10" s="26">
        <f t="shared" si="3"/>
        <v>0.29027777777777758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/>
      <c r="D11" s="36"/>
      <c r="E11" s="35"/>
      <c r="F11" s="35"/>
      <c r="G11" s="35"/>
      <c r="H11" s="26" t="str">
        <f t="shared" si="6"/>
        <v/>
      </c>
      <c r="I11" s="26" t="str">
        <f t="shared" si="7"/>
        <v/>
      </c>
      <c r="J11" s="29" t="str">
        <f t="shared" si="1"/>
        <v/>
      </c>
      <c r="K11" s="26" t="str">
        <f t="shared" si="2"/>
        <v/>
      </c>
      <c r="L11" s="26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6" t="str">
        <f t="shared" si="3"/>
        <v/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0.20833333333333334</v>
      </c>
      <c r="D12" s="35">
        <v>0.68055555555555558</v>
      </c>
      <c r="E12" s="35">
        <v>4.4444444444444446E-2</v>
      </c>
      <c r="F12" s="35">
        <v>0</v>
      </c>
      <c r="G12" s="35">
        <v>0.22152777777777777</v>
      </c>
      <c r="H12" s="26" t="str">
        <f t="shared" si="6"/>
        <v>―</v>
      </c>
      <c r="I12" s="26">
        <f t="shared" si="7"/>
        <v>0.47222222222222221</v>
      </c>
      <c r="J12" s="29">
        <f t="shared" si="1"/>
        <v>0</v>
      </c>
      <c r="K12" s="26">
        <f t="shared" si="2"/>
        <v>0.42777777777777776</v>
      </c>
      <c r="L12" s="26">
        <f t="shared" si="8"/>
        <v>0.33333333333333331</v>
      </c>
      <c r="M12" s="26">
        <f t="shared" si="3"/>
        <v>9.4444444444444442E-2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>
        <v>0.20833333333333334</v>
      </c>
      <c r="D13" s="35">
        <v>0.6743055555555556</v>
      </c>
      <c r="E13" s="35">
        <v>4.9305555555555554E-2</v>
      </c>
      <c r="F13" s="35">
        <v>0</v>
      </c>
      <c r="G13" s="35">
        <v>0.21875</v>
      </c>
      <c r="H13" s="26">
        <f t="shared" si="6"/>
        <v>0.52777777777777768</v>
      </c>
      <c r="I13" s="26">
        <f t="shared" si="7"/>
        <v>0.46597222222222223</v>
      </c>
      <c r="J13" s="29">
        <f t="shared" si="1"/>
        <v>0</v>
      </c>
      <c r="K13" s="26">
        <f t="shared" si="2"/>
        <v>0.41666666666666669</v>
      </c>
      <c r="L13" s="26">
        <f t="shared" si="8"/>
        <v>0.33333333333333331</v>
      </c>
      <c r="M13" s="26">
        <f t="shared" si="3"/>
        <v>8.333333333333337E-2</v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>
        <v>0.20902777777777778</v>
      </c>
      <c r="D14" s="36">
        <v>0.67847222222222225</v>
      </c>
      <c r="E14" s="35">
        <v>0.05</v>
      </c>
      <c r="F14" s="35">
        <v>0</v>
      </c>
      <c r="G14" s="35">
        <v>0.20555555555555555</v>
      </c>
      <c r="H14" s="26">
        <f t="shared" si="6"/>
        <v>0.53472222222222221</v>
      </c>
      <c r="I14" s="26">
        <f t="shared" si="7"/>
        <v>0.46944444444444444</v>
      </c>
      <c r="J14" s="29">
        <f t="shared" si="1"/>
        <v>0</v>
      </c>
      <c r="K14" s="26">
        <f t="shared" si="2"/>
        <v>0.41944444444444445</v>
      </c>
      <c r="L14" s="26">
        <f t="shared" si="8"/>
        <v>0.33333333333333331</v>
      </c>
      <c r="M14" s="26">
        <f t="shared" si="3"/>
        <v>8.6111111111111138E-2</v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>
        <v>0.20833333333333334</v>
      </c>
      <c r="D15" s="35">
        <v>0.6743055555555556</v>
      </c>
      <c r="E15" s="35">
        <v>4.6527777777777779E-2</v>
      </c>
      <c r="F15" s="35">
        <v>0</v>
      </c>
      <c r="G15" s="35">
        <v>0.20277777777777778</v>
      </c>
      <c r="H15" s="26">
        <f t="shared" si="6"/>
        <v>0.52986111111111101</v>
      </c>
      <c r="I15" s="26">
        <f t="shared" si="7"/>
        <v>0.46597222222222223</v>
      </c>
      <c r="J15" s="29">
        <f t="shared" si="1"/>
        <v>0</v>
      </c>
      <c r="K15" s="26">
        <f t="shared" si="2"/>
        <v>0.41944444444444445</v>
      </c>
      <c r="L15" s="26">
        <f t="shared" si="8"/>
        <v>0.33333333333333331</v>
      </c>
      <c r="M15" s="26">
        <f t="shared" si="3"/>
        <v>8.6111111111111138E-2</v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0.27083333333333331</v>
      </c>
      <c r="D16" s="35">
        <v>0.50486111111111109</v>
      </c>
      <c r="E16" s="35">
        <v>0</v>
      </c>
      <c r="F16" s="35">
        <v>0</v>
      </c>
      <c r="G16" s="35">
        <v>0.1451388888888889</v>
      </c>
      <c r="H16" s="26">
        <f t="shared" si="6"/>
        <v>0.59652777777777766</v>
      </c>
      <c r="I16" s="26">
        <f t="shared" si="7"/>
        <v>0.23402777777777778</v>
      </c>
      <c r="J16" s="29">
        <f t="shared" si="1"/>
        <v>0</v>
      </c>
      <c r="K16" s="26">
        <f t="shared" si="2"/>
        <v>0.23402777777777778</v>
      </c>
      <c r="L16" s="26">
        <f t="shared" si="8"/>
        <v>0.23402777777777778</v>
      </c>
      <c r="M16" s="26">
        <f t="shared" si="3"/>
        <v>0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0.27083333333333331</v>
      </c>
      <c r="D17" s="35">
        <v>0.5</v>
      </c>
      <c r="E17" s="35">
        <v>0</v>
      </c>
      <c r="F17" s="35">
        <v>0</v>
      </c>
      <c r="G17" s="35">
        <v>0.13680555555555557</v>
      </c>
      <c r="H17" s="26">
        <f t="shared" si="6"/>
        <v>0.76597222222222217</v>
      </c>
      <c r="I17" s="26">
        <f t="shared" si="7"/>
        <v>0.22916666666666669</v>
      </c>
      <c r="J17" s="29">
        <f t="shared" si="1"/>
        <v>0</v>
      </c>
      <c r="K17" s="26">
        <f t="shared" si="2"/>
        <v>0.22916666666666669</v>
      </c>
      <c r="L17" s="26">
        <f t="shared" si="8"/>
        <v>9.9305555555555758E-2</v>
      </c>
      <c r="M17" s="26">
        <f t="shared" si="3"/>
        <v>0.12986111111111093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/>
      <c r="D18" s="36"/>
      <c r="E18" s="35"/>
      <c r="F18" s="35"/>
      <c r="G18" s="35"/>
      <c r="H18" s="26" t="str">
        <f t="shared" si="6"/>
        <v/>
      </c>
      <c r="I18" s="26" t="str">
        <f t="shared" si="7"/>
        <v/>
      </c>
      <c r="J18" s="29" t="str">
        <f t="shared" si="1"/>
        <v/>
      </c>
      <c r="K18" s="26" t="str">
        <f t="shared" si="2"/>
        <v/>
      </c>
      <c r="L18" s="26" t="str">
        <f t="shared" si="8"/>
        <v/>
      </c>
      <c r="M18" s="26" t="str">
        <f t="shared" si="3"/>
        <v/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0.1875</v>
      </c>
      <c r="D19" s="35">
        <v>0.63541666666666663</v>
      </c>
      <c r="E19" s="35">
        <v>5.347222222222222E-2</v>
      </c>
      <c r="F19" s="35">
        <v>0</v>
      </c>
      <c r="G19" s="35">
        <v>0.22361111111111112</v>
      </c>
      <c r="H19" s="26" t="str">
        <f t="shared" si="6"/>
        <v>―</v>
      </c>
      <c r="I19" s="26">
        <f t="shared" si="7"/>
        <v>0.44791666666666663</v>
      </c>
      <c r="J19" s="29">
        <f t="shared" si="1"/>
        <v>2.0833333333333343E-2</v>
      </c>
      <c r="K19" s="26">
        <f t="shared" si="2"/>
        <v>0.39444444444444443</v>
      </c>
      <c r="L19" s="26">
        <f t="shared" si="8"/>
        <v>0.33333333333333331</v>
      </c>
      <c r="M19" s="26">
        <f t="shared" si="3"/>
        <v>6.1111111111111116E-2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>
        <v>0.1875</v>
      </c>
      <c r="D20" s="35">
        <v>0.64583333333333337</v>
      </c>
      <c r="E20" s="35">
        <v>4.7222222222222221E-2</v>
      </c>
      <c r="F20" s="35">
        <v>0</v>
      </c>
      <c r="G20" s="35">
        <v>0.21805555555555556</v>
      </c>
      <c r="H20" s="26">
        <f t="shared" si="6"/>
        <v>0.55208333333333337</v>
      </c>
      <c r="I20" s="26">
        <f t="shared" si="7"/>
        <v>0.45833333333333337</v>
      </c>
      <c r="J20" s="29">
        <f t="shared" si="1"/>
        <v>2.0833333333333343E-2</v>
      </c>
      <c r="K20" s="26">
        <f t="shared" si="2"/>
        <v>0.41111111111111115</v>
      </c>
      <c r="L20" s="26">
        <f t="shared" si="8"/>
        <v>0.33333333333333331</v>
      </c>
      <c r="M20" s="26">
        <f t="shared" si="3"/>
        <v>7.7777777777777835E-2</v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0.27083333333333331</v>
      </c>
      <c r="D21" s="36">
        <v>0.4909722222222222</v>
      </c>
      <c r="E21" s="35">
        <v>0</v>
      </c>
      <c r="F21" s="35">
        <v>0</v>
      </c>
      <c r="G21" s="35">
        <v>0.1361111111111111</v>
      </c>
      <c r="H21" s="26">
        <f t="shared" si="6"/>
        <v>0.62499999999999989</v>
      </c>
      <c r="I21" s="26">
        <f t="shared" si="7"/>
        <v>0.22013888888888888</v>
      </c>
      <c r="J21" s="29">
        <f t="shared" si="1"/>
        <v>0</v>
      </c>
      <c r="K21" s="26">
        <f t="shared" si="2"/>
        <v>0.22013888888888888</v>
      </c>
      <c r="L21" s="26">
        <f t="shared" si="8"/>
        <v>0.22013888888888888</v>
      </c>
      <c r="M21" s="26">
        <f t="shared" si="3"/>
        <v>0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>
        <v>0.1875</v>
      </c>
      <c r="D22" s="36">
        <v>0.63263888888888886</v>
      </c>
      <c r="E22" s="35">
        <v>5.486111111111111E-2</v>
      </c>
      <c r="F22" s="35">
        <v>0</v>
      </c>
      <c r="G22" s="35">
        <v>0.23125000000000001</v>
      </c>
      <c r="H22" s="26">
        <f t="shared" si="6"/>
        <v>0.69652777777777786</v>
      </c>
      <c r="I22" s="26">
        <f t="shared" si="7"/>
        <v>0.44513888888888886</v>
      </c>
      <c r="J22" s="29">
        <f t="shared" si="1"/>
        <v>2.0833333333333343E-2</v>
      </c>
      <c r="K22" s="26">
        <f t="shared" si="2"/>
        <v>0.39027777777777772</v>
      </c>
      <c r="L22" s="26">
        <f t="shared" si="8"/>
        <v>0.33333333333333331</v>
      </c>
      <c r="M22" s="26">
        <f t="shared" si="3"/>
        <v>5.6944444444444409E-2</v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0.1875</v>
      </c>
      <c r="D23" s="35">
        <v>0.65902777777777777</v>
      </c>
      <c r="E23" s="35">
        <v>5.4166666666666669E-2</v>
      </c>
      <c r="F23" s="35">
        <v>0</v>
      </c>
      <c r="G23" s="35">
        <v>0.22152777777777777</v>
      </c>
      <c r="H23" s="26">
        <f t="shared" si="6"/>
        <v>0.55486111111111114</v>
      </c>
      <c r="I23" s="26">
        <f t="shared" si="7"/>
        <v>0.47152777777777777</v>
      </c>
      <c r="J23" s="29">
        <f t="shared" si="1"/>
        <v>2.0833333333333343E-2</v>
      </c>
      <c r="K23" s="26">
        <f t="shared" si="2"/>
        <v>0.41736111111111107</v>
      </c>
      <c r="L23" s="26">
        <f t="shared" si="8"/>
        <v>0.33333333333333331</v>
      </c>
      <c r="M23" s="26">
        <f t="shared" si="3"/>
        <v>8.4027777777777757E-2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>
        <v>0.1875</v>
      </c>
      <c r="D24" s="35">
        <v>0.63194444444444442</v>
      </c>
      <c r="E24" s="35">
        <v>5.2777777777777778E-2</v>
      </c>
      <c r="F24" s="35">
        <v>0</v>
      </c>
      <c r="G24" s="35">
        <v>0.2298611111111111</v>
      </c>
      <c r="H24" s="26">
        <f t="shared" si="6"/>
        <v>0.52847222222222223</v>
      </c>
      <c r="I24" s="26">
        <f t="shared" si="7"/>
        <v>0.44444444444444442</v>
      </c>
      <c r="J24" s="29">
        <f t="shared" si="1"/>
        <v>2.0833333333333343E-2</v>
      </c>
      <c r="K24" s="26">
        <f t="shared" si="2"/>
        <v>0.39166666666666666</v>
      </c>
      <c r="L24" s="26">
        <f t="shared" si="8"/>
        <v>0.1131944444444446</v>
      </c>
      <c r="M24" s="26">
        <f t="shared" si="3"/>
        <v>0.27847222222222207</v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/>
      <c r="D25" s="36"/>
      <c r="E25" s="35"/>
      <c r="F25" s="35"/>
      <c r="G25" s="35"/>
      <c r="H25" s="26" t="str">
        <f t="shared" si="6"/>
        <v/>
      </c>
      <c r="I25" s="26" t="str">
        <f t="shared" si="7"/>
        <v/>
      </c>
      <c r="J25" s="29" t="str">
        <f t="shared" si="1"/>
        <v/>
      </c>
      <c r="K25" s="26" t="str">
        <f t="shared" si="2"/>
        <v/>
      </c>
      <c r="L25" s="26" t="str">
        <f t="shared" si="8"/>
        <v/>
      </c>
      <c r="M25" s="26" t="str">
        <f t="shared" si="3"/>
        <v/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0.20833333333333334</v>
      </c>
      <c r="D26" s="24">
        <v>0.68958333333333333</v>
      </c>
      <c r="E26" s="24">
        <v>6.6666666666666666E-2</v>
      </c>
      <c r="F26" s="24">
        <v>0</v>
      </c>
      <c r="G26" s="24">
        <v>0.24861111111111112</v>
      </c>
      <c r="H26" s="26" t="str">
        <f t="shared" si="6"/>
        <v>―</v>
      </c>
      <c r="I26" s="26">
        <f t="shared" si="7"/>
        <v>0.48124999999999996</v>
      </c>
      <c r="J26" s="29">
        <f t="shared" si="1"/>
        <v>0</v>
      </c>
      <c r="K26" s="26">
        <f t="shared" si="2"/>
        <v>0.4145833333333333</v>
      </c>
      <c r="L26" s="26">
        <f t="shared" si="8"/>
        <v>0.33333333333333331</v>
      </c>
      <c r="M26" s="26">
        <f t="shared" si="3"/>
        <v>8.1249999999999989E-2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0.20833333333333334</v>
      </c>
      <c r="D27" s="24">
        <v>0.68541666666666667</v>
      </c>
      <c r="E27" s="24">
        <v>4.7222222222222221E-2</v>
      </c>
      <c r="F27" s="24">
        <v>0</v>
      </c>
      <c r="G27" s="24">
        <v>0.21666666666666667</v>
      </c>
      <c r="H27" s="26">
        <f t="shared" si="6"/>
        <v>0.51874999999999993</v>
      </c>
      <c r="I27" s="26">
        <f t="shared" si="7"/>
        <v>0.4770833333333333</v>
      </c>
      <c r="J27" s="29">
        <f t="shared" si="1"/>
        <v>0</v>
      </c>
      <c r="K27" s="26">
        <f t="shared" si="2"/>
        <v>0.42986111111111108</v>
      </c>
      <c r="L27" s="26">
        <f t="shared" si="8"/>
        <v>0.33333333333333331</v>
      </c>
      <c r="M27" s="26">
        <f t="shared" si="3"/>
        <v>9.6527777777777768E-2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0.20833333333333334</v>
      </c>
      <c r="D28" s="25">
        <v>0.69236111111111109</v>
      </c>
      <c r="E28" s="24">
        <v>4.9305555555555554E-2</v>
      </c>
      <c r="F28" s="24">
        <v>0</v>
      </c>
      <c r="G28" s="24">
        <v>0.21041666666666667</v>
      </c>
      <c r="H28" s="26">
        <f t="shared" si="6"/>
        <v>0.52291666666666659</v>
      </c>
      <c r="I28" s="26">
        <f t="shared" si="7"/>
        <v>0.48402777777777772</v>
      </c>
      <c r="J28" s="29">
        <f t="shared" si="1"/>
        <v>0</v>
      </c>
      <c r="K28" s="26">
        <f t="shared" si="2"/>
        <v>0.43472222222222218</v>
      </c>
      <c r="L28" s="26">
        <f t="shared" si="8"/>
        <v>0.33333333333333331</v>
      </c>
      <c r="M28" s="26">
        <f t="shared" si="3"/>
        <v>0.10138888888888886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>
        <v>0.20833333333333334</v>
      </c>
      <c r="D29" s="24">
        <v>0.67083333333333328</v>
      </c>
      <c r="E29" s="24">
        <v>5.486111111111111E-2</v>
      </c>
      <c r="F29" s="24">
        <v>0</v>
      </c>
      <c r="G29" s="24">
        <v>0.21805555555555556</v>
      </c>
      <c r="H29" s="26">
        <f t="shared" si="6"/>
        <v>0.51597222222222217</v>
      </c>
      <c r="I29" s="26">
        <f t="shared" si="7"/>
        <v>0.46249999999999991</v>
      </c>
      <c r="J29" s="29">
        <f t="shared" si="1"/>
        <v>0</v>
      </c>
      <c r="K29" s="26">
        <f t="shared" si="2"/>
        <v>0.40763888888888877</v>
      </c>
      <c r="L29" s="26">
        <f t="shared" si="8"/>
        <v>0.33333333333333331</v>
      </c>
      <c r="M29" s="26">
        <f t="shared" si="3"/>
        <v>7.4305555555555458E-2</v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0.20833333333333334</v>
      </c>
      <c r="D30" s="24">
        <v>0.69791666666666663</v>
      </c>
      <c r="E30" s="24">
        <v>4.5138888888888888E-2</v>
      </c>
      <c r="F30" s="24">
        <v>0</v>
      </c>
      <c r="G30" s="24">
        <v>0.22638888888888889</v>
      </c>
      <c r="H30" s="26">
        <f t="shared" si="6"/>
        <v>0.53749999999999998</v>
      </c>
      <c r="I30" s="26">
        <f t="shared" si="7"/>
        <v>0.48958333333333326</v>
      </c>
      <c r="J30" s="29">
        <f t="shared" si="1"/>
        <v>0</v>
      </c>
      <c r="K30" s="26">
        <f t="shared" si="2"/>
        <v>0.44444444444444436</v>
      </c>
      <c r="L30" s="26">
        <f t="shared" si="8"/>
        <v>0.33333333333333331</v>
      </c>
      <c r="M30" s="26">
        <f t="shared" si="3"/>
        <v>0.11111111111111105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>
        <v>0.20833333333333334</v>
      </c>
      <c r="D31" s="24">
        <v>0.69444444444444442</v>
      </c>
      <c r="E31" s="24">
        <v>4.7222222222222221E-2</v>
      </c>
      <c r="F31" s="24">
        <v>0</v>
      </c>
      <c r="G31" s="24">
        <v>0.22291666666666668</v>
      </c>
      <c r="H31" s="26">
        <f t="shared" si="6"/>
        <v>0.51041666666666663</v>
      </c>
      <c r="I31" s="26">
        <f t="shared" si="7"/>
        <v>0.48611111111111105</v>
      </c>
      <c r="J31" s="29">
        <f t="shared" si="1"/>
        <v>0</v>
      </c>
      <c r="K31" s="26">
        <f t="shared" si="2"/>
        <v>0.43888888888888883</v>
      </c>
      <c r="L31" s="26">
        <f t="shared" si="8"/>
        <v>0</v>
      </c>
      <c r="M31" s="26">
        <f t="shared" si="3"/>
        <v>0.43888888888888883</v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/>
      <c r="D32" s="25"/>
      <c r="E32" s="24"/>
      <c r="F32" s="24"/>
      <c r="G32" s="24"/>
      <c r="H32" s="26" t="str">
        <f t="shared" si="6"/>
        <v/>
      </c>
      <c r="I32" s="26" t="str">
        <f t="shared" si="7"/>
        <v/>
      </c>
      <c r="J32" s="29" t="str">
        <f t="shared" si="1"/>
        <v/>
      </c>
      <c r="K32" s="26" t="str">
        <f t="shared" si="2"/>
        <v/>
      </c>
      <c r="L32" s="26" t="str">
        <f t="shared" si="8"/>
        <v/>
      </c>
      <c r="M32" s="26" t="str">
        <f t="shared" si="3"/>
        <v/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>
        <v>0.1875</v>
      </c>
      <c r="D33" s="24">
        <v>0.64166666666666672</v>
      </c>
      <c r="E33" s="24">
        <v>4.791666666666667E-2</v>
      </c>
      <c r="F33" s="24">
        <v>0</v>
      </c>
      <c r="G33" s="24">
        <v>0.22013888888888888</v>
      </c>
      <c r="H33" s="26" t="str">
        <f t="shared" si="6"/>
        <v>―</v>
      </c>
      <c r="I33" s="26">
        <f t="shared" si="7"/>
        <v>0.45416666666666672</v>
      </c>
      <c r="J33" s="29">
        <f t="shared" si="1"/>
        <v>2.0833333333333343E-2</v>
      </c>
      <c r="K33" s="26">
        <f t="shared" si="2"/>
        <v>0.40625000000000006</v>
      </c>
      <c r="L33" s="26">
        <f t="shared" si="8"/>
        <v>0.33333333333333331</v>
      </c>
      <c r="M33" s="26">
        <f t="shared" si="3"/>
        <v>7.2916666666666741E-2</v>
      </c>
      <c r="N33" s="33">
        <f>IF(A33=EOMONTH(A33,0),SUMIFS(M$3:M521,O$3:O521,O33),"")</f>
        <v>2.7020833333333334</v>
      </c>
      <c r="O33" s="34">
        <f t="shared" si="4"/>
        <v>1</v>
      </c>
      <c r="P33" s="33">
        <f>IF(A33=EOMONTH(A33,0),SUMIFS(I$3:I521,O$3:O521,O33),"")</f>
        <v>10.762500000000001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>
        <v>0.1875</v>
      </c>
      <c r="D34" s="24">
        <v>0.67361111111111116</v>
      </c>
      <c r="E34" s="24">
        <v>4.583333333333333E-2</v>
      </c>
      <c r="F34" s="24">
        <v>0</v>
      </c>
      <c r="G34" s="24">
        <v>0.22777777777777777</v>
      </c>
      <c r="H34" s="26">
        <f t="shared" si="6"/>
        <v>0.54583333333333328</v>
      </c>
      <c r="I34" s="26">
        <f t="shared" si="7"/>
        <v>0.48611111111111116</v>
      </c>
      <c r="J34" s="29">
        <f t="shared" si="1"/>
        <v>2.0833333333333343E-2</v>
      </c>
      <c r="K34" s="26">
        <f t="shared" si="2"/>
        <v>0.44027777777777782</v>
      </c>
      <c r="L34" s="26">
        <f t="shared" si="8"/>
        <v>0.33333333333333331</v>
      </c>
      <c r="M34" s="26">
        <f t="shared" si="3"/>
        <v>0.10694444444444451</v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0.1875</v>
      </c>
      <c r="D35" s="24">
        <v>0.65416666666666667</v>
      </c>
      <c r="E35" s="24">
        <v>5.347222222222222E-2</v>
      </c>
      <c r="F35" s="24">
        <v>0</v>
      </c>
      <c r="G35" s="24">
        <v>0.2076388888888889</v>
      </c>
      <c r="H35" s="26">
        <f t="shared" si="6"/>
        <v>0.51388888888888884</v>
      </c>
      <c r="I35" s="26">
        <f t="shared" si="7"/>
        <v>0.46666666666666667</v>
      </c>
      <c r="J35" s="29">
        <f t="shared" si="1"/>
        <v>2.0833333333333343E-2</v>
      </c>
      <c r="K35" s="26">
        <f t="shared" si="2"/>
        <v>0.41319444444444448</v>
      </c>
      <c r="L35" s="26">
        <f t="shared" si="8"/>
        <v>0.33333333333333331</v>
      </c>
      <c r="M35" s="26">
        <f t="shared" si="3"/>
        <v>7.986111111111116E-2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>
        <v>0.1875</v>
      </c>
      <c r="D36" s="24">
        <v>0.63402777777777775</v>
      </c>
      <c r="E36" s="24">
        <v>4.9305555555555554E-2</v>
      </c>
      <c r="F36" s="24">
        <v>0</v>
      </c>
      <c r="G36" s="24">
        <v>0.21805555555555556</v>
      </c>
      <c r="H36" s="26">
        <f t="shared" si="6"/>
        <v>0.53333333333333333</v>
      </c>
      <c r="I36" s="26">
        <f t="shared" si="7"/>
        <v>0.44652777777777775</v>
      </c>
      <c r="J36" s="29">
        <f t="shared" si="1"/>
        <v>2.0833333333333343E-2</v>
      </c>
      <c r="K36" s="26">
        <f t="shared" si="2"/>
        <v>0.3972222222222222</v>
      </c>
      <c r="L36" s="26">
        <f t="shared" si="8"/>
        <v>0.33333333333333331</v>
      </c>
      <c r="M36" s="26">
        <f t="shared" si="3"/>
        <v>6.3888888888888884E-2</v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0.27083333333333331</v>
      </c>
      <c r="D37" s="24">
        <v>0.5</v>
      </c>
      <c r="E37" s="24">
        <v>0</v>
      </c>
      <c r="F37" s="24">
        <v>0</v>
      </c>
      <c r="G37" s="24">
        <v>0.1451388888888889</v>
      </c>
      <c r="H37" s="26">
        <f t="shared" si="6"/>
        <v>0.63680555555555551</v>
      </c>
      <c r="I37" s="26">
        <f t="shared" si="7"/>
        <v>0.22916666666666669</v>
      </c>
      <c r="J37" s="29">
        <f t="shared" si="1"/>
        <v>0</v>
      </c>
      <c r="K37" s="26">
        <f t="shared" si="2"/>
        <v>0.22916666666666669</v>
      </c>
      <c r="L37" s="26">
        <f t="shared" si="8"/>
        <v>0.22916666666666669</v>
      </c>
      <c r="M37" s="26">
        <f t="shared" si="3"/>
        <v>0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0.1875</v>
      </c>
      <c r="D38" s="24">
        <v>0.6479166666666667</v>
      </c>
      <c r="E38" s="24">
        <v>4.8611111111111112E-2</v>
      </c>
      <c r="F38" s="24">
        <v>0</v>
      </c>
      <c r="G38" s="24">
        <v>0.23680555555555555</v>
      </c>
      <c r="H38" s="26">
        <f t="shared" si="6"/>
        <v>0.6875</v>
      </c>
      <c r="I38" s="26">
        <f t="shared" si="7"/>
        <v>0.4604166666666667</v>
      </c>
      <c r="J38" s="29">
        <f t="shared" si="1"/>
        <v>2.0833333333333343E-2</v>
      </c>
      <c r="K38" s="26">
        <f t="shared" si="2"/>
        <v>0.41180555555555559</v>
      </c>
      <c r="L38" s="26">
        <f t="shared" si="8"/>
        <v>0.10416666666666674</v>
      </c>
      <c r="M38" s="26">
        <f t="shared" si="3"/>
        <v>0.30763888888888885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/>
      <c r="D39" s="24"/>
      <c r="E39" s="24"/>
      <c r="F39" s="24"/>
      <c r="G39" s="24"/>
      <c r="H39" s="26" t="str">
        <f t="shared" si="6"/>
        <v/>
      </c>
      <c r="I39" s="26" t="str">
        <f t="shared" si="7"/>
        <v/>
      </c>
      <c r="J39" s="29" t="str">
        <f t="shared" si="1"/>
        <v/>
      </c>
      <c r="K39" s="26" t="str">
        <f t="shared" si="2"/>
        <v/>
      </c>
      <c r="L39" s="26" t="str">
        <f t="shared" si="8"/>
        <v/>
      </c>
      <c r="M39" s="26" t="str">
        <f t="shared" si="3"/>
        <v/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0.20833333333333334</v>
      </c>
      <c r="D40" s="24">
        <v>0.6791666666666667</v>
      </c>
      <c r="E40" s="24">
        <v>4.1666666666666664E-2</v>
      </c>
      <c r="F40" s="24">
        <v>0</v>
      </c>
      <c r="G40" s="24">
        <v>0.23541666666666666</v>
      </c>
      <c r="H40" s="26" t="str">
        <f t="shared" si="6"/>
        <v>―</v>
      </c>
      <c r="I40" s="26">
        <f t="shared" si="7"/>
        <v>0.47083333333333333</v>
      </c>
      <c r="J40" s="29">
        <f t="shared" si="1"/>
        <v>0</v>
      </c>
      <c r="K40" s="26">
        <f t="shared" si="2"/>
        <v>0.42916666666666664</v>
      </c>
      <c r="L40" s="26">
        <f t="shared" si="8"/>
        <v>0.33333333333333331</v>
      </c>
      <c r="M40" s="26">
        <f t="shared" si="3"/>
        <v>9.5833333333333326E-2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>
        <v>0.20833333333333334</v>
      </c>
      <c r="D41" s="24">
        <v>0.68472222222222223</v>
      </c>
      <c r="E41" s="24">
        <v>4.3055555555555555E-2</v>
      </c>
      <c r="F41" s="24">
        <v>0</v>
      </c>
      <c r="G41" s="24">
        <v>0.22083333333333333</v>
      </c>
      <c r="H41" s="26">
        <f t="shared" si="6"/>
        <v>0.52916666666666656</v>
      </c>
      <c r="I41" s="26">
        <f t="shared" si="7"/>
        <v>0.47638888888888886</v>
      </c>
      <c r="J41" s="29">
        <f t="shared" si="1"/>
        <v>0</v>
      </c>
      <c r="K41" s="26">
        <f t="shared" si="2"/>
        <v>0.43333333333333329</v>
      </c>
      <c r="L41" s="26">
        <f t="shared" si="8"/>
        <v>0.33333333333333331</v>
      </c>
      <c r="M41" s="26">
        <f t="shared" si="3"/>
        <v>9.9999999999999978E-2</v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0.20833333333333334</v>
      </c>
      <c r="D42" s="24">
        <v>0.67986111111111114</v>
      </c>
      <c r="E42" s="24">
        <v>4.791666666666667E-2</v>
      </c>
      <c r="F42" s="24">
        <v>0</v>
      </c>
      <c r="G42" s="24">
        <v>0.22291666666666668</v>
      </c>
      <c r="H42" s="26">
        <f t="shared" si="6"/>
        <v>0.52361111111111103</v>
      </c>
      <c r="I42" s="26">
        <f t="shared" si="7"/>
        <v>0.47152777777777777</v>
      </c>
      <c r="J42" s="29">
        <f t="shared" si="1"/>
        <v>0</v>
      </c>
      <c r="K42" s="26">
        <f t="shared" si="2"/>
        <v>0.4236111111111111</v>
      </c>
      <c r="L42" s="26">
        <f t="shared" si="8"/>
        <v>0.33333333333333331</v>
      </c>
      <c r="M42" s="26">
        <f t="shared" si="3"/>
        <v>9.027777777777779E-2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>
        <v>0.20833333333333334</v>
      </c>
      <c r="D43" s="24">
        <v>0.6743055555555556</v>
      </c>
      <c r="E43" s="24">
        <v>4.583333333333333E-2</v>
      </c>
      <c r="F43" s="24">
        <v>0</v>
      </c>
      <c r="G43" s="24">
        <v>0.2326388888888889</v>
      </c>
      <c r="H43" s="26">
        <f t="shared" si="6"/>
        <v>0.52847222222222212</v>
      </c>
      <c r="I43" s="26">
        <f t="shared" si="7"/>
        <v>0.46597222222222223</v>
      </c>
      <c r="J43" s="29">
        <f t="shared" si="1"/>
        <v>0</v>
      </c>
      <c r="K43" s="26">
        <f t="shared" si="2"/>
        <v>0.4201388888888889</v>
      </c>
      <c r="L43" s="26">
        <f t="shared" si="8"/>
        <v>0.33333333333333331</v>
      </c>
      <c r="M43" s="26">
        <f t="shared" si="3"/>
        <v>8.680555555555558E-2</v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0.27083333333333331</v>
      </c>
      <c r="D44" s="24">
        <v>0.50763888888888886</v>
      </c>
      <c r="E44" s="24">
        <v>0</v>
      </c>
      <c r="F44" s="24">
        <v>0</v>
      </c>
      <c r="G44" s="24">
        <v>0.13541666666666666</v>
      </c>
      <c r="H44" s="26">
        <f t="shared" si="6"/>
        <v>0.59652777777777766</v>
      </c>
      <c r="I44" s="26">
        <f t="shared" si="7"/>
        <v>0.23680555555555555</v>
      </c>
      <c r="J44" s="29">
        <f t="shared" si="1"/>
        <v>0</v>
      </c>
      <c r="K44" s="26">
        <f t="shared" si="2"/>
        <v>0.23680555555555555</v>
      </c>
      <c r="L44" s="26">
        <f t="shared" si="8"/>
        <v>0.23680555555555555</v>
      </c>
      <c r="M44" s="26">
        <f t="shared" si="3"/>
        <v>0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0.20833333333333334</v>
      </c>
      <c r="D45" s="24">
        <v>0.69236111111111109</v>
      </c>
      <c r="E45" s="24">
        <v>5.1388888888888887E-2</v>
      </c>
      <c r="F45" s="24">
        <v>0</v>
      </c>
      <c r="G45" s="24">
        <v>0.23333333333333334</v>
      </c>
      <c r="H45" s="26">
        <f t="shared" si="6"/>
        <v>0.7006944444444444</v>
      </c>
      <c r="I45" s="26">
        <f t="shared" si="7"/>
        <v>0.48402777777777772</v>
      </c>
      <c r="J45" s="29">
        <f t="shared" si="1"/>
        <v>0</v>
      </c>
      <c r="K45" s="26">
        <f t="shared" si="2"/>
        <v>0.43263888888888885</v>
      </c>
      <c r="L45" s="26">
        <f t="shared" si="8"/>
        <v>9.652777777777799E-2</v>
      </c>
      <c r="M45" s="26">
        <f t="shared" si="3"/>
        <v>0.33611111111111086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/>
      <c r="D46" s="24"/>
      <c r="E46" s="24"/>
      <c r="F46" s="24"/>
      <c r="G46" s="24"/>
      <c r="H46" s="26" t="str">
        <f t="shared" si="6"/>
        <v/>
      </c>
      <c r="I46" s="26" t="str">
        <f t="shared" si="7"/>
        <v/>
      </c>
      <c r="J46" s="29" t="str">
        <f t="shared" si="1"/>
        <v/>
      </c>
      <c r="K46" s="26" t="str">
        <f t="shared" si="2"/>
        <v/>
      </c>
      <c r="L46" s="26" t="str">
        <f t="shared" si="8"/>
        <v/>
      </c>
      <c r="M46" s="26" t="str">
        <f t="shared" si="3"/>
        <v/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0.1875</v>
      </c>
      <c r="D47" s="24">
        <v>0.64930555555555558</v>
      </c>
      <c r="E47" s="24">
        <v>4.583333333333333E-2</v>
      </c>
      <c r="F47" s="24">
        <v>0</v>
      </c>
      <c r="G47" s="24">
        <v>0.22777777777777777</v>
      </c>
      <c r="H47" s="26" t="str">
        <f t="shared" si="6"/>
        <v>―</v>
      </c>
      <c r="I47" s="26">
        <f t="shared" si="7"/>
        <v>0.46180555555555558</v>
      </c>
      <c r="J47" s="29">
        <f t="shared" si="1"/>
        <v>2.0833333333333343E-2</v>
      </c>
      <c r="K47" s="26">
        <f t="shared" si="2"/>
        <v>0.41597222222222224</v>
      </c>
      <c r="L47" s="26">
        <f t="shared" si="8"/>
        <v>0.33333333333333331</v>
      </c>
      <c r="M47" s="26">
        <f t="shared" si="3"/>
        <v>8.2638888888888928E-2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>
        <v>0.1875</v>
      </c>
      <c r="D48" s="24">
        <v>0.66388888888888886</v>
      </c>
      <c r="E48" s="24">
        <v>4.8611111111111112E-2</v>
      </c>
      <c r="F48" s="24">
        <v>0</v>
      </c>
      <c r="G48" s="24">
        <v>0.2388888888888889</v>
      </c>
      <c r="H48" s="26">
        <f t="shared" si="6"/>
        <v>0.53819444444444442</v>
      </c>
      <c r="I48" s="26">
        <f t="shared" si="7"/>
        <v>0.47638888888888886</v>
      </c>
      <c r="J48" s="29">
        <f t="shared" si="1"/>
        <v>2.0833333333333343E-2</v>
      </c>
      <c r="K48" s="26">
        <f t="shared" si="2"/>
        <v>0.42777777777777776</v>
      </c>
      <c r="L48" s="26">
        <f t="shared" si="8"/>
        <v>0.33333333333333331</v>
      </c>
      <c r="M48" s="26">
        <f t="shared" si="3"/>
        <v>9.4444444444444442E-2</v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0.27083333333333331</v>
      </c>
      <c r="D49" s="24">
        <v>0.50138888888888888</v>
      </c>
      <c r="E49" s="24">
        <v>0</v>
      </c>
      <c r="F49" s="24">
        <v>0</v>
      </c>
      <c r="G49" s="24">
        <v>0.12847222222222221</v>
      </c>
      <c r="H49" s="26">
        <f t="shared" si="6"/>
        <v>0.6069444444444444</v>
      </c>
      <c r="I49" s="26">
        <f t="shared" si="7"/>
        <v>0.23055555555555557</v>
      </c>
      <c r="J49" s="29">
        <f t="shared" si="1"/>
        <v>0</v>
      </c>
      <c r="K49" s="26">
        <f t="shared" si="2"/>
        <v>0.23055555555555557</v>
      </c>
      <c r="L49" s="26">
        <f t="shared" si="8"/>
        <v>0.23055555555555557</v>
      </c>
      <c r="M49" s="26">
        <f t="shared" si="3"/>
        <v>0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>
        <v>0.1875</v>
      </c>
      <c r="D50" s="24">
        <v>0.62847222222222221</v>
      </c>
      <c r="E50" s="24">
        <v>4.3749999999999997E-2</v>
      </c>
      <c r="F50" s="24">
        <v>0</v>
      </c>
      <c r="G50" s="24">
        <v>0.23958333333333334</v>
      </c>
      <c r="H50" s="26">
        <f t="shared" si="6"/>
        <v>0.68611111111111112</v>
      </c>
      <c r="I50" s="26">
        <f t="shared" si="7"/>
        <v>0.44097222222222221</v>
      </c>
      <c r="J50" s="29">
        <f t="shared" si="1"/>
        <v>2.0833333333333343E-2</v>
      </c>
      <c r="K50" s="26">
        <f t="shared" si="2"/>
        <v>0.3972222222222222</v>
      </c>
      <c r="L50" s="26">
        <f t="shared" si="8"/>
        <v>0.33333333333333331</v>
      </c>
      <c r="M50" s="26">
        <f t="shared" si="3"/>
        <v>6.3888888888888884E-2</v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0.20833333333333334</v>
      </c>
      <c r="D51" s="24">
        <v>0.69861111111111107</v>
      </c>
      <c r="E51" s="24">
        <v>4.8611111111111112E-2</v>
      </c>
      <c r="F51" s="24">
        <v>0</v>
      </c>
      <c r="G51" s="24">
        <v>0.23749999999999999</v>
      </c>
      <c r="H51" s="26">
        <f t="shared" si="6"/>
        <v>0.57986111111111105</v>
      </c>
      <c r="I51" s="26">
        <f t="shared" si="7"/>
        <v>0.4902777777777777</v>
      </c>
      <c r="J51" s="29">
        <f t="shared" si="1"/>
        <v>0</v>
      </c>
      <c r="K51" s="26">
        <f t="shared" si="2"/>
        <v>0.4416666666666666</v>
      </c>
      <c r="L51" s="26">
        <f t="shared" si="8"/>
        <v>0.33333333333333331</v>
      </c>
      <c r="M51" s="26">
        <f t="shared" si="3"/>
        <v>0.10833333333333328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0.1875</v>
      </c>
      <c r="D52" s="24">
        <v>0.67291666666666672</v>
      </c>
      <c r="E52" s="24">
        <v>4.791666666666667E-2</v>
      </c>
      <c r="F52" s="24">
        <v>0</v>
      </c>
      <c r="G52" s="24">
        <v>0.24097222222222223</v>
      </c>
      <c r="H52" s="26">
        <f t="shared" si="6"/>
        <v>0.48888888888888893</v>
      </c>
      <c r="I52" s="26">
        <f t="shared" si="7"/>
        <v>0.48541666666666672</v>
      </c>
      <c r="J52" s="29">
        <f t="shared" si="1"/>
        <v>2.0833333333333343E-2</v>
      </c>
      <c r="K52" s="26">
        <f t="shared" si="2"/>
        <v>0.43750000000000006</v>
      </c>
      <c r="L52" s="26">
        <f t="shared" si="8"/>
        <v>0.10277777777777808</v>
      </c>
      <c r="M52" s="26">
        <f t="shared" si="3"/>
        <v>0.33472222222222198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/>
      <c r="D53" s="24"/>
      <c r="E53" s="24"/>
      <c r="F53" s="24"/>
      <c r="G53" s="24"/>
      <c r="H53" s="26" t="str">
        <f t="shared" si="6"/>
        <v/>
      </c>
      <c r="I53" s="26" t="str">
        <f t="shared" si="7"/>
        <v/>
      </c>
      <c r="J53" s="29" t="str">
        <f t="shared" si="1"/>
        <v/>
      </c>
      <c r="K53" s="26" t="str">
        <f t="shared" si="2"/>
        <v/>
      </c>
      <c r="L53" s="26" t="str">
        <f t="shared" si="8"/>
        <v/>
      </c>
      <c r="M53" s="26" t="str">
        <f t="shared" si="3"/>
        <v/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0.21875</v>
      </c>
      <c r="D54" s="24">
        <v>0.68958333333333333</v>
      </c>
      <c r="E54" s="24">
        <v>4.3749999999999997E-2</v>
      </c>
      <c r="F54" s="24">
        <v>0</v>
      </c>
      <c r="G54" s="24">
        <v>0.25763888888888886</v>
      </c>
      <c r="H54" s="26" t="str">
        <f t="shared" si="6"/>
        <v>―</v>
      </c>
      <c r="I54" s="26">
        <f t="shared" si="7"/>
        <v>0.47083333333333333</v>
      </c>
      <c r="J54" s="29">
        <f t="shared" si="1"/>
        <v>0</v>
      </c>
      <c r="K54" s="26">
        <f t="shared" si="2"/>
        <v>0.42708333333333331</v>
      </c>
      <c r="L54" s="26">
        <f t="shared" si="8"/>
        <v>0.33333333333333331</v>
      </c>
      <c r="M54" s="26">
        <f t="shared" si="3"/>
        <v>9.375E-2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>
        <v>0.21875</v>
      </c>
      <c r="D55" s="24">
        <v>0.71180555555555558</v>
      </c>
      <c r="E55" s="24">
        <v>4.1666666666666664E-2</v>
      </c>
      <c r="F55" s="24">
        <v>0</v>
      </c>
      <c r="G55" s="24">
        <v>0.29305555555555557</v>
      </c>
      <c r="H55" s="26">
        <f t="shared" si="6"/>
        <v>0.52916666666666667</v>
      </c>
      <c r="I55" s="26">
        <f t="shared" si="7"/>
        <v>0.49305555555555558</v>
      </c>
      <c r="J55" s="29">
        <f t="shared" si="1"/>
        <v>0</v>
      </c>
      <c r="K55" s="26">
        <f t="shared" si="2"/>
        <v>0.4513888888888889</v>
      </c>
      <c r="L55" s="26">
        <f t="shared" si="8"/>
        <v>0.33333333333333331</v>
      </c>
      <c r="M55" s="26">
        <f t="shared" si="3"/>
        <v>0.11805555555555558</v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0.21875</v>
      </c>
      <c r="D56" s="24">
        <v>0.68333333333333335</v>
      </c>
      <c r="E56" s="24">
        <v>4.9305555555555554E-2</v>
      </c>
      <c r="F56" s="24">
        <v>0</v>
      </c>
      <c r="G56" s="24">
        <v>0.23055555555555557</v>
      </c>
      <c r="H56" s="26">
        <f t="shared" si="6"/>
        <v>0.50694444444444442</v>
      </c>
      <c r="I56" s="26">
        <f t="shared" si="7"/>
        <v>0.46458333333333335</v>
      </c>
      <c r="J56" s="29">
        <f t="shared" si="1"/>
        <v>0</v>
      </c>
      <c r="K56" s="26">
        <f t="shared" si="2"/>
        <v>0.4152777777777778</v>
      </c>
      <c r="L56" s="26">
        <f t="shared" si="8"/>
        <v>0.33333333333333331</v>
      </c>
      <c r="M56" s="26">
        <f t="shared" si="3"/>
        <v>8.1944444444444486E-2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>
        <v>0.21875</v>
      </c>
      <c r="D57" s="24">
        <v>0.6694444444444444</v>
      </c>
      <c r="E57" s="24">
        <v>4.3749999999999997E-2</v>
      </c>
      <c r="F57" s="24">
        <v>0</v>
      </c>
      <c r="G57" s="24">
        <v>0.21736111111111112</v>
      </c>
      <c r="H57" s="26">
        <f t="shared" si="6"/>
        <v>0.53541666666666665</v>
      </c>
      <c r="I57" s="26">
        <f t="shared" si="7"/>
        <v>0.4506944444444444</v>
      </c>
      <c r="J57" s="29">
        <f t="shared" si="1"/>
        <v>0</v>
      </c>
      <c r="K57" s="26">
        <f t="shared" si="2"/>
        <v>0.40694444444444439</v>
      </c>
      <c r="L57" s="26">
        <f t="shared" si="8"/>
        <v>0.33333333333333331</v>
      </c>
      <c r="M57" s="26">
        <f t="shared" si="3"/>
        <v>7.3611111111111072E-2</v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0.28125</v>
      </c>
      <c r="D58" s="24">
        <v>0.50416666666666665</v>
      </c>
      <c r="E58" s="24">
        <v>0</v>
      </c>
      <c r="F58" s="24">
        <v>0</v>
      </c>
      <c r="G58" s="24">
        <v>0.15416666666666667</v>
      </c>
      <c r="H58" s="26">
        <f t="shared" si="6"/>
        <v>0.6118055555555556</v>
      </c>
      <c r="I58" s="26">
        <f t="shared" si="7"/>
        <v>0.22291666666666665</v>
      </c>
      <c r="J58" s="29">
        <f t="shared" si="1"/>
        <v>0</v>
      </c>
      <c r="K58" s="26">
        <f t="shared" si="2"/>
        <v>0.22291666666666665</v>
      </c>
      <c r="L58" s="26">
        <f t="shared" si="8"/>
        <v>0.22291666666666665</v>
      </c>
      <c r="M58" s="26">
        <f t="shared" si="3"/>
        <v>0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0.21875</v>
      </c>
      <c r="D59" s="24">
        <v>0.68402777777777779</v>
      </c>
      <c r="E59" s="24">
        <v>4.4444444444444446E-2</v>
      </c>
      <c r="F59" s="24">
        <v>0</v>
      </c>
      <c r="G59" s="24">
        <v>0.24236111111111111</v>
      </c>
      <c r="H59" s="26">
        <f t="shared" si="6"/>
        <v>0.71458333333333335</v>
      </c>
      <c r="I59" s="26">
        <f t="shared" si="7"/>
        <v>0.46527777777777779</v>
      </c>
      <c r="J59" s="29">
        <f t="shared" si="1"/>
        <v>0</v>
      </c>
      <c r="K59" s="26">
        <f t="shared" si="2"/>
        <v>0.42083333333333334</v>
      </c>
      <c r="L59" s="26">
        <f t="shared" si="8"/>
        <v>0.11041666666666683</v>
      </c>
      <c r="M59" s="26">
        <f t="shared" si="3"/>
        <v>0.31041666666666651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/>
      <c r="D60" s="24"/>
      <c r="E60" s="24"/>
      <c r="F60" s="24"/>
      <c r="G60" s="24"/>
      <c r="H60" s="26" t="str">
        <f t="shared" si="6"/>
        <v/>
      </c>
      <c r="I60" s="26" t="str">
        <f t="shared" si="7"/>
        <v/>
      </c>
      <c r="J60" s="29" t="str">
        <f t="shared" si="1"/>
        <v/>
      </c>
      <c r="K60" s="26" t="str">
        <f t="shared" si="2"/>
        <v/>
      </c>
      <c r="L60" s="26" t="str">
        <f t="shared" si="8"/>
        <v/>
      </c>
      <c r="M60" s="26" t="str">
        <f t="shared" si="3"/>
        <v/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0.19791666666666666</v>
      </c>
      <c r="D61" s="24">
        <v>0.65347222222222223</v>
      </c>
      <c r="E61" s="24">
        <v>4.6527777777777779E-2</v>
      </c>
      <c r="F61" s="24">
        <v>0</v>
      </c>
      <c r="G61" s="24">
        <v>0.23472222222222222</v>
      </c>
      <c r="H61" s="26" t="str">
        <f t="shared" si="6"/>
        <v>―</v>
      </c>
      <c r="I61" s="26">
        <f t="shared" si="7"/>
        <v>0.4555555555555556</v>
      </c>
      <c r="J61" s="29">
        <f t="shared" si="1"/>
        <v>1.0416666666666685E-2</v>
      </c>
      <c r="K61" s="26">
        <f t="shared" si="2"/>
        <v>0.40902777777777782</v>
      </c>
      <c r="L61" s="26">
        <f t="shared" si="8"/>
        <v>0.33333333333333331</v>
      </c>
      <c r="M61" s="26">
        <f t="shared" si="3"/>
        <v>7.5694444444444509E-2</v>
      </c>
      <c r="N61" s="33">
        <f>IF(A61=EOMONTH(A61,0),SUMIFS(M$3:M549,O$3:O549,O61),"")</f>
        <v>2.7048611111111098</v>
      </c>
      <c r="O61" s="34">
        <f t="shared" si="4"/>
        <v>2</v>
      </c>
      <c r="P61" s="33">
        <f>IF(A61=EOMONTH(A61,0),SUMIFS(I$3:I549,O$3:O549,O61),"")</f>
        <v>10.302777777777777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>
        <v>0.19791666666666666</v>
      </c>
      <c r="D62" s="24">
        <v>0.68333333333333335</v>
      </c>
      <c r="E62" s="24">
        <v>0.05</v>
      </c>
      <c r="F62" s="24">
        <v>0</v>
      </c>
      <c r="G62" s="24">
        <v>0.24097222222222223</v>
      </c>
      <c r="H62" s="26">
        <f t="shared" si="6"/>
        <v>0.54444444444444451</v>
      </c>
      <c r="I62" s="26">
        <f t="shared" si="7"/>
        <v>0.48541666666666672</v>
      </c>
      <c r="J62" s="29">
        <f t="shared" si="1"/>
        <v>1.0416666666666685E-2</v>
      </c>
      <c r="K62" s="26">
        <f t="shared" si="2"/>
        <v>0.43541666666666673</v>
      </c>
      <c r="L62" s="26">
        <f t="shared" si="8"/>
        <v>0.33333333333333331</v>
      </c>
      <c r="M62" s="26">
        <f t="shared" si="3"/>
        <v>0.10208333333333341</v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0.28125</v>
      </c>
      <c r="D63" s="24">
        <v>0.49583333333333335</v>
      </c>
      <c r="E63" s="24">
        <v>0</v>
      </c>
      <c r="F63" s="24">
        <v>0</v>
      </c>
      <c r="G63" s="24">
        <v>0.13750000000000001</v>
      </c>
      <c r="H63" s="26">
        <f t="shared" si="6"/>
        <v>0.59791666666666665</v>
      </c>
      <c r="I63" s="26">
        <f t="shared" si="7"/>
        <v>0.21458333333333335</v>
      </c>
      <c r="J63" s="29">
        <f t="shared" si="1"/>
        <v>0</v>
      </c>
      <c r="K63" s="26">
        <f t="shared" si="2"/>
        <v>0.21458333333333335</v>
      </c>
      <c r="L63" s="26">
        <f t="shared" si="8"/>
        <v>0.21458333333333335</v>
      </c>
      <c r="M63" s="26">
        <f t="shared" si="3"/>
        <v>0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>
        <v>0.19791666666666666</v>
      </c>
      <c r="D64" s="24">
        <v>0.63680555555555551</v>
      </c>
      <c r="E64" s="24">
        <v>5.2083333333333336E-2</v>
      </c>
      <c r="F64" s="24">
        <v>0</v>
      </c>
      <c r="G64" s="24">
        <v>0.23402777777777778</v>
      </c>
      <c r="H64" s="26">
        <f t="shared" si="6"/>
        <v>0.70208333333333339</v>
      </c>
      <c r="I64" s="26">
        <f t="shared" si="7"/>
        <v>0.43888888888888888</v>
      </c>
      <c r="J64" s="29">
        <f t="shared" si="1"/>
        <v>1.0416666666666685E-2</v>
      </c>
      <c r="K64" s="26">
        <f t="shared" si="2"/>
        <v>0.38680555555555557</v>
      </c>
      <c r="L64" s="26">
        <f t="shared" si="8"/>
        <v>0.33333333333333331</v>
      </c>
      <c r="M64" s="26">
        <f t="shared" si="3"/>
        <v>5.3472222222222254E-2</v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0.19791666666666666</v>
      </c>
      <c r="D65" s="24">
        <v>0.63680555555555551</v>
      </c>
      <c r="E65" s="24">
        <v>4.8611111111111112E-2</v>
      </c>
      <c r="F65" s="24">
        <v>0</v>
      </c>
      <c r="G65" s="24">
        <v>0.21527777777777779</v>
      </c>
      <c r="H65" s="26">
        <f t="shared" si="6"/>
        <v>0.56111111111111123</v>
      </c>
      <c r="I65" s="26">
        <f t="shared" si="7"/>
        <v>0.43888888888888888</v>
      </c>
      <c r="J65" s="29">
        <f t="shared" si="1"/>
        <v>1.0416666666666685E-2</v>
      </c>
      <c r="K65" s="26">
        <f t="shared" si="2"/>
        <v>0.39027777777777778</v>
      </c>
      <c r="L65" s="26">
        <f t="shared" si="8"/>
        <v>0.33333333333333331</v>
      </c>
      <c r="M65" s="26">
        <f t="shared" si="3"/>
        <v>5.6944444444444464E-2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0.19791666666666666</v>
      </c>
      <c r="D66" s="24">
        <v>0.63472222222222219</v>
      </c>
      <c r="E66" s="24">
        <v>4.7222222222222221E-2</v>
      </c>
      <c r="F66" s="24">
        <v>0</v>
      </c>
      <c r="G66" s="24">
        <v>0.21666666666666667</v>
      </c>
      <c r="H66" s="26">
        <f t="shared" si="6"/>
        <v>0.56111111111111123</v>
      </c>
      <c r="I66" s="26">
        <f t="shared" si="7"/>
        <v>0.43680555555555556</v>
      </c>
      <c r="J66" s="29">
        <f t="shared" si="1"/>
        <v>1.0416666666666685E-2</v>
      </c>
      <c r="K66" s="26">
        <f t="shared" si="2"/>
        <v>0.38958333333333334</v>
      </c>
      <c r="L66" s="26">
        <f t="shared" si="8"/>
        <v>0.11875000000000013</v>
      </c>
      <c r="M66" s="26">
        <f t="shared" si="3"/>
        <v>0.2708333333333332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/>
      <c r="D67" s="24"/>
      <c r="E67" s="24"/>
      <c r="F67" s="24"/>
      <c r="G67" s="24"/>
      <c r="H67" s="26" t="str">
        <f t="shared" si="6"/>
        <v/>
      </c>
      <c r="I67" s="26" t="str">
        <f t="shared" si="7"/>
        <v/>
      </c>
      <c r="J67" s="29" t="str">
        <f t="shared" si="1"/>
        <v/>
      </c>
      <c r="K67" s="26" t="str">
        <f t="shared" si="2"/>
        <v/>
      </c>
      <c r="L67" s="26" t="str">
        <f t="shared" si="8"/>
        <v/>
      </c>
      <c r="M67" s="26" t="str">
        <f t="shared" si="3"/>
        <v/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0.21875</v>
      </c>
      <c r="D68" s="24">
        <v>0.68819444444444444</v>
      </c>
      <c r="E68" s="24">
        <v>5.1388888888888887E-2</v>
      </c>
      <c r="F68" s="24">
        <v>0</v>
      </c>
      <c r="G68" s="24">
        <v>0.26250000000000001</v>
      </c>
      <c r="H68" s="26" t="str">
        <f t="shared" si="6"/>
        <v>―</v>
      </c>
      <c r="I68" s="26">
        <f t="shared" si="7"/>
        <v>0.46944444444444444</v>
      </c>
      <c r="J68" s="29">
        <f t="shared" ref="J68:J131" si="10">IF(C68="","",IF(COUNT(C68:D68)&lt;2,"",MAX(0,MIN("5:00",(D68&lt;C68)+D68)-C68)+MAX(0,MIN((D68&lt;C68)+D68,"29:00")-MAX(C68,"22:00")))-F68)</f>
        <v>0</v>
      </c>
      <c r="K68" s="26">
        <f t="shared" ref="K68:K131" si="11">IF(C68="","",I68-E68)</f>
        <v>0.41805555555555557</v>
      </c>
      <c r="L68" s="26">
        <f t="shared" si="8"/>
        <v>0.33333333333333331</v>
      </c>
      <c r="M68" s="26">
        <f t="shared" ref="M68:M131" si="12">IF(K68="","",MAX(K68-L68,0))</f>
        <v>8.4722222222222254E-2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>
        <v>0.21875</v>
      </c>
      <c r="D69" s="24">
        <v>0.67500000000000004</v>
      </c>
      <c r="E69" s="24">
        <v>4.7222222222222221E-2</v>
      </c>
      <c r="F69" s="24">
        <v>0</v>
      </c>
      <c r="G69" s="24">
        <v>0.21111111111111111</v>
      </c>
      <c r="H69" s="26">
        <f t="shared" ref="H69:H132" si="15">IF(C69&gt;0,IF(D68&gt;0,IF(C69&lt;D68,C69+1-D68,C69-D68),"―"),"")</f>
        <v>0.53055555555555556</v>
      </c>
      <c r="I69" s="26">
        <f t="shared" ref="I69:I132" si="16">IF(D69-C69+(D69&lt;C69)=0,"",D69-C69+(D69&lt;C69))</f>
        <v>0.45625000000000004</v>
      </c>
      <c r="J69" s="29">
        <f t="shared" si="10"/>
        <v>0</v>
      </c>
      <c r="K69" s="26">
        <f t="shared" si="11"/>
        <v>0.40902777777777782</v>
      </c>
      <c r="L69" s="26">
        <f t="shared" si="8"/>
        <v>0.33333333333333331</v>
      </c>
      <c r="M69" s="26">
        <f t="shared" si="12"/>
        <v>7.5694444444444509E-2</v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0.21875</v>
      </c>
      <c r="D70" s="24">
        <v>0.68541666666666667</v>
      </c>
      <c r="E70" s="24">
        <v>4.583333333333333E-2</v>
      </c>
      <c r="F70" s="24">
        <v>0</v>
      </c>
      <c r="G70" s="24">
        <v>0.1986111111111111</v>
      </c>
      <c r="H70" s="26">
        <f t="shared" si="15"/>
        <v>0.54374999999999996</v>
      </c>
      <c r="I70" s="26">
        <f t="shared" si="16"/>
        <v>0.46666666666666667</v>
      </c>
      <c r="J70" s="29">
        <f t="shared" si="10"/>
        <v>0</v>
      </c>
      <c r="K70" s="26">
        <f t="shared" si="11"/>
        <v>0.42083333333333334</v>
      </c>
      <c r="L70" s="26">
        <f t="shared" si="8"/>
        <v>0.33333333333333331</v>
      </c>
      <c r="M70" s="26">
        <f t="shared" si="12"/>
        <v>8.7500000000000022E-2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>
        <v>0.21875</v>
      </c>
      <c r="D71" s="24">
        <v>0.67777777777777781</v>
      </c>
      <c r="E71" s="24">
        <v>4.9305555555555554E-2</v>
      </c>
      <c r="F71" s="24">
        <v>0</v>
      </c>
      <c r="G71" s="24">
        <v>0.25486111111111109</v>
      </c>
      <c r="H71" s="26">
        <f t="shared" si="15"/>
        <v>0.53333333333333333</v>
      </c>
      <c r="I71" s="26">
        <f t="shared" si="16"/>
        <v>0.45902777777777781</v>
      </c>
      <c r="J71" s="29">
        <f t="shared" si="10"/>
        <v>0</v>
      </c>
      <c r="K71" s="26">
        <f t="shared" si="11"/>
        <v>0.40972222222222227</v>
      </c>
      <c r="L71" s="26">
        <f t="shared" si="8"/>
        <v>0.33333333333333331</v>
      </c>
      <c r="M71" s="26">
        <f t="shared" si="12"/>
        <v>7.6388888888888951E-2</v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0.28125</v>
      </c>
      <c r="D72" s="24">
        <v>0.49652777777777779</v>
      </c>
      <c r="E72" s="24">
        <v>0</v>
      </c>
      <c r="F72" s="24">
        <v>0</v>
      </c>
      <c r="G72" s="24">
        <v>0.1451388888888889</v>
      </c>
      <c r="H72" s="26">
        <f t="shared" si="15"/>
        <v>0.60347222222222219</v>
      </c>
      <c r="I72" s="26">
        <f t="shared" si="16"/>
        <v>0.21527777777777779</v>
      </c>
      <c r="J72" s="29">
        <f t="shared" si="10"/>
        <v>0</v>
      </c>
      <c r="K72" s="26">
        <f t="shared" si="11"/>
        <v>0.21527777777777779</v>
      </c>
      <c r="L72" s="26">
        <f t="shared" si="8"/>
        <v>0.21527777777777779</v>
      </c>
      <c r="M72" s="26">
        <f t="shared" si="12"/>
        <v>0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0.21875</v>
      </c>
      <c r="D73" s="24">
        <v>0.69652777777777775</v>
      </c>
      <c r="E73" s="24">
        <v>4.7222222222222221E-2</v>
      </c>
      <c r="F73" s="24">
        <v>0</v>
      </c>
      <c r="G73" s="24">
        <v>0.26458333333333334</v>
      </c>
      <c r="H73" s="26">
        <f t="shared" si="15"/>
        <v>0.72222222222222221</v>
      </c>
      <c r="I73" s="26">
        <f t="shared" si="16"/>
        <v>0.47777777777777775</v>
      </c>
      <c r="J73" s="29">
        <f t="shared" si="10"/>
        <v>0</v>
      </c>
      <c r="K73" s="26">
        <f t="shared" si="11"/>
        <v>0.43055555555555552</v>
      </c>
      <c r="L73" s="26">
        <f t="shared" si="8"/>
        <v>0.11805555555555558</v>
      </c>
      <c r="M73" s="26">
        <f t="shared" si="12"/>
        <v>0.31249999999999994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/>
      <c r="D74" s="24"/>
      <c r="E74" s="24"/>
      <c r="F74" s="24"/>
      <c r="G74" s="24"/>
      <c r="H74" s="26" t="str">
        <f t="shared" si="15"/>
        <v/>
      </c>
      <c r="I74" s="26" t="str">
        <f t="shared" si="16"/>
        <v/>
      </c>
      <c r="J74" s="29" t="str">
        <f t="shared" si="10"/>
        <v/>
      </c>
      <c r="K74" s="26" t="str">
        <f t="shared" si="11"/>
        <v/>
      </c>
      <c r="L74" s="26" t="str">
        <f t="shared" si="8"/>
        <v/>
      </c>
      <c r="M74" s="26" t="str">
        <f t="shared" si="12"/>
        <v/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0.19791666666666666</v>
      </c>
      <c r="D75" s="24">
        <v>0.65277777777777779</v>
      </c>
      <c r="E75" s="24">
        <v>4.5138888888888888E-2</v>
      </c>
      <c r="F75" s="24">
        <v>0</v>
      </c>
      <c r="G75" s="24">
        <v>0.25069444444444444</v>
      </c>
      <c r="H75" s="26" t="str">
        <f t="shared" si="15"/>
        <v>―</v>
      </c>
      <c r="I75" s="26">
        <f t="shared" si="16"/>
        <v>0.45486111111111116</v>
      </c>
      <c r="J75" s="29">
        <f t="shared" si="10"/>
        <v>1.0416666666666685E-2</v>
      </c>
      <c r="K75" s="26">
        <f t="shared" si="11"/>
        <v>0.40972222222222227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2"/>
        <v>7.6388888888888951E-2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>
        <v>0.19791666666666666</v>
      </c>
      <c r="D76" s="24">
        <v>0.68472222222222223</v>
      </c>
      <c r="E76" s="24">
        <v>5.4166666666666669E-2</v>
      </c>
      <c r="F76" s="24">
        <v>0</v>
      </c>
      <c r="G76" s="24">
        <v>0.24583333333333332</v>
      </c>
      <c r="H76" s="26">
        <f t="shared" si="15"/>
        <v>0.54513888888888895</v>
      </c>
      <c r="I76" s="26">
        <f t="shared" si="16"/>
        <v>0.4868055555555556</v>
      </c>
      <c r="J76" s="29">
        <f t="shared" si="10"/>
        <v>1.0416666666666685E-2</v>
      </c>
      <c r="K76" s="26">
        <f t="shared" si="11"/>
        <v>0.43263888888888891</v>
      </c>
      <c r="L76" s="26">
        <f t="shared" si="17"/>
        <v>0.33333333333333331</v>
      </c>
      <c r="M76" s="26">
        <f t="shared" si="12"/>
        <v>9.9305555555555591E-2</v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0.28125</v>
      </c>
      <c r="D77" s="24">
        <v>0.48819444444444443</v>
      </c>
      <c r="E77" s="24">
        <v>0</v>
      </c>
      <c r="F77" s="24">
        <v>0</v>
      </c>
      <c r="G77" s="24">
        <v>0.13541666666666666</v>
      </c>
      <c r="H77" s="26">
        <f t="shared" si="15"/>
        <v>0.59652777777777777</v>
      </c>
      <c r="I77" s="26">
        <f t="shared" si="16"/>
        <v>0.20694444444444443</v>
      </c>
      <c r="J77" s="29">
        <f t="shared" si="10"/>
        <v>0</v>
      </c>
      <c r="K77" s="26">
        <f t="shared" si="11"/>
        <v>0.20694444444444443</v>
      </c>
      <c r="L77" s="26">
        <f t="shared" si="17"/>
        <v>0.20694444444444443</v>
      </c>
      <c r="M77" s="26">
        <f t="shared" si="12"/>
        <v>0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>
        <v>0.19791666666666666</v>
      </c>
      <c r="D78" s="24">
        <v>0.65555555555555556</v>
      </c>
      <c r="E78" s="24">
        <v>4.8611111111111112E-2</v>
      </c>
      <c r="F78" s="24">
        <v>0</v>
      </c>
      <c r="G78" s="24">
        <v>0.26250000000000001</v>
      </c>
      <c r="H78" s="26">
        <f t="shared" si="15"/>
        <v>0.70972222222222237</v>
      </c>
      <c r="I78" s="26">
        <f t="shared" si="16"/>
        <v>0.45763888888888893</v>
      </c>
      <c r="J78" s="29">
        <f t="shared" si="10"/>
        <v>1.0416666666666685E-2</v>
      </c>
      <c r="K78" s="26">
        <f t="shared" si="11"/>
        <v>0.40902777777777782</v>
      </c>
      <c r="L78" s="26">
        <f t="shared" si="17"/>
        <v>0.33333333333333331</v>
      </c>
      <c r="M78" s="26">
        <f t="shared" si="12"/>
        <v>7.5694444444444509E-2</v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0.28125</v>
      </c>
      <c r="D79" s="24">
        <v>0.49027777777777776</v>
      </c>
      <c r="E79" s="24">
        <v>0</v>
      </c>
      <c r="F79" s="24">
        <v>0</v>
      </c>
      <c r="G79" s="24">
        <v>0.14583333333333334</v>
      </c>
      <c r="H79" s="26">
        <f t="shared" si="15"/>
        <v>0.62569444444444444</v>
      </c>
      <c r="I79" s="26">
        <f t="shared" si="16"/>
        <v>0.20902777777777776</v>
      </c>
      <c r="J79" s="29">
        <f t="shared" si="10"/>
        <v>0</v>
      </c>
      <c r="K79" s="26">
        <f t="shared" si="11"/>
        <v>0.20902777777777776</v>
      </c>
      <c r="L79" s="26">
        <f t="shared" si="17"/>
        <v>0.20902777777777776</v>
      </c>
      <c r="M79" s="26">
        <f t="shared" si="12"/>
        <v>0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0.19791666666666666</v>
      </c>
      <c r="D80" s="24">
        <v>0.67847222222222225</v>
      </c>
      <c r="E80" s="24">
        <v>4.4444444444444446E-2</v>
      </c>
      <c r="F80" s="24">
        <v>0</v>
      </c>
      <c r="G80" s="24">
        <v>0.29097222222222224</v>
      </c>
      <c r="H80" s="26">
        <f t="shared" si="15"/>
        <v>0.70763888888888893</v>
      </c>
      <c r="I80" s="26">
        <f t="shared" si="16"/>
        <v>0.48055555555555562</v>
      </c>
      <c r="J80" s="29">
        <f t="shared" si="10"/>
        <v>1.0416666666666685E-2</v>
      </c>
      <c r="K80" s="26">
        <f t="shared" si="11"/>
        <v>0.43611111111111117</v>
      </c>
      <c r="L80" s="26">
        <f t="shared" si="17"/>
        <v>0.25069444444444455</v>
      </c>
      <c r="M80" s="26">
        <f t="shared" si="12"/>
        <v>0.18541666666666662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/>
      <c r="D81" s="24"/>
      <c r="E81" s="24"/>
      <c r="F81" s="24"/>
      <c r="G81" s="24"/>
      <c r="H81" s="26" t="str">
        <f t="shared" si="15"/>
        <v/>
      </c>
      <c r="I81" s="26" t="str">
        <f t="shared" si="16"/>
        <v/>
      </c>
      <c r="J81" s="29" t="str">
        <f t="shared" si="10"/>
        <v/>
      </c>
      <c r="K81" s="26" t="str">
        <f t="shared" si="11"/>
        <v/>
      </c>
      <c r="L81" s="26" t="str">
        <f t="shared" si="17"/>
        <v/>
      </c>
      <c r="M81" s="26" t="str">
        <f t="shared" si="12"/>
        <v/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0.21875</v>
      </c>
      <c r="D82" s="24">
        <v>0.69305555555555554</v>
      </c>
      <c r="E82" s="24">
        <v>4.583333333333333E-2</v>
      </c>
      <c r="F82" s="24">
        <v>0</v>
      </c>
      <c r="G82" s="24">
        <v>0.27847222222222223</v>
      </c>
      <c r="H82" s="26" t="str">
        <f t="shared" si="15"/>
        <v>―</v>
      </c>
      <c r="I82" s="26">
        <f t="shared" si="16"/>
        <v>0.47430555555555554</v>
      </c>
      <c r="J82" s="29">
        <f t="shared" si="10"/>
        <v>0</v>
      </c>
      <c r="K82" s="26">
        <f t="shared" si="11"/>
        <v>0.4284722222222222</v>
      </c>
      <c r="L82" s="26">
        <f t="shared" si="17"/>
        <v>0.33333333333333331</v>
      </c>
      <c r="M82" s="26">
        <f t="shared" si="12"/>
        <v>9.5138888888888884E-2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>
        <v>0.22569444444444445</v>
      </c>
      <c r="D83" s="24">
        <v>0.70902777777777781</v>
      </c>
      <c r="E83" s="24">
        <v>4.8611111111111112E-2</v>
      </c>
      <c r="F83" s="24">
        <v>0</v>
      </c>
      <c r="G83" s="24">
        <v>0.28194444444444444</v>
      </c>
      <c r="H83" s="26">
        <f t="shared" si="15"/>
        <v>0.53263888888888888</v>
      </c>
      <c r="I83" s="26">
        <f t="shared" si="16"/>
        <v>0.48333333333333339</v>
      </c>
      <c r="J83" s="29">
        <f t="shared" si="10"/>
        <v>0</v>
      </c>
      <c r="K83" s="26">
        <f t="shared" si="11"/>
        <v>0.43472222222222229</v>
      </c>
      <c r="L83" s="26">
        <f t="shared" si="17"/>
        <v>0.33333333333333331</v>
      </c>
      <c r="M83" s="26">
        <f t="shared" si="12"/>
        <v>0.10138888888888897</v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0.21875</v>
      </c>
      <c r="D84" s="24">
        <v>0.67638888888888893</v>
      </c>
      <c r="E84" s="24">
        <v>4.2361111111111113E-2</v>
      </c>
      <c r="F84" s="24">
        <v>0</v>
      </c>
      <c r="G84" s="24">
        <v>0.20902777777777778</v>
      </c>
      <c r="H84" s="26">
        <f t="shared" si="15"/>
        <v>0.50972222222222219</v>
      </c>
      <c r="I84" s="26">
        <f t="shared" si="16"/>
        <v>0.45763888888888893</v>
      </c>
      <c r="J84" s="29">
        <f t="shared" si="10"/>
        <v>0</v>
      </c>
      <c r="K84" s="26">
        <f t="shared" si="11"/>
        <v>0.4152777777777778</v>
      </c>
      <c r="L84" s="26">
        <f t="shared" si="17"/>
        <v>0.33333333333333331</v>
      </c>
      <c r="M84" s="26">
        <f t="shared" si="12"/>
        <v>8.1944444444444486E-2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>
        <v>0.21875</v>
      </c>
      <c r="D85" s="24">
        <v>0.69166666666666665</v>
      </c>
      <c r="E85" s="24">
        <v>4.8611111111111112E-2</v>
      </c>
      <c r="F85" s="24">
        <v>0</v>
      </c>
      <c r="G85" s="24">
        <v>0.27361111111111114</v>
      </c>
      <c r="H85" s="26">
        <f t="shared" si="15"/>
        <v>0.54236111111111107</v>
      </c>
      <c r="I85" s="26">
        <f t="shared" si="16"/>
        <v>0.47291666666666665</v>
      </c>
      <c r="J85" s="29">
        <f t="shared" si="10"/>
        <v>0</v>
      </c>
      <c r="K85" s="26">
        <f t="shared" si="11"/>
        <v>0.42430555555555555</v>
      </c>
      <c r="L85" s="26">
        <f t="shared" si="17"/>
        <v>0.33333333333333331</v>
      </c>
      <c r="M85" s="26">
        <f t="shared" si="12"/>
        <v>9.0972222222222232E-2</v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0.28125</v>
      </c>
      <c r="D86" s="24">
        <v>0.50555555555555554</v>
      </c>
      <c r="E86" s="24">
        <v>0</v>
      </c>
      <c r="F86" s="24">
        <v>0</v>
      </c>
      <c r="G86" s="24">
        <v>0.15833333333333333</v>
      </c>
      <c r="H86" s="26">
        <f t="shared" si="15"/>
        <v>0.58958333333333335</v>
      </c>
      <c r="I86" s="26">
        <f t="shared" si="16"/>
        <v>0.22430555555555554</v>
      </c>
      <c r="J86" s="29">
        <f t="shared" si="10"/>
        <v>0</v>
      </c>
      <c r="K86" s="26">
        <f t="shared" si="11"/>
        <v>0.22430555555555554</v>
      </c>
      <c r="L86" s="26">
        <f t="shared" si="17"/>
        <v>0.22430555555555554</v>
      </c>
      <c r="M86" s="26">
        <f t="shared" si="12"/>
        <v>0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0.21875</v>
      </c>
      <c r="D87" s="24">
        <v>0.69791666666666663</v>
      </c>
      <c r="E87" s="24">
        <v>4.3749999999999997E-2</v>
      </c>
      <c r="F87" s="24">
        <v>0</v>
      </c>
      <c r="G87" s="24">
        <v>0.26319444444444445</v>
      </c>
      <c r="H87" s="26">
        <f t="shared" si="15"/>
        <v>0.71319444444444446</v>
      </c>
      <c r="I87" s="26">
        <f t="shared" si="16"/>
        <v>0.47916666666666663</v>
      </c>
      <c r="J87" s="29">
        <f t="shared" si="10"/>
        <v>0</v>
      </c>
      <c r="K87" s="26">
        <f t="shared" si="11"/>
        <v>0.43541666666666662</v>
      </c>
      <c r="L87" s="26">
        <f t="shared" si="17"/>
        <v>0.10902777777777795</v>
      </c>
      <c r="M87" s="26">
        <f t="shared" si="12"/>
        <v>0.32638888888888867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/>
      <c r="D88" s="24"/>
      <c r="E88" s="24"/>
      <c r="F88" s="24"/>
      <c r="G88" s="24"/>
      <c r="H88" s="26" t="str">
        <f t="shared" si="15"/>
        <v/>
      </c>
      <c r="I88" s="26" t="str">
        <f t="shared" si="16"/>
        <v/>
      </c>
      <c r="J88" s="29" t="str">
        <f t="shared" si="10"/>
        <v/>
      </c>
      <c r="K88" s="26" t="str">
        <f t="shared" si="11"/>
        <v/>
      </c>
      <c r="L88" s="26" t="str">
        <f t="shared" si="17"/>
        <v/>
      </c>
      <c r="M88" s="26" t="str">
        <f t="shared" si="12"/>
        <v/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0.19791666666666666</v>
      </c>
      <c r="D89" s="24">
        <v>0.66527777777777775</v>
      </c>
      <c r="E89" s="24">
        <v>4.8611111111111112E-2</v>
      </c>
      <c r="F89" s="24">
        <v>0</v>
      </c>
      <c r="G89" s="24">
        <v>0.27569444444444446</v>
      </c>
      <c r="H89" s="26" t="str">
        <f t="shared" si="15"/>
        <v>―</v>
      </c>
      <c r="I89" s="26">
        <f t="shared" si="16"/>
        <v>0.46736111111111112</v>
      </c>
      <c r="J89" s="29">
        <f t="shared" si="10"/>
        <v>1.0416666666666685E-2</v>
      </c>
      <c r="K89" s="26">
        <f t="shared" si="11"/>
        <v>0.41875000000000001</v>
      </c>
      <c r="L89" s="26">
        <f t="shared" si="17"/>
        <v>0.33333333333333331</v>
      </c>
      <c r="M89" s="26">
        <f t="shared" si="12"/>
        <v>8.5416666666666696E-2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>
        <v>0.19791666666666666</v>
      </c>
      <c r="D90" s="24">
        <v>0.67708333333333337</v>
      </c>
      <c r="E90" s="24">
        <v>4.4444444444444446E-2</v>
      </c>
      <c r="F90" s="24">
        <v>0</v>
      </c>
      <c r="G90" s="24">
        <v>0.27986111111111112</v>
      </c>
      <c r="H90" s="26">
        <f t="shared" si="15"/>
        <v>0.53263888888888899</v>
      </c>
      <c r="I90" s="26">
        <f t="shared" si="16"/>
        <v>0.47916666666666674</v>
      </c>
      <c r="J90" s="29">
        <f t="shared" si="10"/>
        <v>1.0416666666666685E-2</v>
      </c>
      <c r="K90" s="26">
        <f t="shared" si="11"/>
        <v>0.43472222222222229</v>
      </c>
      <c r="L90" s="26">
        <f t="shared" si="17"/>
        <v>0.33333333333333331</v>
      </c>
      <c r="M90" s="26">
        <f t="shared" si="12"/>
        <v>0.10138888888888897</v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0.28194444444444444</v>
      </c>
      <c r="D91" s="24">
        <v>0.49861111111111112</v>
      </c>
      <c r="E91" s="24">
        <v>0</v>
      </c>
      <c r="F91" s="24">
        <v>0</v>
      </c>
      <c r="G91" s="24">
        <v>0.13055555555555556</v>
      </c>
      <c r="H91" s="26">
        <f t="shared" si="15"/>
        <v>0.60486111111111118</v>
      </c>
      <c r="I91" s="26">
        <f t="shared" si="16"/>
        <v>0.21666666666666667</v>
      </c>
      <c r="J91" s="29">
        <f t="shared" si="10"/>
        <v>0</v>
      </c>
      <c r="K91" s="26">
        <f t="shared" si="11"/>
        <v>0.21666666666666667</v>
      </c>
      <c r="L91" s="26">
        <f t="shared" si="17"/>
        <v>0.21666666666666667</v>
      </c>
      <c r="M91" s="26">
        <f t="shared" si="12"/>
        <v>0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>
        <v>0.19791666666666666</v>
      </c>
      <c r="D92" s="24">
        <v>0.63958333333333328</v>
      </c>
      <c r="E92" s="24">
        <v>4.791666666666667E-2</v>
      </c>
      <c r="F92" s="24">
        <v>0</v>
      </c>
      <c r="G92" s="24">
        <v>0.22847222222222222</v>
      </c>
      <c r="H92" s="26">
        <f t="shared" si="15"/>
        <v>0.69930555555555562</v>
      </c>
      <c r="I92" s="26">
        <f t="shared" si="16"/>
        <v>0.44166666666666665</v>
      </c>
      <c r="J92" s="29">
        <f t="shared" si="10"/>
        <v>1.0416666666666685E-2</v>
      </c>
      <c r="K92" s="26">
        <f t="shared" si="11"/>
        <v>0.39374999999999999</v>
      </c>
      <c r="L92" s="26">
        <f t="shared" si="17"/>
        <v>0.33333333333333331</v>
      </c>
      <c r="M92" s="26">
        <f t="shared" si="12"/>
        <v>6.0416666666666674E-2</v>
      </c>
      <c r="N92" s="33">
        <f>IF(A92=EOMONTH(A92,0),SUMIFS(M$3:M580,O$3:O580,O92),"")</f>
        <v>2.5</v>
      </c>
      <c r="O92" s="34">
        <f t="shared" si="13"/>
        <v>3</v>
      </c>
      <c r="P92" s="33">
        <f>IF(A92=EOMONTH(A92,0),SUMIFS(I$3:I580,O$3:O580,O92),"")</f>
        <v>11.051388888888891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0.19791666666666666</v>
      </c>
      <c r="D93" s="24">
        <v>0.64722222222222225</v>
      </c>
      <c r="E93" s="24">
        <v>4.4444444444444446E-2</v>
      </c>
      <c r="F93" s="24">
        <v>0</v>
      </c>
      <c r="G93" s="24">
        <v>0.23749999999999999</v>
      </c>
      <c r="H93" s="26">
        <f t="shared" si="15"/>
        <v>0.55833333333333346</v>
      </c>
      <c r="I93" s="26">
        <f t="shared" si="16"/>
        <v>0.44930555555555562</v>
      </c>
      <c r="J93" s="29">
        <f t="shared" si="10"/>
        <v>1.0416666666666685E-2</v>
      </c>
      <c r="K93" s="26">
        <f t="shared" si="11"/>
        <v>0.40486111111111117</v>
      </c>
      <c r="L93" s="26">
        <f t="shared" si="17"/>
        <v>0.33333333333333331</v>
      </c>
      <c r="M93" s="26">
        <f t="shared" si="12"/>
        <v>7.1527777777777857E-2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0.19791666666666666</v>
      </c>
      <c r="D94" s="24">
        <v>0.63958333333333328</v>
      </c>
      <c r="E94" s="24">
        <v>4.5138888888888888E-2</v>
      </c>
      <c r="F94" s="24">
        <v>0</v>
      </c>
      <c r="G94" s="24">
        <v>0.22638888888888889</v>
      </c>
      <c r="H94" s="26">
        <f t="shared" si="15"/>
        <v>0.55069444444444449</v>
      </c>
      <c r="I94" s="26">
        <f t="shared" si="16"/>
        <v>0.44166666666666665</v>
      </c>
      <c r="J94" s="29">
        <f t="shared" si="10"/>
        <v>1.0416666666666685E-2</v>
      </c>
      <c r="K94" s="26">
        <f t="shared" si="11"/>
        <v>0.39652777777777776</v>
      </c>
      <c r="L94" s="26">
        <f t="shared" si="17"/>
        <v>0.11666666666666692</v>
      </c>
      <c r="M94" s="26">
        <f t="shared" si="12"/>
        <v>0.27986111111111084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/>
      <c r="D95" s="24"/>
      <c r="E95" s="24"/>
      <c r="F95" s="24"/>
      <c r="G95" s="24"/>
      <c r="H95" s="26" t="str">
        <f t="shared" si="15"/>
        <v/>
      </c>
      <c r="I95" s="26" t="str">
        <f t="shared" si="16"/>
        <v/>
      </c>
      <c r="J95" s="29" t="str">
        <f t="shared" si="10"/>
        <v/>
      </c>
      <c r="K95" s="26" t="str">
        <f t="shared" si="11"/>
        <v/>
      </c>
      <c r="L95" s="26" t="str">
        <f t="shared" si="17"/>
        <v/>
      </c>
      <c r="M95" s="26" t="str">
        <f t="shared" si="12"/>
        <v/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0.21875</v>
      </c>
      <c r="D96" s="24">
        <v>0.68819444444444444</v>
      </c>
      <c r="E96" s="24">
        <v>4.7222222222222221E-2</v>
      </c>
      <c r="F96" s="24">
        <v>0</v>
      </c>
      <c r="G96" s="24">
        <v>0.26597222222222222</v>
      </c>
      <c r="H96" s="26" t="str">
        <f t="shared" si="15"/>
        <v>―</v>
      </c>
      <c r="I96" s="26">
        <f t="shared" si="16"/>
        <v>0.46944444444444444</v>
      </c>
      <c r="J96" s="29">
        <f t="shared" si="10"/>
        <v>0</v>
      </c>
      <c r="K96" s="26">
        <f t="shared" si="11"/>
        <v>0.42222222222222222</v>
      </c>
      <c r="L96" s="26">
        <f t="shared" si="17"/>
        <v>0.33333333333333331</v>
      </c>
      <c r="M96" s="26">
        <f t="shared" si="12"/>
        <v>8.8888888888888906E-2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0.28125</v>
      </c>
      <c r="D97" s="24">
        <v>0.5</v>
      </c>
      <c r="E97" s="24">
        <v>0</v>
      </c>
      <c r="F97" s="24">
        <v>0</v>
      </c>
      <c r="G97" s="24">
        <v>0.14791666666666667</v>
      </c>
      <c r="H97" s="26">
        <f t="shared" si="15"/>
        <v>0.59305555555555556</v>
      </c>
      <c r="I97" s="26">
        <f t="shared" si="16"/>
        <v>0.21875</v>
      </c>
      <c r="J97" s="29">
        <f t="shared" si="10"/>
        <v>0</v>
      </c>
      <c r="K97" s="26">
        <f t="shared" si="11"/>
        <v>0.21875</v>
      </c>
      <c r="L97" s="26">
        <f t="shared" si="17"/>
        <v>0.21875</v>
      </c>
      <c r="M97" s="26">
        <f t="shared" si="12"/>
        <v>0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>
        <v>0.21875</v>
      </c>
      <c r="D98" s="24">
        <v>0.67291666666666672</v>
      </c>
      <c r="E98" s="24">
        <v>4.5138888888888888E-2</v>
      </c>
      <c r="F98" s="24">
        <v>0</v>
      </c>
      <c r="G98" s="24">
        <v>0.19791666666666666</v>
      </c>
      <c r="H98" s="26">
        <f t="shared" si="15"/>
        <v>0.71875</v>
      </c>
      <c r="I98" s="26">
        <f t="shared" si="16"/>
        <v>0.45416666666666672</v>
      </c>
      <c r="J98" s="29">
        <f t="shared" si="10"/>
        <v>0</v>
      </c>
      <c r="K98" s="26">
        <f t="shared" si="11"/>
        <v>0.40902777777777782</v>
      </c>
      <c r="L98" s="26">
        <f t="shared" si="17"/>
        <v>0.33333333333333331</v>
      </c>
      <c r="M98" s="26">
        <f t="shared" si="12"/>
        <v>7.5694444444444509E-2</v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>
        <v>0.21875</v>
      </c>
      <c r="D99" s="24">
        <v>0.66388888888888886</v>
      </c>
      <c r="E99" s="24">
        <v>4.3749999999999997E-2</v>
      </c>
      <c r="F99" s="24">
        <v>0</v>
      </c>
      <c r="G99" s="24">
        <v>0.22569444444444445</v>
      </c>
      <c r="H99" s="26">
        <f t="shared" si="15"/>
        <v>0.54583333333333328</v>
      </c>
      <c r="I99" s="26">
        <f t="shared" si="16"/>
        <v>0.44513888888888886</v>
      </c>
      <c r="J99" s="29">
        <f t="shared" si="10"/>
        <v>0</v>
      </c>
      <c r="K99" s="26">
        <f t="shared" si="11"/>
        <v>0.40138888888888885</v>
      </c>
      <c r="L99" s="26">
        <f t="shared" si="17"/>
        <v>0.33333333333333331</v>
      </c>
      <c r="M99" s="26">
        <f t="shared" si="12"/>
        <v>6.8055555555555536E-2</v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0.21875</v>
      </c>
      <c r="D100" s="24">
        <v>0.6694444444444444</v>
      </c>
      <c r="E100" s="24">
        <v>4.5138888888888888E-2</v>
      </c>
      <c r="F100" s="24">
        <v>0</v>
      </c>
      <c r="G100" s="24">
        <v>0.21597222222222223</v>
      </c>
      <c r="H100" s="26">
        <f t="shared" si="15"/>
        <v>0.55486111111111114</v>
      </c>
      <c r="I100" s="26">
        <f t="shared" si="16"/>
        <v>0.4506944444444444</v>
      </c>
      <c r="J100" s="29">
        <f t="shared" si="10"/>
        <v>0</v>
      </c>
      <c r="K100" s="26">
        <f t="shared" si="11"/>
        <v>0.4055555555555555</v>
      </c>
      <c r="L100" s="26">
        <f t="shared" si="17"/>
        <v>0.33333333333333331</v>
      </c>
      <c r="M100" s="26">
        <f t="shared" si="12"/>
        <v>7.2222222222222188E-2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0.28125</v>
      </c>
      <c r="D101" s="24">
        <v>0.48958333333333331</v>
      </c>
      <c r="E101" s="24">
        <v>0</v>
      </c>
      <c r="F101" s="24">
        <v>0</v>
      </c>
      <c r="G101" s="24">
        <v>0.13541666666666666</v>
      </c>
      <c r="H101" s="26">
        <f t="shared" si="15"/>
        <v>0.6118055555555556</v>
      </c>
      <c r="I101" s="26">
        <f t="shared" si="16"/>
        <v>0.20833333333333331</v>
      </c>
      <c r="J101" s="29">
        <f t="shared" si="10"/>
        <v>0</v>
      </c>
      <c r="K101" s="26">
        <f t="shared" si="11"/>
        <v>0.20833333333333331</v>
      </c>
      <c r="L101" s="26">
        <f t="shared" si="17"/>
        <v>0.1145833333333337</v>
      </c>
      <c r="M101" s="26">
        <f t="shared" si="12"/>
        <v>9.3749999999999611E-2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/>
      <c r="D102" s="24"/>
      <c r="E102" s="24"/>
      <c r="F102" s="24"/>
      <c r="G102" s="24"/>
      <c r="H102" s="26" t="str">
        <f t="shared" si="15"/>
        <v/>
      </c>
      <c r="I102" s="26" t="str">
        <f t="shared" si="16"/>
        <v/>
      </c>
      <c r="J102" s="29" t="str">
        <f t="shared" si="10"/>
        <v/>
      </c>
      <c r="K102" s="26" t="str">
        <f t="shared" si="11"/>
        <v/>
      </c>
      <c r="L102" s="26" t="str">
        <f t="shared" si="17"/>
        <v/>
      </c>
      <c r="M102" s="26" t="str">
        <f t="shared" si="12"/>
        <v/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0.19791666666666666</v>
      </c>
      <c r="D103" s="24">
        <v>0.64236111111111116</v>
      </c>
      <c r="E103" s="24">
        <v>4.3055555555555555E-2</v>
      </c>
      <c r="F103" s="24">
        <v>0</v>
      </c>
      <c r="G103" s="24">
        <v>0.22013888888888888</v>
      </c>
      <c r="H103" s="26" t="str">
        <f t="shared" si="15"/>
        <v>―</v>
      </c>
      <c r="I103" s="26">
        <f t="shared" si="16"/>
        <v>0.44444444444444453</v>
      </c>
      <c r="J103" s="29">
        <f t="shared" si="10"/>
        <v>1.0416666666666685E-2</v>
      </c>
      <c r="K103" s="26">
        <f t="shared" si="11"/>
        <v>0.40138888888888896</v>
      </c>
      <c r="L103" s="26">
        <f t="shared" si="17"/>
        <v>0.33333333333333331</v>
      </c>
      <c r="M103" s="26">
        <f t="shared" si="12"/>
        <v>6.8055555555555647E-2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0.19791666666666666</v>
      </c>
      <c r="D104" s="24">
        <v>0.67847222222222225</v>
      </c>
      <c r="E104" s="24">
        <v>4.3055555555555555E-2</v>
      </c>
      <c r="F104" s="24">
        <v>0</v>
      </c>
      <c r="G104" s="24">
        <v>0.25972222222222224</v>
      </c>
      <c r="H104" s="26">
        <f t="shared" si="15"/>
        <v>0.55555555555555558</v>
      </c>
      <c r="I104" s="26">
        <f t="shared" si="16"/>
        <v>0.48055555555555562</v>
      </c>
      <c r="J104" s="29">
        <f t="shared" si="10"/>
        <v>1.0416666666666685E-2</v>
      </c>
      <c r="K104" s="26">
        <f t="shared" si="11"/>
        <v>0.43750000000000006</v>
      </c>
      <c r="L104" s="26">
        <f t="shared" si="17"/>
        <v>0.33333333333333331</v>
      </c>
      <c r="M104" s="26">
        <f t="shared" si="12"/>
        <v>0.10416666666666674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>
        <v>0.19791666666666666</v>
      </c>
      <c r="D105" s="24">
        <v>0.63055555555555554</v>
      </c>
      <c r="E105" s="24">
        <v>4.3749999999999997E-2</v>
      </c>
      <c r="F105" s="24">
        <v>0</v>
      </c>
      <c r="G105" s="24">
        <v>0.20833333333333334</v>
      </c>
      <c r="H105" s="26">
        <f t="shared" si="15"/>
        <v>0.51944444444444449</v>
      </c>
      <c r="I105" s="26">
        <f t="shared" si="16"/>
        <v>0.43263888888888891</v>
      </c>
      <c r="J105" s="29">
        <f t="shared" si="10"/>
        <v>1.0416666666666685E-2</v>
      </c>
      <c r="K105" s="26">
        <f t="shared" si="11"/>
        <v>0.3888888888888889</v>
      </c>
      <c r="L105" s="26">
        <f t="shared" si="17"/>
        <v>0.33333333333333331</v>
      </c>
      <c r="M105" s="26">
        <f t="shared" si="12"/>
        <v>5.555555555555558E-2</v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>
        <v>0.19791666666666666</v>
      </c>
      <c r="D106" s="24">
        <v>0.62847222222222221</v>
      </c>
      <c r="E106" s="24">
        <v>4.2361111111111113E-2</v>
      </c>
      <c r="F106" s="24">
        <v>0</v>
      </c>
      <c r="G106" s="24">
        <v>0.22638888888888889</v>
      </c>
      <c r="H106" s="26">
        <f t="shared" si="15"/>
        <v>0.5673611111111112</v>
      </c>
      <c r="I106" s="26">
        <f t="shared" si="16"/>
        <v>0.43055555555555558</v>
      </c>
      <c r="J106" s="29">
        <f t="shared" si="10"/>
        <v>1.0416666666666685E-2</v>
      </c>
      <c r="K106" s="26">
        <f t="shared" si="11"/>
        <v>0.38819444444444445</v>
      </c>
      <c r="L106" s="26">
        <f t="shared" si="17"/>
        <v>0.33333333333333331</v>
      </c>
      <c r="M106" s="26">
        <f t="shared" si="12"/>
        <v>5.4861111111111138E-2</v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0.28125</v>
      </c>
      <c r="D107" s="24">
        <v>0.5</v>
      </c>
      <c r="E107" s="24">
        <v>0</v>
      </c>
      <c r="F107" s="24">
        <v>0</v>
      </c>
      <c r="G107" s="24">
        <v>0.13750000000000001</v>
      </c>
      <c r="H107" s="26">
        <f t="shared" si="15"/>
        <v>0.65277777777777779</v>
      </c>
      <c r="I107" s="26">
        <f t="shared" si="16"/>
        <v>0.21875</v>
      </c>
      <c r="J107" s="29">
        <f t="shared" si="10"/>
        <v>0</v>
      </c>
      <c r="K107" s="26">
        <f t="shared" si="11"/>
        <v>0.21875</v>
      </c>
      <c r="L107" s="26">
        <f t="shared" si="17"/>
        <v>0.21875</v>
      </c>
      <c r="M107" s="26">
        <f t="shared" si="12"/>
        <v>0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0.19791666666666666</v>
      </c>
      <c r="D108" s="24">
        <v>0.6791666666666667</v>
      </c>
      <c r="E108" s="24">
        <v>4.4444444444444446E-2</v>
      </c>
      <c r="F108" s="24">
        <v>0</v>
      </c>
      <c r="G108" s="24">
        <v>0.2326388888888889</v>
      </c>
      <c r="H108" s="26">
        <f t="shared" si="15"/>
        <v>0.69791666666666674</v>
      </c>
      <c r="I108" s="26">
        <f t="shared" si="16"/>
        <v>0.48125000000000007</v>
      </c>
      <c r="J108" s="29">
        <f t="shared" si="10"/>
        <v>1.0416666666666685E-2</v>
      </c>
      <c r="K108" s="26">
        <f t="shared" si="11"/>
        <v>0.43680555555555561</v>
      </c>
      <c r="L108" s="26">
        <f t="shared" si="17"/>
        <v>0.11458333333333348</v>
      </c>
      <c r="M108" s="26">
        <f t="shared" si="12"/>
        <v>0.32222222222222213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/>
      <c r="D109" s="24"/>
      <c r="E109" s="24"/>
      <c r="F109" s="24"/>
      <c r="G109" s="24"/>
      <c r="H109" s="26" t="str">
        <f t="shared" si="15"/>
        <v/>
      </c>
      <c r="I109" s="26" t="str">
        <f t="shared" si="16"/>
        <v/>
      </c>
      <c r="J109" s="29" t="str">
        <f t="shared" si="10"/>
        <v/>
      </c>
      <c r="K109" s="26" t="str">
        <f t="shared" si="11"/>
        <v/>
      </c>
      <c r="L109" s="26" t="str">
        <f t="shared" si="17"/>
        <v/>
      </c>
      <c r="M109" s="26" t="str">
        <f t="shared" si="12"/>
        <v/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0.21875</v>
      </c>
      <c r="D110" s="24">
        <v>0.68472222222222223</v>
      </c>
      <c r="E110" s="24">
        <v>5.2777777777777778E-2</v>
      </c>
      <c r="F110" s="24">
        <v>0</v>
      </c>
      <c r="G110" s="24">
        <v>0.2388888888888889</v>
      </c>
      <c r="H110" s="26" t="str">
        <f t="shared" si="15"/>
        <v>―</v>
      </c>
      <c r="I110" s="26">
        <f t="shared" si="16"/>
        <v>0.46597222222222223</v>
      </c>
      <c r="J110" s="29">
        <f t="shared" si="10"/>
        <v>0</v>
      </c>
      <c r="K110" s="26">
        <f t="shared" si="11"/>
        <v>0.41319444444444448</v>
      </c>
      <c r="L110" s="26">
        <f t="shared" si="17"/>
        <v>0.33333333333333331</v>
      </c>
      <c r="M110" s="26">
        <f t="shared" si="12"/>
        <v>7.986111111111116E-2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0.21875</v>
      </c>
      <c r="D111" s="24">
        <v>0.6875</v>
      </c>
      <c r="E111" s="24">
        <v>5.0694444444444445E-2</v>
      </c>
      <c r="F111" s="24">
        <v>0</v>
      </c>
      <c r="G111" s="24">
        <v>0.24305555555555555</v>
      </c>
      <c r="H111" s="26">
        <f t="shared" si="15"/>
        <v>0.53402777777777777</v>
      </c>
      <c r="I111" s="26">
        <f t="shared" si="16"/>
        <v>0.46875</v>
      </c>
      <c r="J111" s="29">
        <f t="shared" si="10"/>
        <v>0</v>
      </c>
      <c r="K111" s="26">
        <f t="shared" si="11"/>
        <v>0.41805555555555557</v>
      </c>
      <c r="L111" s="26">
        <f t="shared" si="17"/>
        <v>0.33333333333333331</v>
      </c>
      <c r="M111" s="26">
        <f t="shared" si="12"/>
        <v>8.4722222222222254E-2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/>
      <c r="D112" s="24"/>
      <c r="E112" s="24"/>
      <c r="F112" s="24"/>
      <c r="G112" s="24"/>
      <c r="H112" s="26" t="str">
        <f t="shared" si="15"/>
        <v/>
      </c>
      <c r="I112" s="26" t="str">
        <f t="shared" si="16"/>
        <v/>
      </c>
      <c r="J112" s="29" t="str">
        <f t="shared" si="10"/>
        <v/>
      </c>
      <c r="K112" s="26" t="str">
        <f t="shared" si="11"/>
        <v/>
      </c>
      <c r="L112" s="26" t="str">
        <f t="shared" si="17"/>
        <v/>
      </c>
      <c r="M112" s="26" t="str">
        <f t="shared" si="12"/>
        <v/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>
        <v>0.21875</v>
      </c>
      <c r="D113" s="24">
        <v>0.66180555555555554</v>
      </c>
      <c r="E113" s="24">
        <v>4.2361111111111113E-2</v>
      </c>
      <c r="F113" s="24">
        <v>0</v>
      </c>
      <c r="G113" s="24">
        <v>0.24236111111111111</v>
      </c>
      <c r="H113" s="26" t="str">
        <f t="shared" si="15"/>
        <v>―</v>
      </c>
      <c r="I113" s="26">
        <f t="shared" si="16"/>
        <v>0.44305555555555554</v>
      </c>
      <c r="J113" s="29">
        <f t="shared" si="10"/>
        <v>0</v>
      </c>
      <c r="K113" s="26">
        <f t="shared" si="11"/>
        <v>0.40069444444444441</v>
      </c>
      <c r="L113" s="26">
        <f t="shared" si="17"/>
        <v>0.33333333333333331</v>
      </c>
      <c r="M113" s="26">
        <f t="shared" si="12"/>
        <v>6.7361111111111094E-2</v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0.21875</v>
      </c>
      <c r="D114" s="24">
        <v>0.67569444444444449</v>
      </c>
      <c r="E114" s="24">
        <v>4.4444444444444446E-2</v>
      </c>
      <c r="F114" s="24">
        <v>0</v>
      </c>
      <c r="G114" s="24">
        <v>0.22500000000000001</v>
      </c>
      <c r="H114" s="26">
        <f t="shared" si="15"/>
        <v>0.55694444444444446</v>
      </c>
      <c r="I114" s="26">
        <f t="shared" si="16"/>
        <v>0.45694444444444449</v>
      </c>
      <c r="J114" s="29">
        <f t="shared" si="10"/>
        <v>0</v>
      </c>
      <c r="K114" s="26">
        <f t="shared" si="11"/>
        <v>0.41250000000000003</v>
      </c>
      <c r="L114" s="26">
        <f t="shared" si="17"/>
        <v>0.33333333333333331</v>
      </c>
      <c r="M114" s="26">
        <f t="shared" si="12"/>
        <v>7.9166666666666718E-2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0.21875</v>
      </c>
      <c r="D115" s="24">
        <v>0.6743055555555556</v>
      </c>
      <c r="E115" s="24">
        <v>4.7222222222222221E-2</v>
      </c>
      <c r="F115" s="24">
        <v>0</v>
      </c>
      <c r="G115" s="24">
        <v>0.22361111111111112</v>
      </c>
      <c r="H115" s="26">
        <f t="shared" si="15"/>
        <v>0.54305555555555551</v>
      </c>
      <c r="I115" s="26">
        <f t="shared" si="16"/>
        <v>0.4555555555555556</v>
      </c>
      <c r="J115" s="29">
        <f t="shared" si="10"/>
        <v>0</v>
      </c>
      <c r="K115" s="26">
        <f t="shared" si="11"/>
        <v>0.40833333333333338</v>
      </c>
      <c r="L115" s="26">
        <f t="shared" si="17"/>
        <v>0.33333333333333331</v>
      </c>
      <c r="M115" s="26">
        <f t="shared" si="12"/>
        <v>7.5000000000000067E-2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/>
      <c r="D116" s="24"/>
      <c r="E116" s="24"/>
      <c r="F116" s="24"/>
      <c r="G116" s="24"/>
      <c r="H116" s="26" t="str">
        <f t="shared" si="15"/>
        <v/>
      </c>
      <c r="I116" s="26" t="str">
        <f t="shared" si="16"/>
        <v/>
      </c>
      <c r="J116" s="29" t="str">
        <f t="shared" si="10"/>
        <v/>
      </c>
      <c r="K116" s="26" t="str">
        <f t="shared" si="11"/>
        <v/>
      </c>
      <c r="L116" s="26" t="str">
        <f t="shared" si="17"/>
        <v/>
      </c>
      <c r="M116" s="26" t="str">
        <f t="shared" si="12"/>
        <v/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0.19791666666666666</v>
      </c>
      <c r="D117" s="24">
        <v>0.65347222222222223</v>
      </c>
      <c r="E117" s="24">
        <v>4.7222222222222221E-2</v>
      </c>
      <c r="F117" s="24">
        <v>0</v>
      </c>
      <c r="G117" s="24">
        <v>0.23749999999999999</v>
      </c>
      <c r="H117" s="26" t="str">
        <f t="shared" si="15"/>
        <v>―</v>
      </c>
      <c r="I117" s="26">
        <f t="shared" si="16"/>
        <v>0.4555555555555556</v>
      </c>
      <c r="J117" s="29">
        <f t="shared" si="10"/>
        <v>1.0416666666666685E-2</v>
      </c>
      <c r="K117" s="26">
        <f t="shared" si="11"/>
        <v>0.40833333333333338</v>
      </c>
      <c r="L117" s="26">
        <f t="shared" si="17"/>
        <v>0.33333333333333331</v>
      </c>
      <c r="M117" s="26">
        <f t="shared" si="12"/>
        <v>7.5000000000000067E-2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0.28472222222222221</v>
      </c>
      <c r="D118" s="24">
        <v>0.50347222222222221</v>
      </c>
      <c r="E118" s="24">
        <v>0</v>
      </c>
      <c r="F118" s="24">
        <v>0</v>
      </c>
      <c r="G118" s="24">
        <v>0.13541666666666666</v>
      </c>
      <c r="H118" s="26">
        <f t="shared" si="15"/>
        <v>0.63125000000000009</v>
      </c>
      <c r="I118" s="26">
        <f t="shared" si="16"/>
        <v>0.21875</v>
      </c>
      <c r="J118" s="29">
        <f t="shared" si="10"/>
        <v>0</v>
      </c>
      <c r="K118" s="26">
        <f t="shared" si="11"/>
        <v>0.21875</v>
      </c>
      <c r="L118" s="26">
        <f t="shared" si="17"/>
        <v>0.21875</v>
      </c>
      <c r="M118" s="26">
        <f t="shared" si="12"/>
        <v>0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>
        <v>0.19791666666666666</v>
      </c>
      <c r="D119" s="24">
        <v>0.64930555555555558</v>
      </c>
      <c r="E119" s="24">
        <v>4.6527777777777779E-2</v>
      </c>
      <c r="F119" s="24">
        <v>0</v>
      </c>
      <c r="G119" s="24">
        <v>0.22430555555555556</v>
      </c>
      <c r="H119" s="26">
        <f t="shared" si="15"/>
        <v>0.69444444444444453</v>
      </c>
      <c r="I119" s="26">
        <f t="shared" si="16"/>
        <v>0.45138888888888895</v>
      </c>
      <c r="J119" s="29">
        <f t="shared" si="10"/>
        <v>1.0416666666666685E-2</v>
      </c>
      <c r="K119" s="26">
        <f t="shared" si="11"/>
        <v>0.40486111111111117</v>
      </c>
      <c r="L119" s="26">
        <f t="shared" si="17"/>
        <v>0.33333333333333331</v>
      </c>
      <c r="M119" s="26">
        <f t="shared" si="12"/>
        <v>7.1527777777777857E-2</v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>
        <v>0.19791666666666666</v>
      </c>
      <c r="D120" s="24">
        <v>0.61805555555555558</v>
      </c>
      <c r="E120" s="24">
        <v>4.583333333333333E-2</v>
      </c>
      <c r="F120" s="24">
        <v>0</v>
      </c>
      <c r="G120" s="24">
        <v>0.21944444444444444</v>
      </c>
      <c r="H120" s="26">
        <f t="shared" si="15"/>
        <v>0.54861111111111116</v>
      </c>
      <c r="I120" s="26">
        <f t="shared" si="16"/>
        <v>0.42013888888888895</v>
      </c>
      <c r="J120" s="29">
        <f t="shared" si="10"/>
        <v>1.0416666666666685E-2</v>
      </c>
      <c r="K120" s="26">
        <f t="shared" si="11"/>
        <v>0.37430555555555561</v>
      </c>
      <c r="L120" s="26">
        <f t="shared" si="17"/>
        <v>0.33333333333333331</v>
      </c>
      <c r="M120" s="26">
        <f t="shared" si="12"/>
        <v>4.0972222222222299E-2</v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0.19791666666666666</v>
      </c>
      <c r="D121" s="24">
        <v>0.64027777777777772</v>
      </c>
      <c r="E121" s="24">
        <v>4.583333333333333E-2</v>
      </c>
      <c r="F121" s="24">
        <v>0</v>
      </c>
      <c r="G121" s="24">
        <v>0.22013888888888888</v>
      </c>
      <c r="H121" s="26">
        <f t="shared" si="15"/>
        <v>0.57986111111111116</v>
      </c>
      <c r="I121" s="26">
        <f t="shared" si="16"/>
        <v>0.44236111111111109</v>
      </c>
      <c r="J121" s="29">
        <f t="shared" si="10"/>
        <v>1.0416666666666685E-2</v>
      </c>
      <c r="K121" s="26">
        <f t="shared" si="11"/>
        <v>0.39652777777777776</v>
      </c>
      <c r="L121" s="26">
        <f t="shared" si="17"/>
        <v>0.33333333333333331</v>
      </c>
      <c r="M121" s="26">
        <f t="shared" si="12"/>
        <v>6.3194444444444442E-2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>
        <v>0.28125</v>
      </c>
      <c r="D122" s="24">
        <v>0.49791666666666667</v>
      </c>
      <c r="E122" s="24">
        <v>0</v>
      </c>
      <c r="F122" s="24">
        <v>0</v>
      </c>
      <c r="G122" s="24">
        <v>0.13263888888888889</v>
      </c>
      <c r="H122" s="26">
        <f t="shared" si="15"/>
        <v>0.64097222222222228</v>
      </c>
      <c r="I122" s="26">
        <f t="shared" si="16"/>
        <v>0.21666666666666667</v>
      </c>
      <c r="J122" s="29">
        <f t="shared" si="10"/>
        <v>0</v>
      </c>
      <c r="K122" s="26">
        <f t="shared" si="11"/>
        <v>0.21666666666666667</v>
      </c>
      <c r="L122" s="26">
        <f t="shared" si="17"/>
        <v>0.1145833333333337</v>
      </c>
      <c r="M122" s="26">
        <f t="shared" si="12"/>
        <v>0.10208333333333297</v>
      </c>
      <c r="N122" s="33">
        <f>IF(A122=EOMONTH(A122,0),SUMIFS(M$3:M610,O$3:O610,O122),"")</f>
        <v>2.0937499999999996</v>
      </c>
      <c r="O122" s="34">
        <f t="shared" si="13"/>
        <v>4</v>
      </c>
      <c r="P122" s="33">
        <f>IF(A122=EOMONTH(A122,0),SUMIFS(I$3:I610,O$3:O610,O122),"")</f>
        <v>10.120833333333335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/>
      <c r="D123" s="24"/>
      <c r="E123" s="24"/>
      <c r="F123" s="24"/>
      <c r="G123" s="24"/>
      <c r="H123" s="26" t="str">
        <f t="shared" si="15"/>
        <v/>
      </c>
      <c r="I123" s="26" t="str">
        <f t="shared" si="16"/>
        <v/>
      </c>
      <c r="J123" s="29" t="str">
        <f t="shared" si="10"/>
        <v/>
      </c>
      <c r="K123" s="26" t="str">
        <f t="shared" si="11"/>
        <v/>
      </c>
      <c r="L123" s="26" t="str">
        <f t="shared" si="17"/>
        <v/>
      </c>
      <c r="M123" s="26" t="str">
        <f t="shared" si="12"/>
        <v/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0.19791666666666666</v>
      </c>
      <c r="D124" s="24">
        <v>0.66041666666666665</v>
      </c>
      <c r="E124" s="24">
        <v>4.3055555555555555E-2</v>
      </c>
      <c r="F124" s="24">
        <v>0</v>
      </c>
      <c r="G124" s="24">
        <v>0.2298611111111111</v>
      </c>
      <c r="H124" s="26" t="str">
        <f t="shared" si="15"/>
        <v>―</v>
      </c>
      <c r="I124" s="26">
        <f t="shared" si="16"/>
        <v>0.46250000000000002</v>
      </c>
      <c r="J124" s="29">
        <f t="shared" si="10"/>
        <v>1.0416666666666685E-2</v>
      </c>
      <c r="K124" s="26">
        <f t="shared" si="11"/>
        <v>0.41944444444444445</v>
      </c>
      <c r="L124" s="26">
        <f t="shared" si="17"/>
        <v>0.33333333333333331</v>
      </c>
      <c r="M124" s="26">
        <f t="shared" si="12"/>
        <v>8.6111111111111138E-2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>
        <v>0.19791666666666666</v>
      </c>
      <c r="D125" s="24">
        <v>0.6875</v>
      </c>
      <c r="E125" s="24">
        <v>4.583333333333333E-2</v>
      </c>
      <c r="F125" s="24">
        <v>0</v>
      </c>
      <c r="G125" s="24">
        <v>0.2638888888888889</v>
      </c>
      <c r="H125" s="26">
        <f t="shared" si="15"/>
        <v>0.53750000000000009</v>
      </c>
      <c r="I125" s="26">
        <f t="shared" si="16"/>
        <v>0.48958333333333337</v>
      </c>
      <c r="J125" s="29">
        <f t="shared" si="10"/>
        <v>1.0416666666666685E-2</v>
      </c>
      <c r="K125" s="26">
        <f t="shared" si="11"/>
        <v>0.44375000000000003</v>
      </c>
      <c r="L125" s="26">
        <f t="shared" si="17"/>
        <v>0.33333333333333331</v>
      </c>
      <c r="M125" s="26">
        <f t="shared" si="12"/>
        <v>0.11041666666666672</v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>
        <v>0.19791666666666666</v>
      </c>
      <c r="D126" s="24">
        <v>0.67152777777777772</v>
      </c>
      <c r="E126" s="24">
        <v>5.0694444444444445E-2</v>
      </c>
      <c r="F126" s="24">
        <v>0</v>
      </c>
      <c r="G126" s="24">
        <v>0.24305555555555555</v>
      </c>
      <c r="H126" s="26">
        <f t="shared" si="15"/>
        <v>0.51041666666666674</v>
      </c>
      <c r="I126" s="26">
        <f t="shared" si="16"/>
        <v>0.47361111111111109</v>
      </c>
      <c r="J126" s="29">
        <f t="shared" si="10"/>
        <v>1.0416666666666685E-2</v>
      </c>
      <c r="K126" s="26">
        <f t="shared" si="11"/>
        <v>0.42291666666666666</v>
      </c>
      <c r="L126" s="26">
        <f t="shared" si="17"/>
        <v>0.33333333333333331</v>
      </c>
      <c r="M126" s="26">
        <f t="shared" si="12"/>
        <v>8.9583333333333348E-2</v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>
        <v>0.19791666666666666</v>
      </c>
      <c r="D127" s="24">
        <v>0.6479166666666667</v>
      </c>
      <c r="E127" s="24">
        <v>4.2361111111111113E-2</v>
      </c>
      <c r="F127" s="24">
        <v>0</v>
      </c>
      <c r="G127" s="24">
        <v>0.25833333333333336</v>
      </c>
      <c r="H127" s="26">
        <f t="shared" si="15"/>
        <v>0.52638888888888902</v>
      </c>
      <c r="I127" s="26">
        <f t="shared" si="16"/>
        <v>0.45000000000000007</v>
      </c>
      <c r="J127" s="29">
        <f t="shared" si="10"/>
        <v>1.0416666666666685E-2</v>
      </c>
      <c r="K127" s="26">
        <f t="shared" si="11"/>
        <v>0.40763888888888894</v>
      </c>
      <c r="L127" s="26">
        <f t="shared" si="17"/>
        <v>0.33333333333333331</v>
      </c>
      <c r="M127" s="26">
        <f t="shared" si="12"/>
        <v>7.4305555555555625E-2</v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0.19791666666666666</v>
      </c>
      <c r="D128" s="24">
        <v>0.65069444444444446</v>
      </c>
      <c r="E128" s="24">
        <v>4.8611111111111112E-2</v>
      </c>
      <c r="F128" s="24">
        <v>0</v>
      </c>
      <c r="G128" s="24">
        <v>0.21875</v>
      </c>
      <c r="H128" s="26">
        <f t="shared" si="15"/>
        <v>0.55000000000000004</v>
      </c>
      <c r="I128" s="26">
        <f t="shared" si="16"/>
        <v>0.45277777777777783</v>
      </c>
      <c r="J128" s="29">
        <f t="shared" si="10"/>
        <v>1.0416666666666685E-2</v>
      </c>
      <c r="K128" s="26">
        <f t="shared" si="11"/>
        <v>0.40416666666666673</v>
      </c>
      <c r="L128" s="26">
        <f t="shared" si="17"/>
        <v>0.33333333333333331</v>
      </c>
      <c r="M128" s="26">
        <f t="shared" si="12"/>
        <v>7.0833333333333415E-2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0.19791666666666666</v>
      </c>
      <c r="D129" s="24">
        <v>0.64513888888888893</v>
      </c>
      <c r="E129" s="24">
        <v>4.4444444444444446E-2</v>
      </c>
      <c r="F129" s="24">
        <v>0</v>
      </c>
      <c r="G129" s="24">
        <v>0.21458333333333332</v>
      </c>
      <c r="H129" s="26">
        <f t="shared" si="15"/>
        <v>0.54722222222222228</v>
      </c>
      <c r="I129" s="26">
        <f t="shared" si="16"/>
        <v>0.4472222222222223</v>
      </c>
      <c r="J129" s="29">
        <f t="shared" si="10"/>
        <v>1.0416666666666685E-2</v>
      </c>
      <c r="K129" s="26">
        <f t="shared" si="11"/>
        <v>0.40277777777777785</v>
      </c>
      <c r="L129" s="26">
        <f t="shared" si="17"/>
        <v>0</v>
      </c>
      <c r="M129" s="26">
        <f t="shared" si="12"/>
        <v>0.40277777777777785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/>
      <c r="D130" s="24"/>
      <c r="E130" s="24"/>
      <c r="F130" s="24"/>
      <c r="G130" s="24"/>
      <c r="H130" s="26" t="str">
        <f t="shared" si="15"/>
        <v/>
      </c>
      <c r="I130" s="26" t="str">
        <f t="shared" si="16"/>
        <v/>
      </c>
      <c r="J130" s="29" t="str">
        <f t="shared" si="10"/>
        <v/>
      </c>
      <c r="K130" s="26" t="str">
        <f t="shared" si="11"/>
        <v/>
      </c>
      <c r="L130" s="26" t="str">
        <f t="shared" si="17"/>
        <v/>
      </c>
      <c r="M130" s="26" t="str">
        <f t="shared" si="12"/>
        <v/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0.21875</v>
      </c>
      <c r="D131" s="24">
        <v>0.68680555555555556</v>
      </c>
      <c r="E131" s="24">
        <v>4.7222222222222221E-2</v>
      </c>
      <c r="F131" s="24">
        <v>0</v>
      </c>
      <c r="G131" s="24">
        <v>0.25486111111111109</v>
      </c>
      <c r="H131" s="26" t="str">
        <f t="shared" si="15"/>
        <v>―</v>
      </c>
      <c r="I131" s="26">
        <f t="shared" si="16"/>
        <v>0.46805555555555556</v>
      </c>
      <c r="J131" s="29">
        <f t="shared" si="10"/>
        <v>0</v>
      </c>
      <c r="K131" s="26">
        <f t="shared" si="11"/>
        <v>0.42083333333333334</v>
      </c>
      <c r="L131" s="26">
        <f t="shared" si="17"/>
        <v>0.33333333333333331</v>
      </c>
      <c r="M131" s="26">
        <f t="shared" si="12"/>
        <v>8.7500000000000022E-2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/>
      <c r="D132" s="24"/>
      <c r="E132" s="24"/>
      <c r="F132" s="24"/>
      <c r="G132" s="24"/>
      <c r="H132" s="26" t="str">
        <f t="shared" si="15"/>
        <v/>
      </c>
      <c r="I132" s="26" t="str">
        <f t="shared" si="16"/>
        <v/>
      </c>
      <c r="J132" s="29" t="str">
        <f t="shared" ref="J132:J195" si="19">IF(C132="","",IF(COUNT(C132:D132)&lt;2,"",MAX(0,MIN("5:00",(D132&lt;C132)+D132)-C132)+MAX(0,MIN((D132&lt;C132)+D132,"29:00")-MAX(C132,"22:00")))-F132)</f>
        <v/>
      </c>
      <c r="K132" s="26" t="str">
        <f t="shared" ref="K132:K195" si="20">IF(C132="","",I132-E132)</f>
        <v/>
      </c>
      <c r="L132" s="26" t="str">
        <f t="shared" si="17"/>
        <v/>
      </c>
      <c r="M132" s="26" t="str">
        <f t="shared" ref="M132:M195" si="21">IF(K132="","",MAX(K132-L132,0))</f>
        <v/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0.21875</v>
      </c>
      <c r="D133" s="24">
        <v>0.68819444444444444</v>
      </c>
      <c r="E133" s="24">
        <v>4.1666666666666664E-2</v>
      </c>
      <c r="F133" s="24">
        <v>0</v>
      </c>
      <c r="G133" s="24">
        <v>0.20972222222222223</v>
      </c>
      <c r="H133" s="26" t="str">
        <f t="shared" ref="H133:H196" si="24">IF(C133&gt;0,IF(D132&gt;0,IF(C133&lt;D132,C133+1-D132,C133-D132),"―"),"")</f>
        <v>―</v>
      </c>
      <c r="I133" s="26">
        <f t="shared" ref="I133:I196" si="25">IF(D133-C133+(D133&lt;C133)=0,"",D133-C133+(D133&lt;C133))</f>
        <v>0.46944444444444444</v>
      </c>
      <c r="J133" s="29">
        <f t="shared" si="19"/>
        <v>0</v>
      </c>
      <c r="K133" s="26">
        <f t="shared" si="20"/>
        <v>0.42777777777777776</v>
      </c>
      <c r="L133" s="26">
        <f t="shared" si="17"/>
        <v>0.33333333333333331</v>
      </c>
      <c r="M133" s="26">
        <f t="shared" si="21"/>
        <v>9.4444444444444442E-2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>
        <v>0.33541666666666664</v>
      </c>
      <c r="D134" s="24">
        <v>0.77986111111111112</v>
      </c>
      <c r="E134" s="24">
        <v>5.0694444444444445E-2</v>
      </c>
      <c r="F134" s="24">
        <v>0</v>
      </c>
      <c r="G134" s="24">
        <v>0.25763888888888886</v>
      </c>
      <c r="H134" s="26">
        <f t="shared" si="24"/>
        <v>0.64722222222222225</v>
      </c>
      <c r="I134" s="26">
        <f t="shared" si="25"/>
        <v>0.44444444444444448</v>
      </c>
      <c r="J134" s="29">
        <f t="shared" si="19"/>
        <v>0</v>
      </c>
      <c r="K134" s="26">
        <f t="shared" si="20"/>
        <v>0.39375000000000004</v>
      </c>
      <c r="L134" s="26">
        <f t="shared" si="17"/>
        <v>0.33333333333333331</v>
      </c>
      <c r="M134" s="26">
        <f t="shared" si="21"/>
        <v>6.041666666666673E-2</v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0.3125</v>
      </c>
      <c r="D135" s="24">
        <v>0.79166666666666663</v>
      </c>
      <c r="E135" s="24">
        <v>5.486111111111111E-2</v>
      </c>
      <c r="F135" s="24">
        <v>0</v>
      </c>
      <c r="G135" s="24">
        <v>0.26805555555555555</v>
      </c>
      <c r="H135" s="26">
        <f t="shared" si="24"/>
        <v>0.53263888888888888</v>
      </c>
      <c r="I135" s="26">
        <f t="shared" si="25"/>
        <v>0.47916666666666663</v>
      </c>
      <c r="J135" s="29">
        <f t="shared" si="19"/>
        <v>0</v>
      </c>
      <c r="K135" s="26">
        <f t="shared" si="20"/>
        <v>0.42430555555555549</v>
      </c>
      <c r="L135" s="26">
        <f t="shared" si="17"/>
        <v>0.33333333333333331</v>
      </c>
      <c r="M135" s="26">
        <f t="shared" si="21"/>
        <v>9.0972222222222177E-2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0.3125</v>
      </c>
      <c r="D136" s="24">
        <v>0.78819444444444442</v>
      </c>
      <c r="E136" s="24">
        <v>4.3749999999999997E-2</v>
      </c>
      <c r="F136" s="24">
        <v>0</v>
      </c>
      <c r="G136" s="24">
        <v>0.25555555555555554</v>
      </c>
      <c r="H136" s="26">
        <f t="shared" si="24"/>
        <v>0.52083333333333337</v>
      </c>
      <c r="I136" s="26">
        <f t="shared" si="25"/>
        <v>0.47569444444444442</v>
      </c>
      <c r="J136" s="29">
        <f t="shared" si="19"/>
        <v>0</v>
      </c>
      <c r="K136" s="26">
        <f t="shared" si="20"/>
        <v>0.43194444444444441</v>
      </c>
      <c r="L136" s="26">
        <f t="shared" si="17"/>
        <v>0.33333333333333331</v>
      </c>
      <c r="M136" s="26">
        <f t="shared" si="21"/>
        <v>9.8611111111111094E-2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0.3125</v>
      </c>
      <c r="D137" s="24">
        <v>0.8041666666666667</v>
      </c>
      <c r="E137" s="24">
        <v>0.05</v>
      </c>
      <c r="F137" s="24">
        <v>0</v>
      </c>
      <c r="G137" s="24">
        <v>0.25763888888888886</v>
      </c>
      <c r="H137" s="26">
        <f t="shared" si="24"/>
        <v>0.52430555555555558</v>
      </c>
      <c r="I137" s="26">
        <f t="shared" si="25"/>
        <v>0.4916666666666667</v>
      </c>
      <c r="J137" s="29">
        <f t="shared" si="19"/>
        <v>0</v>
      </c>
      <c r="K137" s="26">
        <f t="shared" si="20"/>
        <v>0.44166666666666671</v>
      </c>
      <c r="L137" s="26">
        <f t="shared" si="17"/>
        <v>0.33333333333333331</v>
      </c>
      <c r="M137" s="26">
        <f t="shared" si="21"/>
        <v>0.10833333333333339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/>
      <c r="D138" s="24"/>
      <c r="E138" s="24"/>
      <c r="F138" s="24"/>
      <c r="G138" s="24"/>
      <c r="H138" s="26" t="str">
        <f t="shared" si="24"/>
        <v/>
      </c>
      <c r="I138" s="26" t="str">
        <f t="shared" si="25"/>
        <v/>
      </c>
      <c r="J138" s="29" t="str">
        <f t="shared" si="19"/>
        <v/>
      </c>
      <c r="K138" s="26" t="str">
        <f t="shared" si="20"/>
        <v/>
      </c>
      <c r="L138" s="26" t="str">
        <f t="shared" si="17"/>
        <v/>
      </c>
      <c r="M138" s="26" t="str">
        <f t="shared" si="21"/>
        <v/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0.3125</v>
      </c>
      <c r="D139" s="24">
        <v>0.8041666666666667</v>
      </c>
      <c r="E139" s="24">
        <v>4.3749999999999997E-2</v>
      </c>
      <c r="F139" s="24">
        <v>0</v>
      </c>
      <c r="G139" s="24">
        <v>0.2298611111111111</v>
      </c>
      <c r="H139" s="26" t="str">
        <f t="shared" si="24"/>
        <v>―</v>
      </c>
      <c r="I139" s="26">
        <f t="shared" si="25"/>
        <v>0.4916666666666667</v>
      </c>
      <c r="J139" s="29">
        <f t="shared" si="19"/>
        <v>0</v>
      </c>
      <c r="K139" s="26">
        <f t="shared" si="20"/>
        <v>0.44791666666666669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0.11458333333333337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0.3125</v>
      </c>
      <c r="D140" s="24">
        <v>0.79722222222222228</v>
      </c>
      <c r="E140" s="24">
        <v>4.3749999999999997E-2</v>
      </c>
      <c r="F140" s="24">
        <v>0</v>
      </c>
      <c r="G140" s="24">
        <v>0.19652777777777777</v>
      </c>
      <c r="H140" s="26">
        <f t="shared" si="24"/>
        <v>0.5083333333333333</v>
      </c>
      <c r="I140" s="26">
        <f t="shared" si="25"/>
        <v>0.48472222222222228</v>
      </c>
      <c r="J140" s="29">
        <f t="shared" si="19"/>
        <v>0</v>
      </c>
      <c r="K140" s="26">
        <f t="shared" si="20"/>
        <v>0.44097222222222227</v>
      </c>
      <c r="L140" s="26">
        <f t="shared" si="26"/>
        <v>0.33333333333333331</v>
      </c>
      <c r="M140" s="26">
        <f t="shared" si="21"/>
        <v>0.10763888888888895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>
        <v>0.3125</v>
      </c>
      <c r="D141" s="24">
        <v>0.78819444444444442</v>
      </c>
      <c r="E141" s="24">
        <v>4.4444444444444446E-2</v>
      </c>
      <c r="F141" s="24">
        <v>0</v>
      </c>
      <c r="G141" s="24">
        <v>0.27847222222222223</v>
      </c>
      <c r="H141" s="26">
        <f t="shared" si="24"/>
        <v>0.51527777777777772</v>
      </c>
      <c r="I141" s="26">
        <f t="shared" si="25"/>
        <v>0.47569444444444442</v>
      </c>
      <c r="J141" s="29">
        <f t="shared" si="19"/>
        <v>0</v>
      </c>
      <c r="K141" s="26">
        <f t="shared" si="20"/>
        <v>0.43124999999999997</v>
      </c>
      <c r="L141" s="26">
        <f t="shared" si="26"/>
        <v>0.33333333333333331</v>
      </c>
      <c r="M141" s="26">
        <f t="shared" si="21"/>
        <v>9.7916666666666652E-2</v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0.31458333333333333</v>
      </c>
      <c r="D142" s="24">
        <v>0.79236111111111107</v>
      </c>
      <c r="E142" s="24">
        <v>4.2361111111111113E-2</v>
      </c>
      <c r="F142" s="24">
        <v>0</v>
      </c>
      <c r="G142" s="24">
        <v>0.25763888888888886</v>
      </c>
      <c r="H142" s="26">
        <f t="shared" si="24"/>
        <v>0.5263888888888888</v>
      </c>
      <c r="I142" s="26">
        <f t="shared" si="25"/>
        <v>0.47777777777777775</v>
      </c>
      <c r="J142" s="29">
        <f t="shared" si="19"/>
        <v>0</v>
      </c>
      <c r="K142" s="26">
        <f t="shared" si="20"/>
        <v>0.43541666666666662</v>
      </c>
      <c r="L142" s="26">
        <f t="shared" si="26"/>
        <v>0.33333333333333331</v>
      </c>
      <c r="M142" s="26">
        <f t="shared" si="21"/>
        <v>0.1020833333333333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0.21875</v>
      </c>
      <c r="D143" s="24">
        <v>0.67569444444444449</v>
      </c>
      <c r="E143" s="24">
        <v>4.3749999999999997E-2</v>
      </c>
      <c r="F143" s="24">
        <v>0</v>
      </c>
      <c r="G143" s="24">
        <v>0.23680555555555555</v>
      </c>
      <c r="H143" s="26">
        <f t="shared" si="24"/>
        <v>0.42638888888888893</v>
      </c>
      <c r="I143" s="26">
        <f t="shared" si="25"/>
        <v>0.45694444444444449</v>
      </c>
      <c r="J143" s="29">
        <f t="shared" si="19"/>
        <v>0</v>
      </c>
      <c r="K143" s="26">
        <f t="shared" si="20"/>
        <v>0.41319444444444448</v>
      </c>
      <c r="L143" s="26">
        <f t="shared" si="26"/>
        <v>0</v>
      </c>
      <c r="M143" s="26">
        <f t="shared" si="21"/>
        <v>0.41319444444444448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0.21875</v>
      </c>
      <c r="D144" s="24">
        <v>0.67708333333333337</v>
      </c>
      <c r="E144" s="24">
        <v>4.7222222222222221E-2</v>
      </c>
      <c r="F144" s="24">
        <v>0</v>
      </c>
      <c r="G144" s="24">
        <v>0.24305555555555555</v>
      </c>
      <c r="H144" s="26">
        <f t="shared" si="24"/>
        <v>0.54305555555555551</v>
      </c>
      <c r="I144" s="26">
        <f t="shared" si="25"/>
        <v>0.45833333333333337</v>
      </c>
      <c r="J144" s="29">
        <f t="shared" si="19"/>
        <v>0</v>
      </c>
      <c r="K144" s="26">
        <f t="shared" si="20"/>
        <v>0.41111111111111115</v>
      </c>
      <c r="L144" s="26">
        <f t="shared" si="26"/>
        <v>0.33333333333333331</v>
      </c>
      <c r="M144" s="26">
        <f t="shared" si="21"/>
        <v>7.7777777777777835E-2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/>
      <c r="D145" s="24"/>
      <c r="E145" s="24"/>
      <c r="F145" s="24"/>
      <c r="G145" s="24"/>
      <c r="H145" s="26" t="str">
        <f t="shared" si="24"/>
        <v/>
      </c>
      <c r="I145" s="26" t="str">
        <f t="shared" si="25"/>
        <v/>
      </c>
      <c r="J145" s="29" t="str">
        <f t="shared" si="19"/>
        <v/>
      </c>
      <c r="K145" s="26" t="str">
        <f t="shared" si="20"/>
        <v/>
      </c>
      <c r="L145" s="26" t="str">
        <f t="shared" si="26"/>
        <v/>
      </c>
      <c r="M145" s="26" t="str">
        <f t="shared" si="21"/>
        <v/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/>
      <c r="D146" s="24"/>
      <c r="E146" s="24"/>
      <c r="F146" s="24"/>
      <c r="G146" s="24"/>
      <c r="H146" s="26" t="str">
        <f t="shared" si="24"/>
        <v/>
      </c>
      <c r="I146" s="26" t="str">
        <f t="shared" si="25"/>
        <v/>
      </c>
      <c r="J146" s="29" t="str">
        <f t="shared" si="19"/>
        <v/>
      </c>
      <c r="K146" s="26" t="str">
        <f t="shared" si="20"/>
        <v/>
      </c>
      <c r="L146" s="26" t="str">
        <f t="shared" si="26"/>
        <v/>
      </c>
      <c r="M146" s="26" t="str">
        <f t="shared" si="21"/>
        <v/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0.19791666666666666</v>
      </c>
      <c r="D147" s="24">
        <v>0.63749999999999996</v>
      </c>
      <c r="E147" s="24">
        <v>4.4444444444444446E-2</v>
      </c>
      <c r="F147" s="24">
        <v>0</v>
      </c>
      <c r="G147" s="24">
        <v>0.21319444444444444</v>
      </c>
      <c r="H147" s="26" t="str">
        <f t="shared" si="24"/>
        <v>―</v>
      </c>
      <c r="I147" s="26">
        <f t="shared" si="25"/>
        <v>0.43958333333333333</v>
      </c>
      <c r="J147" s="29">
        <f t="shared" si="19"/>
        <v>1.0416666666666685E-2</v>
      </c>
      <c r="K147" s="26">
        <f t="shared" si="20"/>
        <v>0.39513888888888887</v>
      </c>
      <c r="L147" s="26">
        <f t="shared" si="26"/>
        <v>0.33333333333333331</v>
      </c>
      <c r="M147" s="26">
        <f t="shared" si="21"/>
        <v>6.1805555555555558E-2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0.28125</v>
      </c>
      <c r="D148" s="24">
        <v>0.47847222222222224</v>
      </c>
      <c r="E148" s="24">
        <v>0</v>
      </c>
      <c r="F148" s="24">
        <v>0</v>
      </c>
      <c r="G148" s="24">
        <v>0.13541666666666666</v>
      </c>
      <c r="H148" s="26">
        <f t="shared" si="24"/>
        <v>0.64375000000000004</v>
      </c>
      <c r="I148" s="26">
        <f t="shared" si="25"/>
        <v>0.19722222222222224</v>
      </c>
      <c r="J148" s="29">
        <f t="shared" si="19"/>
        <v>0</v>
      </c>
      <c r="K148" s="26">
        <f t="shared" si="20"/>
        <v>0.19722222222222224</v>
      </c>
      <c r="L148" s="26">
        <f t="shared" si="26"/>
        <v>0.19722222222222224</v>
      </c>
      <c r="M148" s="26">
        <f t="shared" si="21"/>
        <v>0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>
        <v>0.1986111111111111</v>
      </c>
      <c r="D149" s="24">
        <v>0.64513888888888893</v>
      </c>
      <c r="E149" s="24">
        <v>4.2361111111111113E-2</v>
      </c>
      <c r="F149" s="24">
        <v>0</v>
      </c>
      <c r="G149" s="24">
        <v>0.23402777777777778</v>
      </c>
      <c r="H149" s="26">
        <f t="shared" si="24"/>
        <v>0.72013888888888888</v>
      </c>
      <c r="I149" s="26">
        <f t="shared" si="25"/>
        <v>0.44652777777777786</v>
      </c>
      <c r="J149" s="29">
        <f t="shared" si="19"/>
        <v>9.7222222222222432E-3</v>
      </c>
      <c r="K149" s="26">
        <f t="shared" si="20"/>
        <v>0.40416666666666673</v>
      </c>
      <c r="L149" s="26">
        <f t="shared" si="26"/>
        <v>0.33333333333333331</v>
      </c>
      <c r="M149" s="26">
        <f t="shared" si="21"/>
        <v>7.0833333333333415E-2</v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0.19791666666666666</v>
      </c>
      <c r="D150" s="24">
        <v>0.65069444444444446</v>
      </c>
      <c r="E150" s="24">
        <v>4.5138888888888888E-2</v>
      </c>
      <c r="F150" s="24">
        <v>0</v>
      </c>
      <c r="G150" s="24">
        <v>0.22361111111111112</v>
      </c>
      <c r="H150" s="26">
        <f t="shared" si="24"/>
        <v>0.55277777777777781</v>
      </c>
      <c r="I150" s="26">
        <f t="shared" si="25"/>
        <v>0.45277777777777783</v>
      </c>
      <c r="J150" s="29">
        <f t="shared" si="19"/>
        <v>1.0416666666666685E-2</v>
      </c>
      <c r="K150" s="26">
        <f t="shared" si="20"/>
        <v>0.40763888888888894</v>
      </c>
      <c r="L150" s="26">
        <f t="shared" si="26"/>
        <v>0.33333333333333331</v>
      </c>
      <c r="M150" s="26">
        <f t="shared" si="21"/>
        <v>7.4305555555555625E-2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/>
      <c r="D151" s="24"/>
      <c r="E151" s="24"/>
      <c r="F151" s="24"/>
      <c r="G151" s="24"/>
      <c r="H151" s="26" t="str">
        <f t="shared" si="24"/>
        <v/>
      </c>
      <c r="I151" s="26" t="str">
        <f t="shared" si="25"/>
        <v/>
      </c>
      <c r="J151" s="29" t="str">
        <f t="shared" si="19"/>
        <v/>
      </c>
      <c r="K151" s="26" t="str">
        <f t="shared" si="20"/>
        <v/>
      </c>
      <c r="L151" s="26" t="str">
        <f t="shared" si="26"/>
        <v/>
      </c>
      <c r="M151" s="26" t="str">
        <f t="shared" si="21"/>
        <v/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0.21875</v>
      </c>
      <c r="D152" s="24">
        <v>0.68958333333333333</v>
      </c>
      <c r="E152" s="24">
        <v>4.3749999999999997E-2</v>
      </c>
      <c r="F152" s="24">
        <v>0</v>
      </c>
      <c r="G152" s="24">
        <v>0.22638888888888889</v>
      </c>
      <c r="H152" s="26" t="str">
        <f t="shared" si="24"/>
        <v>―</v>
      </c>
      <c r="I152" s="26">
        <f t="shared" si="25"/>
        <v>0.47083333333333333</v>
      </c>
      <c r="J152" s="29">
        <f t="shared" si="19"/>
        <v>0</v>
      </c>
      <c r="K152" s="26">
        <f t="shared" si="20"/>
        <v>0.42708333333333331</v>
      </c>
      <c r="L152" s="26">
        <f t="shared" si="26"/>
        <v>0.33333333333333331</v>
      </c>
      <c r="M152" s="26">
        <f t="shared" si="21"/>
        <v>9.375E-2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0.28125</v>
      </c>
      <c r="D153" s="24">
        <v>0.5131944444444444</v>
      </c>
      <c r="E153" s="24">
        <v>0</v>
      </c>
      <c r="F153" s="24">
        <v>0</v>
      </c>
      <c r="G153" s="24">
        <v>0.16805555555555557</v>
      </c>
      <c r="H153" s="26">
        <f t="shared" si="24"/>
        <v>0.59166666666666667</v>
      </c>
      <c r="I153" s="26">
        <f t="shared" si="25"/>
        <v>0.2319444444444444</v>
      </c>
      <c r="J153" s="29">
        <f t="shared" si="19"/>
        <v>0</v>
      </c>
      <c r="K153" s="26">
        <f t="shared" si="20"/>
        <v>0.2319444444444444</v>
      </c>
      <c r="L153" s="26">
        <f t="shared" si="26"/>
        <v>0.2319444444444444</v>
      </c>
      <c r="M153" s="26">
        <f t="shared" si="21"/>
        <v>0</v>
      </c>
      <c r="N153" s="33">
        <f>IF(A153=EOMONTH(A153,0),SUMIFS(M$3:M641,O$3:O641,O153),"")</f>
        <v>2.5881944444444449</v>
      </c>
      <c r="O153" s="34">
        <f t="shared" si="22"/>
        <v>5</v>
      </c>
      <c r="P153" s="33">
        <f>IF(A153=EOMONTH(A153,0),SUMIFS(I$3:I641,O$3:O641,O153),"")</f>
        <v>10.688194444444447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0.31319444444444444</v>
      </c>
      <c r="D154" s="24">
        <v>0.78402777777777777</v>
      </c>
      <c r="E154" s="24">
        <v>5.2777777777777778E-2</v>
      </c>
      <c r="F154" s="24">
        <v>0</v>
      </c>
      <c r="G154" s="24">
        <v>0.25</v>
      </c>
      <c r="H154" s="26">
        <f t="shared" si="24"/>
        <v>0.80000000000000016</v>
      </c>
      <c r="I154" s="26">
        <f t="shared" si="25"/>
        <v>0.47083333333333333</v>
      </c>
      <c r="J154" s="29">
        <f t="shared" si="19"/>
        <v>0</v>
      </c>
      <c r="K154" s="26">
        <f t="shared" si="20"/>
        <v>0.41805555555555557</v>
      </c>
      <c r="L154" s="26">
        <f t="shared" si="26"/>
        <v>0.33333333333333331</v>
      </c>
      <c r="M154" s="26">
        <f t="shared" si="21"/>
        <v>8.4722222222222254E-2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>
        <v>0.3125</v>
      </c>
      <c r="D155" s="24">
        <v>0.79027777777777775</v>
      </c>
      <c r="E155" s="24">
        <v>4.2361111111111113E-2</v>
      </c>
      <c r="F155" s="24">
        <v>0</v>
      </c>
      <c r="G155" s="24">
        <v>0.2590277777777778</v>
      </c>
      <c r="H155" s="26">
        <f t="shared" si="24"/>
        <v>0.52847222222222223</v>
      </c>
      <c r="I155" s="26">
        <f t="shared" si="25"/>
        <v>0.47777777777777775</v>
      </c>
      <c r="J155" s="29">
        <f t="shared" si="19"/>
        <v>0</v>
      </c>
      <c r="K155" s="26">
        <f t="shared" si="20"/>
        <v>0.43541666666666662</v>
      </c>
      <c r="L155" s="26">
        <f t="shared" si="26"/>
        <v>0.33333333333333331</v>
      </c>
      <c r="M155" s="26">
        <f t="shared" si="21"/>
        <v>0.1020833333333333</v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0.3125</v>
      </c>
      <c r="D156" s="24">
        <v>0.80069444444444449</v>
      </c>
      <c r="E156" s="24">
        <v>4.5138888888888888E-2</v>
      </c>
      <c r="F156" s="24">
        <v>0</v>
      </c>
      <c r="G156" s="24">
        <v>0.24166666666666667</v>
      </c>
      <c r="H156" s="26">
        <f t="shared" si="24"/>
        <v>0.52222222222222225</v>
      </c>
      <c r="I156" s="26">
        <f t="shared" si="25"/>
        <v>0.48819444444444449</v>
      </c>
      <c r="J156" s="29">
        <f t="shared" si="19"/>
        <v>0</v>
      </c>
      <c r="K156" s="26">
        <f t="shared" si="20"/>
        <v>0.44305555555555559</v>
      </c>
      <c r="L156" s="26">
        <f t="shared" si="26"/>
        <v>0.33333333333333331</v>
      </c>
      <c r="M156" s="26">
        <f t="shared" si="21"/>
        <v>0.10972222222222228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0.3125</v>
      </c>
      <c r="D157" s="24">
        <v>0.78541666666666665</v>
      </c>
      <c r="E157" s="24">
        <v>4.3055555555555555E-2</v>
      </c>
      <c r="F157" s="24">
        <v>0</v>
      </c>
      <c r="G157" s="24">
        <v>0.25624999999999998</v>
      </c>
      <c r="H157" s="26">
        <f t="shared" si="24"/>
        <v>0.51180555555555551</v>
      </c>
      <c r="I157" s="26">
        <f t="shared" si="25"/>
        <v>0.47291666666666665</v>
      </c>
      <c r="J157" s="29">
        <f t="shared" si="19"/>
        <v>0</v>
      </c>
      <c r="K157" s="26">
        <f t="shared" si="20"/>
        <v>0.42986111111111108</v>
      </c>
      <c r="L157" s="26">
        <f t="shared" si="26"/>
        <v>0.10138888888888919</v>
      </c>
      <c r="M157" s="26">
        <f t="shared" si="21"/>
        <v>0.32847222222222189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/>
      <c r="D158" s="24"/>
      <c r="E158" s="24"/>
      <c r="F158" s="24"/>
      <c r="G158" s="24"/>
      <c r="H158" s="26" t="str">
        <f t="shared" si="24"/>
        <v/>
      </c>
      <c r="I158" s="26" t="str">
        <f t="shared" si="25"/>
        <v/>
      </c>
      <c r="J158" s="29" t="str">
        <f t="shared" si="19"/>
        <v/>
      </c>
      <c r="K158" s="26" t="str">
        <f t="shared" si="20"/>
        <v/>
      </c>
      <c r="L158" s="26" t="str">
        <f t="shared" si="26"/>
        <v/>
      </c>
      <c r="M158" s="26" t="str">
        <f t="shared" si="21"/>
        <v/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0.19791666666666666</v>
      </c>
      <c r="D159" s="24">
        <v>0.65902777777777777</v>
      </c>
      <c r="E159" s="24">
        <v>4.583333333333333E-2</v>
      </c>
      <c r="F159" s="24">
        <v>0</v>
      </c>
      <c r="G159" s="24">
        <v>0.24861111111111112</v>
      </c>
      <c r="H159" s="26" t="str">
        <f t="shared" si="24"/>
        <v>―</v>
      </c>
      <c r="I159" s="26">
        <f t="shared" si="25"/>
        <v>0.46111111111111114</v>
      </c>
      <c r="J159" s="29">
        <f t="shared" si="19"/>
        <v>1.0416666666666685E-2</v>
      </c>
      <c r="K159" s="26">
        <f t="shared" si="20"/>
        <v>0.4152777777777778</v>
      </c>
      <c r="L159" s="26">
        <f t="shared" si="26"/>
        <v>0.33333333333333331</v>
      </c>
      <c r="M159" s="26">
        <f t="shared" si="21"/>
        <v>8.1944444444444486E-2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0.19791666666666666</v>
      </c>
      <c r="D160" s="24">
        <v>0.68263888888888891</v>
      </c>
      <c r="E160" s="24">
        <v>4.2361111111111113E-2</v>
      </c>
      <c r="F160" s="24">
        <v>0</v>
      </c>
      <c r="G160" s="24">
        <v>0.27430555555555558</v>
      </c>
      <c r="H160" s="26">
        <f t="shared" si="24"/>
        <v>0.53888888888888897</v>
      </c>
      <c r="I160" s="26">
        <f t="shared" si="25"/>
        <v>0.48472222222222228</v>
      </c>
      <c r="J160" s="29">
        <f t="shared" si="19"/>
        <v>1.0416666666666685E-2</v>
      </c>
      <c r="K160" s="26">
        <f t="shared" si="20"/>
        <v>0.44236111111111115</v>
      </c>
      <c r="L160" s="26">
        <f t="shared" si="26"/>
        <v>0.33333333333333331</v>
      </c>
      <c r="M160" s="26">
        <f t="shared" si="21"/>
        <v>0.10902777777777783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0.19791666666666666</v>
      </c>
      <c r="D161" s="24">
        <v>0.66874999999999996</v>
      </c>
      <c r="E161" s="24">
        <v>6.25E-2</v>
      </c>
      <c r="F161" s="24">
        <v>0</v>
      </c>
      <c r="G161" s="24">
        <v>0.20902777777777778</v>
      </c>
      <c r="H161" s="26">
        <f t="shared" si="24"/>
        <v>0.51527777777777783</v>
      </c>
      <c r="I161" s="26">
        <f t="shared" si="25"/>
        <v>0.47083333333333333</v>
      </c>
      <c r="J161" s="29">
        <f t="shared" si="19"/>
        <v>1.0416666666666685E-2</v>
      </c>
      <c r="K161" s="26">
        <f t="shared" si="20"/>
        <v>0.40833333333333333</v>
      </c>
      <c r="L161" s="26">
        <f t="shared" si="26"/>
        <v>0.33333333333333331</v>
      </c>
      <c r="M161" s="26">
        <f t="shared" si="21"/>
        <v>7.5000000000000011E-2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>
        <v>0.21875</v>
      </c>
      <c r="D162" s="24">
        <v>0.66527777777777775</v>
      </c>
      <c r="E162" s="24">
        <v>4.7222222222222221E-2</v>
      </c>
      <c r="F162" s="24">
        <v>0</v>
      </c>
      <c r="G162" s="24">
        <v>0.22013888888888888</v>
      </c>
      <c r="H162" s="26">
        <f t="shared" si="24"/>
        <v>0.55000000000000004</v>
      </c>
      <c r="I162" s="26">
        <f t="shared" si="25"/>
        <v>0.44652777777777775</v>
      </c>
      <c r="J162" s="29">
        <f t="shared" si="19"/>
        <v>0</v>
      </c>
      <c r="K162" s="26">
        <f t="shared" si="20"/>
        <v>0.39930555555555552</v>
      </c>
      <c r="L162" s="26">
        <f t="shared" si="26"/>
        <v>0.33333333333333331</v>
      </c>
      <c r="M162" s="26">
        <f t="shared" si="21"/>
        <v>6.597222222222221E-2</v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0.21875</v>
      </c>
      <c r="D163" s="24">
        <v>0.68611111111111112</v>
      </c>
      <c r="E163" s="24">
        <v>4.3055555555555555E-2</v>
      </c>
      <c r="F163" s="24">
        <v>0</v>
      </c>
      <c r="G163" s="24">
        <v>0.21805555555555556</v>
      </c>
      <c r="H163" s="26">
        <f t="shared" si="24"/>
        <v>0.55347222222222225</v>
      </c>
      <c r="I163" s="26">
        <f t="shared" si="25"/>
        <v>0.46736111111111112</v>
      </c>
      <c r="J163" s="29">
        <f t="shared" si="19"/>
        <v>0</v>
      </c>
      <c r="K163" s="26">
        <f t="shared" si="20"/>
        <v>0.42430555555555555</v>
      </c>
      <c r="L163" s="26">
        <f t="shared" si="26"/>
        <v>0.33333333333333331</v>
      </c>
      <c r="M163" s="26">
        <f t="shared" si="21"/>
        <v>9.0972222222222232E-2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0.21875</v>
      </c>
      <c r="D164" s="24">
        <v>0.69791666666666663</v>
      </c>
      <c r="E164" s="24">
        <v>4.7222222222222221E-2</v>
      </c>
      <c r="F164" s="24">
        <v>0</v>
      </c>
      <c r="G164" s="24">
        <v>0.21041666666666667</v>
      </c>
      <c r="H164" s="26">
        <f t="shared" si="24"/>
        <v>0.53263888888888888</v>
      </c>
      <c r="I164" s="26">
        <f t="shared" si="25"/>
        <v>0.47916666666666663</v>
      </c>
      <c r="J164" s="29">
        <f t="shared" si="19"/>
        <v>0</v>
      </c>
      <c r="K164" s="26">
        <f t="shared" si="20"/>
        <v>0.43194444444444441</v>
      </c>
      <c r="L164" s="26">
        <f t="shared" si="26"/>
        <v>0</v>
      </c>
      <c r="M164" s="26">
        <f t="shared" si="21"/>
        <v>0.43194444444444441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/>
      <c r="D165" s="24"/>
      <c r="E165" s="24"/>
      <c r="F165" s="24"/>
      <c r="G165" s="24"/>
      <c r="H165" s="26" t="str">
        <f t="shared" si="24"/>
        <v/>
      </c>
      <c r="I165" s="26" t="str">
        <f t="shared" si="25"/>
        <v/>
      </c>
      <c r="J165" s="29" t="str">
        <f t="shared" si="19"/>
        <v/>
      </c>
      <c r="K165" s="26" t="str">
        <f t="shared" si="20"/>
        <v/>
      </c>
      <c r="L165" s="26" t="str">
        <f t="shared" si="26"/>
        <v/>
      </c>
      <c r="M165" s="26" t="str">
        <f t="shared" si="21"/>
        <v/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>
        <v>0.19791666666666666</v>
      </c>
      <c r="D166" s="24">
        <v>0.64722222222222225</v>
      </c>
      <c r="E166" s="24">
        <v>4.2361111111111113E-2</v>
      </c>
      <c r="F166" s="24">
        <v>0</v>
      </c>
      <c r="G166" s="24">
        <v>0.23958333333333334</v>
      </c>
      <c r="H166" s="26" t="str">
        <f t="shared" si="24"/>
        <v>―</v>
      </c>
      <c r="I166" s="26">
        <f t="shared" si="25"/>
        <v>0.44930555555555562</v>
      </c>
      <c r="J166" s="29">
        <f t="shared" si="19"/>
        <v>1.0416666666666685E-2</v>
      </c>
      <c r="K166" s="26">
        <f t="shared" si="20"/>
        <v>0.4069444444444445</v>
      </c>
      <c r="L166" s="26">
        <f t="shared" si="26"/>
        <v>0.33333333333333331</v>
      </c>
      <c r="M166" s="26">
        <f t="shared" si="21"/>
        <v>7.3611111111111183E-2</v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/>
      <c r="D167" s="24"/>
      <c r="E167" s="24"/>
      <c r="F167" s="24"/>
      <c r="G167" s="24"/>
      <c r="H167" s="26" t="str">
        <f t="shared" si="24"/>
        <v/>
      </c>
      <c r="I167" s="26" t="str">
        <f t="shared" si="25"/>
        <v/>
      </c>
      <c r="J167" s="29" t="str">
        <f t="shared" si="19"/>
        <v/>
      </c>
      <c r="K167" s="26" t="str">
        <f t="shared" si="20"/>
        <v/>
      </c>
      <c r="L167" s="26" t="str">
        <f t="shared" si="26"/>
        <v/>
      </c>
      <c r="M167" s="26" t="str">
        <f t="shared" si="21"/>
        <v/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0.3125</v>
      </c>
      <c r="D168" s="24">
        <v>0.78333333333333333</v>
      </c>
      <c r="E168" s="24">
        <v>4.3055555555555555E-2</v>
      </c>
      <c r="F168" s="24">
        <v>0</v>
      </c>
      <c r="G168" s="24">
        <v>0.23055555555555557</v>
      </c>
      <c r="H168" s="26" t="str">
        <f t="shared" si="24"/>
        <v>―</v>
      </c>
      <c r="I168" s="26">
        <f t="shared" si="25"/>
        <v>0.47083333333333333</v>
      </c>
      <c r="J168" s="29">
        <f t="shared" si="19"/>
        <v>0</v>
      </c>
      <c r="K168" s="26">
        <f t="shared" si="20"/>
        <v>0.42777777777777776</v>
      </c>
      <c r="L168" s="26">
        <f t="shared" si="26"/>
        <v>0.33333333333333331</v>
      </c>
      <c r="M168" s="26">
        <f t="shared" si="21"/>
        <v>9.4444444444444442E-2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>
        <v>0.3125</v>
      </c>
      <c r="D169" s="24">
        <v>0.80486111111111114</v>
      </c>
      <c r="E169" s="24">
        <v>4.3749999999999997E-2</v>
      </c>
      <c r="F169" s="24">
        <v>0</v>
      </c>
      <c r="G169" s="24">
        <v>0.27291666666666664</v>
      </c>
      <c r="H169" s="26">
        <f t="shared" si="24"/>
        <v>0.52916666666666667</v>
      </c>
      <c r="I169" s="26">
        <f t="shared" si="25"/>
        <v>0.49236111111111114</v>
      </c>
      <c r="J169" s="29">
        <f t="shared" si="19"/>
        <v>0</v>
      </c>
      <c r="K169" s="26">
        <f t="shared" si="20"/>
        <v>0.44861111111111113</v>
      </c>
      <c r="L169" s="26">
        <f t="shared" si="26"/>
        <v>0.33333333333333331</v>
      </c>
      <c r="M169" s="26">
        <f t="shared" si="21"/>
        <v>0.11527777777777781</v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0.3125</v>
      </c>
      <c r="D170" s="24">
        <v>0.80486111111111114</v>
      </c>
      <c r="E170" s="24">
        <v>4.3055555555555555E-2</v>
      </c>
      <c r="F170" s="24">
        <v>0</v>
      </c>
      <c r="G170" s="24">
        <v>0.25972222222222224</v>
      </c>
      <c r="H170" s="26">
        <f t="shared" si="24"/>
        <v>0.50763888888888886</v>
      </c>
      <c r="I170" s="26">
        <f t="shared" si="25"/>
        <v>0.49236111111111114</v>
      </c>
      <c r="J170" s="29">
        <f t="shared" si="19"/>
        <v>0</v>
      </c>
      <c r="K170" s="26">
        <f t="shared" si="20"/>
        <v>0.44930555555555557</v>
      </c>
      <c r="L170" s="26">
        <f t="shared" si="26"/>
        <v>0.33333333333333331</v>
      </c>
      <c r="M170" s="26">
        <f t="shared" si="21"/>
        <v>0.11597222222222225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0.19791666666666666</v>
      </c>
      <c r="D171" s="24">
        <v>0.64236111111111116</v>
      </c>
      <c r="E171" s="24">
        <v>4.3055555555555555E-2</v>
      </c>
      <c r="F171" s="24">
        <v>0</v>
      </c>
      <c r="G171" s="24">
        <v>0.2298611111111111</v>
      </c>
      <c r="H171" s="26">
        <f t="shared" si="24"/>
        <v>0.3930555555555556</v>
      </c>
      <c r="I171" s="26">
        <f t="shared" si="25"/>
        <v>0.44444444444444453</v>
      </c>
      <c r="J171" s="29">
        <f t="shared" si="19"/>
        <v>1.0416666666666685E-2</v>
      </c>
      <c r="K171" s="26">
        <f t="shared" si="20"/>
        <v>0.40138888888888896</v>
      </c>
      <c r="L171" s="26">
        <f t="shared" si="26"/>
        <v>0.33333333333333331</v>
      </c>
      <c r="M171" s="26">
        <f t="shared" si="21"/>
        <v>6.8055555555555647E-2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/>
      <c r="D172" s="24"/>
      <c r="E172" s="24"/>
      <c r="F172" s="24"/>
      <c r="G172" s="24"/>
      <c r="H172" s="26" t="str">
        <f t="shared" si="24"/>
        <v/>
      </c>
      <c r="I172" s="26" t="str">
        <f t="shared" si="25"/>
        <v/>
      </c>
      <c r="J172" s="29" t="str">
        <f t="shared" si="19"/>
        <v/>
      </c>
      <c r="K172" s="26" t="str">
        <f t="shared" si="20"/>
        <v/>
      </c>
      <c r="L172" s="26" t="str">
        <f t="shared" si="26"/>
        <v/>
      </c>
      <c r="M172" s="26" t="str">
        <f t="shared" si="21"/>
        <v/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>
        <v>0.21875</v>
      </c>
      <c r="D173" s="24">
        <v>0.68611111111111112</v>
      </c>
      <c r="E173" s="24">
        <v>5.6250000000000001E-2</v>
      </c>
      <c r="F173" s="24">
        <v>0</v>
      </c>
      <c r="G173" s="24">
        <v>0.24930555555555556</v>
      </c>
      <c r="H173" s="26" t="str">
        <f t="shared" si="24"/>
        <v>―</v>
      </c>
      <c r="I173" s="26">
        <f t="shared" si="25"/>
        <v>0.46736111111111112</v>
      </c>
      <c r="J173" s="29">
        <f t="shared" si="19"/>
        <v>0</v>
      </c>
      <c r="K173" s="26">
        <f t="shared" si="20"/>
        <v>0.41111111111111109</v>
      </c>
      <c r="L173" s="26">
        <f t="shared" si="26"/>
        <v>0.33333333333333331</v>
      </c>
      <c r="M173" s="26">
        <f t="shared" si="21"/>
        <v>7.7777777777777779E-2</v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0.21875</v>
      </c>
      <c r="D174" s="24">
        <v>0.68611111111111112</v>
      </c>
      <c r="E174" s="24">
        <v>4.583333333333333E-2</v>
      </c>
      <c r="F174" s="24">
        <v>0</v>
      </c>
      <c r="G174" s="24">
        <v>0.2361111111111111</v>
      </c>
      <c r="H174" s="26">
        <f t="shared" si="24"/>
        <v>0.53263888888888888</v>
      </c>
      <c r="I174" s="26">
        <f t="shared" si="25"/>
        <v>0.46736111111111112</v>
      </c>
      <c r="J174" s="29">
        <f t="shared" si="19"/>
        <v>0</v>
      </c>
      <c r="K174" s="26">
        <f t="shared" si="20"/>
        <v>0.42152777777777778</v>
      </c>
      <c r="L174" s="26">
        <f t="shared" si="26"/>
        <v>0.33333333333333331</v>
      </c>
      <c r="M174" s="26">
        <f t="shared" si="21"/>
        <v>8.8194444444444464E-2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0.28125</v>
      </c>
      <c r="D175" s="24">
        <v>0.49305555555555558</v>
      </c>
      <c r="E175" s="24">
        <v>0</v>
      </c>
      <c r="F175" s="24">
        <v>0</v>
      </c>
      <c r="G175" s="24">
        <v>0.1423611111111111</v>
      </c>
      <c r="H175" s="26">
        <f t="shared" si="24"/>
        <v>0.59513888888888888</v>
      </c>
      <c r="I175" s="26">
        <f t="shared" si="25"/>
        <v>0.21180555555555558</v>
      </c>
      <c r="J175" s="29">
        <f t="shared" si="19"/>
        <v>0</v>
      </c>
      <c r="K175" s="26">
        <f t="shared" si="20"/>
        <v>0.21180555555555558</v>
      </c>
      <c r="L175" s="26">
        <f t="shared" si="26"/>
        <v>0.21180555555555558</v>
      </c>
      <c r="M175" s="26">
        <f t="shared" si="21"/>
        <v>0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>
        <v>0.28125</v>
      </c>
      <c r="D176" s="24">
        <v>0.47499999999999998</v>
      </c>
      <c r="E176" s="24">
        <v>0</v>
      </c>
      <c r="F176" s="24">
        <v>0</v>
      </c>
      <c r="G176" s="24">
        <v>0.13750000000000001</v>
      </c>
      <c r="H176" s="26">
        <f t="shared" si="24"/>
        <v>0.78819444444444442</v>
      </c>
      <c r="I176" s="26">
        <f t="shared" si="25"/>
        <v>0.19374999999999998</v>
      </c>
      <c r="J176" s="29">
        <f t="shared" si="19"/>
        <v>0</v>
      </c>
      <c r="K176" s="26">
        <f t="shared" si="20"/>
        <v>0.19374999999999998</v>
      </c>
      <c r="L176" s="26">
        <f t="shared" si="26"/>
        <v>0.19374999999999998</v>
      </c>
      <c r="M176" s="26">
        <f t="shared" si="21"/>
        <v>0</v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0.21875</v>
      </c>
      <c r="D177" s="24">
        <v>0.67291666666666672</v>
      </c>
      <c r="E177" s="24">
        <v>4.3749999999999997E-2</v>
      </c>
      <c r="F177" s="24"/>
      <c r="G177" s="24">
        <v>0.2326388888888889</v>
      </c>
      <c r="H177" s="26">
        <f t="shared" si="24"/>
        <v>0.74375000000000002</v>
      </c>
      <c r="I177" s="26">
        <f t="shared" si="25"/>
        <v>0.45416666666666672</v>
      </c>
      <c r="J177" s="29">
        <f t="shared" si="19"/>
        <v>0</v>
      </c>
      <c r="K177" s="26">
        <f t="shared" si="20"/>
        <v>0.41041666666666671</v>
      </c>
      <c r="L177" s="26">
        <f t="shared" si="26"/>
        <v>0.33333333333333331</v>
      </c>
      <c r="M177" s="26">
        <f t="shared" si="21"/>
        <v>7.7083333333333393E-2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0.21875</v>
      </c>
      <c r="D178" s="24">
        <v>0.67361111111111116</v>
      </c>
      <c r="E178" s="24">
        <v>4.3055555555555555E-2</v>
      </c>
      <c r="F178" s="24">
        <v>0</v>
      </c>
      <c r="G178" s="24">
        <v>0.21666666666666667</v>
      </c>
      <c r="H178" s="26">
        <f t="shared" si="24"/>
        <v>0.54583333333333328</v>
      </c>
      <c r="I178" s="26">
        <f t="shared" si="25"/>
        <v>0.45486111111111116</v>
      </c>
      <c r="J178" s="29">
        <f t="shared" si="19"/>
        <v>0</v>
      </c>
      <c r="K178" s="26">
        <f t="shared" si="20"/>
        <v>0.41180555555555559</v>
      </c>
      <c r="L178" s="26">
        <f t="shared" si="26"/>
        <v>0.26111111111111129</v>
      </c>
      <c r="M178" s="26">
        <f t="shared" si="21"/>
        <v>0.1506944444444443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/>
      <c r="D179" s="24"/>
      <c r="E179" s="24"/>
      <c r="F179" s="24"/>
      <c r="G179" s="24"/>
      <c r="H179" s="26" t="str">
        <f t="shared" si="24"/>
        <v/>
      </c>
      <c r="I179" s="26" t="str">
        <f t="shared" si="25"/>
        <v/>
      </c>
      <c r="J179" s="29" t="str">
        <f t="shared" si="19"/>
        <v/>
      </c>
      <c r="K179" s="26" t="str">
        <f t="shared" si="20"/>
        <v/>
      </c>
      <c r="L179" s="26" t="str">
        <f t="shared" si="26"/>
        <v/>
      </c>
      <c r="M179" s="26" t="str">
        <f t="shared" si="21"/>
        <v/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>
        <v>0.19791666666666666</v>
      </c>
      <c r="D180" s="24">
        <v>0.6645833333333333</v>
      </c>
      <c r="E180" s="24">
        <v>4.5138888888888888E-2</v>
      </c>
      <c r="F180" s="24">
        <v>0</v>
      </c>
      <c r="G180" s="24">
        <v>0.24513888888888888</v>
      </c>
      <c r="H180" s="26" t="str">
        <f t="shared" si="24"/>
        <v>―</v>
      </c>
      <c r="I180" s="26">
        <f t="shared" si="25"/>
        <v>0.46666666666666667</v>
      </c>
      <c r="J180" s="29">
        <f t="shared" si="19"/>
        <v>1.0416666666666685E-2</v>
      </c>
      <c r="K180" s="26">
        <f t="shared" si="20"/>
        <v>0.42152777777777778</v>
      </c>
      <c r="L180" s="26">
        <f t="shared" si="26"/>
        <v>0.33333333333333331</v>
      </c>
      <c r="M180" s="26">
        <f t="shared" si="21"/>
        <v>8.8194444444444464E-2</v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0.19791666666666666</v>
      </c>
      <c r="D181" s="24">
        <v>0.71875</v>
      </c>
      <c r="E181" s="24">
        <v>4.9305555555555554E-2</v>
      </c>
      <c r="F181" s="24">
        <v>0</v>
      </c>
      <c r="G181" s="24">
        <v>0.28611111111111109</v>
      </c>
      <c r="H181" s="26">
        <f t="shared" si="24"/>
        <v>0.53333333333333344</v>
      </c>
      <c r="I181" s="26">
        <f t="shared" si="25"/>
        <v>0.52083333333333337</v>
      </c>
      <c r="J181" s="29">
        <f t="shared" si="19"/>
        <v>1.0416666666666685E-2</v>
      </c>
      <c r="K181" s="26">
        <f t="shared" si="20"/>
        <v>0.47152777777777782</v>
      </c>
      <c r="L181" s="26">
        <f t="shared" si="26"/>
        <v>0.33333333333333331</v>
      </c>
      <c r="M181" s="26">
        <f t="shared" si="21"/>
        <v>0.13819444444444451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0.28125</v>
      </c>
      <c r="D182" s="24">
        <v>0.49305555555555558</v>
      </c>
      <c r="E182" s="24">
        <v>0</v>
      </c>
      <c r="F182" s="24">
        <v>0</v>
      </c>
      <c r="G182" s="24">
        <v>0.13819444444444445</v>
      </c>
      <c r="H182" s="26">
        <f t="shared" si="24"/>
        <v>0.5625</v>
      </c>
      <c r="I182" s="26">
        <f t="shared" si="25"/>
        <v>0.21180555555555558</v>
      </c>
      <c r="J182" s="29">
        <f t="shared" si="19"/>
        <v>0</v>
      </c>
      <c r="K182" s="26">
        <f t="shared" si="20"/>
        <v>0.21180555555555558</v>
      </c>
      <c r="L182" s="26">
        <f t="shared" si="26"/>
        <v>0.21180555555555558</v>
      </c>
      <c r="M182" s="26">
        <f t="shared" si="21"/>
        <v>0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>
        <v>0.21875</v>
      </c>
      <c r="D183" s="24">
        <v>0.66666666666666663</v>
      </c>
      <c r="E183" s="24">
        <v>4.1666666666666664E-2</v>
      </c>
      <c r="F183" s="24">
        <v>0</v>
      </c>
      <c r="G183" s="24">
        <v>0.22152777777777777</v>
      </c>
      <c r="H183" s="26">
        <f t="shared" si="24"/>
        <v>0.72569444444444442</v>
      </c>
      <c r="I183" s="26">
        <f t="shared" si="25"/>
        <v>0.44791666666666663</v>
      </c>
      <c r="J183" s="29">
        <f t="shared" si="19"/>
        <v>0</v>
      </c>
      <c r="K183" s="26">
        <f t="shared" si="20"/>
        <v>0.40624999999999994</v>
      </c>
      <c r="L183" s="26">
        <f t="shared" si="26"/>
        <v>0.33333333333333331</v>
      </c>
      <c r="M183" s="26">
        <f t="shared" si="21"/>
        <v>7.291666666666663E-2</v>
      </c>
      <c r="N183" s="33">
        <f>IF(A183=EOMONTH(A183,0),SUMIFS(M$3:M671,O$3:O671,O183),"")</f>
        <v>2.6402777777777779</v>
      </c>
      <c r="O183" s="34">
        <f t="shared" si="22"/>
        <v>6</v>
      </c>
      <c r="P183" s="33">
        <f>IF(A183=EOMONTH(A183,0),SUMIFS(I$3:I671,O$3:O671,O183),"")</f>
        <v>10.965277777777777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/>
      <c r="D184" s="24"/>
      <c r="E184" s="24"/>
      <c r="F184" s="24"/>
      <c r="G184" s="24"/>
      <c r="H184" s="26" t="str">
        <f t="shared" si="24"/>
        <v/>
      </c>
      <c r="I184" s="26" t="str">
        <f t="shared" si="25"/>
        <v/>
      </c>
      <c r="J184" s="29" t="str">
        <f t="shared" si="19"/>
        <v/>
      </c>
      <c r="K184" s="26" t="str">
        <f t="shared" si="20"/>
        <v/>
      </c>
      <c r="L184" s="26" t="str">
        <f t="shared" si="26"/>
        <v/>
      </c>
      <c r="M184" s="26" t="str">
        <f t="shared" si="21"/>
        <v/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/>
      <c r="D185" s="24"/>
      <c r="E185" s="24"/>
      <c r="F185" s="24"/>
      <c r="G185" s="24"/>
      <c r="H185" s="26" t="str">
        <f t="shared" si="24"/>
        <v/>
      </c>
      <c r="I185" s="26" t="str">
        <f t="shared" si="25"/>
        <v/>
      </c>
      <c r="J185" s="29" t="str">
        <f t="shared" si="19"/>
        <v/>
      </c>
      <c r="K185" s="26" t="str">
        <f t="shared" si="20"/>
        <v/>
      </c>
      <c r="L185" s="26" t="str">
        <f t="shared" si="26"/>
        <v/>
      </c>
      <c r="M185" s="26" t="str">
        <f t="shared" si="21"/>
        <v/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/>
      <c r="D186" s="24"/>
      <c r="E186" s="24"/>
      <c r="F186" s="24"/>
      <c r="G186" s="24"/>
      <c r="H186" s="26" t="str">
        <f t="shared" si="24"/>
        <v/>
      </c>
      <c r="I186" s="26" t="str">
        <f t="shared" si="25"/>
        <v/>
      </c>
      <c r="J186" s="29" t="str">
        <f t="shared" si="19"/>
        <v/>
      </c>
      <c r="K186" s="26" t="str">
        <f t="shared" si="20"/>
        <v/>
      </c>
      <c r="L186" s="26" t="str">
        <f t="shared" si="26"/>
        <v/>
      </c>
      <c r="M186" s="26" t="str">
        <f t="shared" si="21"/>
        <v/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>
        <v>0.19791666666666666</v>
      </c>
      <c r="D187" s="24">
        <v>0.64930555555555558</v>
      </c>
      <c r="E187" s="24">
        <v>4.3055555555555555E-2</v>
      </c>
      <c r="F187" s="24">
        <v>0</v>
      </c>
      <c r="G187" s="24">
        <v>0.24444444444444444</v>
      </c>
      <c r="H187" s="26" t="str">
        <f t="shared" si="24"/>
        <v>―</v>
      </c>
      <c r="I187" s="26">
        <f t="shared" si="25"/>
        <v>0.45138888888888895</v>
      </c>
      <c r="J187" s="29">
        <f t="shared" si="19"/>
        <v>1.0416666666666685E-2</v>
      </c>
      <c r="K187" s="26">
        <f t="shared" si="20"/>
        <v>0.40833333333333338</v>
      </c>
      <c r="L187" s="26">
        <f t="shared" si="26"/>
        <v>0.33333333333333331</v>
      </c>
      <c r="M187" s="26">
        <f t="shared" si="21"/>
        <v>7.5000000000000067E-2</v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0.21875</v>
      </c>
      <c r="D188" s="24">
        <v>0.6875</v>
      </c>
      <c r="E188" s="24">
        <v>0.05</v>
      </c>
      <c r="F188" s="24">
        <v>0</v>
      </c>
      <c r="G188" s="24">
        <v>0.23541666666666666</v>
      </c>
      <c r="H188" s="26">
        <f t="shared" si="24"/>
        <v>0.56944444444444442</v>
      </c>
      <c r="I188" s="26">
        <f t="shared" si="25"/>
        <v>0.46875</v>
      </c>
      <c r="J188" s="29">
        <f t="shared" si="19"/>
        <v>0</v>
      </c>
      <c r="K188" s="26">
        <f t="shared" si="20"/>
        <v>0.41875000000000001</v>
      </c>
      <c r="L188" s="26">
        <f t="shared" si="26"/>
        <v>0.33333333333333331</v>
      </c>
      <c r="M188" s="26">
        <f t="shared" si="21"/>
        <v>8.5416666666666696E-2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0.21875</v>
      </c>
      <c r="D189" s="24">
        <v>0.6743055555555556</v>
      </c>
      <c r="E189" s="24">
        <v>4.2361111111111113E-2</v>
      </c>
      <c r="F189" s="24">
        <v>0</v>
      </c>
      <c r="G189" s="24">
        <v>0.2013888888888889</v>
      </c>
      <c r="H189" s="26">
        <f t="shared" si="24"/>
        <v>0.53125</v>
      </c>
      <c r="I189" s="26">
        <f t="shared" si="25"/>
        <v>0.4555555555555556</v>
      </c>
      <c r="J189" s="29">
        <f t="shared" si="19"/>
        <v>0</v>
      </c>
      <c r="K189" s="26">
        <f t="shared" si="20"/>
        <v>0.41319444444444448</v>
      </c>
      <c r="L189" s="26">
        <f t="shared" si="26"/>
        <v>0.33333333333333331</v>
      </c>
      <c r="M189" s="26">
        <f t="shared" si="21"/>
        <v>7.986111111111116E-2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>
        <v>0.19791666666666666</v>
      </c>
      <c r="D190" s="24">
        <v>0.62708333333333333</v>
      </c>
      <c r="E190" s="24">
        <v>4.2361111111111113E-2</v>
      </c>
      <c r="F190" s="24">
        <v>0</v>
      </c>
      <c r="G190" s="24">
        <v>0.21805555555555556</v>
      </c>
      <c r="H190" s="26">
        <f t="shared" si="24"/>
        <v>0.52361111111111114</v>
      </c>
      <c r="I190" s="26">
        <f t="shared" si="25"/>
        <v>0.4291666666666667</v>
      </c>
      <c r="J190" s="29">
        <f t="shared" si="19"/>
        <v>1.0416666666666685E-2</v>
      </c>
      <c r="K190" s="26">
        <f t="shared" si="20"/>
        <v>0.38680555555555557</v>
      </c>
      <c r="L190" s="26">
        <f t="shared" si="26"/>
        <v>0.33333333333333331</v>
      </c>
      <c r="M190" s="26">
        <f t="shared" si="21"/>
        <v>5.3472222222222254E-2</v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0.19791666666666666</v>
      </c>
      <c r="D191" s="24">
        <v>0.65347222222222223</v>
      </c>
      <c r="E191" s="24">
        <v>4.3055555555555555E-2</v>
      </c>
      <c r="F191" s="24">
        <v>0</v>
      </c>
      <c r="G191" s="24">
        <v>0.21805555555555556</v>
      </c>
      <c r="H191" s="26">
        <f t="shared" si="24"/>
        <v>0.57083333333333341</v>
      </c>
      <c r="I191" s="26">
        <f t="shared" si="25"/>
        <v>0.4555555555555556</v>
      </c>
      <c r="J191" s="29">
        <f t="shared" si="19"/>
        <v>1.0416666666666685E-2</v>
      </c>
      <c r="K191" s="26">
        <f t="shared" si="20"/>
        <v>0.41250000000000003</v>
      </c>
      <c r="L191" s="26">
        <f t="shared" si="26"/>
        <v>0.33333333333333331</v>
      </c>
      <c r="M191" s="26">
        <f t="shared" si="21"/>
        <v>7.9166666666666718E-2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0.19791666666666666</v>
      </c>
      <c r="D192" s="24">
        <v>0.65555555555555556</v>
      </c>
      <c r="E192" s="24">
        <v>4.1666666666666664E-2</v>
      </c>
      <c r="F192" s="24">
        <v>0</v>
      </c>
      <c r="G192" s="24">
        <v>0.22777777777777777</v>
      </c>
      <c r="H192" s="26">
        <f t="shared" si="24"/>
        <v>0.54444444444444451</v>
      </c>
      <c r="I192" s="26">
        <f t="shared" si="25"/>
        <v>0.45763888888888893</v>
      </c>
      <c r="J192" s="29">
        <f t="shared" si="19"/>
        <v>1.0416666666666685E-2</v>
      </c>
      <c r="K192" s="26">
        <f t="shared" si="20"/>
        <v>0.41597222222222224</v>
      </c>
      <c r="L192" s="26">
        <f t="shared" si="26"/>
        <v>0</v>
      </c>
      <c r="M192" s="26">
        <f t="shared" si="21"/>
        <v>0.41597222222222224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0.19791666666666666</v>
      </c>
      <c r="D193" s="24">
        <v>0.63055555555555554</v>
      </c>
      <c r="E193" s="24">
        <v>4.1666666666666664E-2</v>
      </c>
      <c r="F193" s="24">
        <v>0</v>
      </c>
      <c r="G193" s="24">
        <v>0.22083333333333333</v>
      </c>
      <c r="H193" s="26">
        <f t="shared" si="24"/>
        <v>0.54236111111111118</v>
      </c>
      <c r="I193" s="26">
        <f t="shared" si="25"/>
        <v>0.43263888888888891</v>
      </c>
      <c r="J193" s="29">
        <f t="shared" si="19"/>
        <v>1.0416666666666685E-2</v>
      </c>
      <c r="K193" s="26">
        <f t="shared" si="20"/>
        <v>0.39097222222222222</v>
      </c>
      <c r="L193" s="26">
        <f t="shared" si="26"/>
        <v>0.33333333333333331</v>
      </c>
      <c r="M193" s="26">
        <f t="shared" si="21"/>
        <v>5.7638888888888906E-2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/>
      <c r="D194" s="24"/>
      <c r="E194" s="24"/>
      <c r="F194" s="24"/>
      <c r="G194" s="24"/>
      <c r="H194" s="26" t="str">
        <f t="shared" si="24"/>
        <v/>
      </c>
      <c r="I194" s="26" t="str">
        <f t="shared" si="25"/>
        <v/>
      </c>
      <c r="J194" s="29" t="str">
        <f t="shared" si="19"/>
        <v/>
      </c>
      <c r="K194" s="26" t="str">
        <f t="shared" si="20"/>
        <v/>
      </c>
      <c r="L194" s="26" t="str">
        <f t="shared" si="26"/>
        <v/>
      </c>
      <c r="M194" s="26" t="str">
        <f t="shared" si="21"/>
        <v/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>
        <v>0.19791666666666666</v>
      </c>
      <c r="D195" s="24">
        <v>0.66736111111111107</v>
      </c>
      <c r="E195" s="24">
        <v>4.3749999999999997E-2</v>
      </c>
      <c r="F195" s="24">
        <v>0</v>
      </c>
      <c r="G195" s="24">
        <v>0.24930555555555556</v>
      </c>
      <c r="H195" s="26" t="str">
        <f t="shared" si="24"/>
        <v>―</v>
      </c>
      <c r="I195" s="26">
        <f t="shared" si="25"/>
        <v>0.46944444444444444</v>
      </c>
      <c r="J195" s="29">
        <f t="shared" si="19"/>
        <v>1.0416666666666685E-2</v>
      </c>
      <c r="K195" s="26">
        <f t="shared" si="20"/>
        <v>0.42569444444444443</v>
      </c>
      <c r="L195" s="26">
        <f t="shared" si="26"/>
        <v>0.33333333333333331</v>
      </c>
      <c r="M195" s="26">
        <f t="shared" si="21"/>
        <v>9.2361111111111116E-2</v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0.3125</v>
      </c>
      <c r="D196" s="24">
        <v>0.78888888888888886</v>
      </c>
      <c r="E196" s="24">
        <v>4.5138888888888888E-2</v>
      </c>
      <c r="F196" s="24">
        <v>0</v>
      </c>
      <c r="G196" s="24">
        <v>0.2388888888888889</v>
      </c>
      <c r="H196" s="26">
        <f t="shared" si="24"/>
        <v>0.64513888888888893</v>
      </c>
      <c r="I196" s="26">
        <f t="shared" si="25"/>
        <v>0.47638888888888886</v>
      </c>
      <c r="J196" s="29">
        <f t="shared" ref="J196:J259" si="28">IF(C196="","",IF(COUNT(C196:D196)&lt;2,"",MAX(0,MIN("5:00",(D196&lt;C196)+D196)-C196)+MAX(0,MIN((D196&lt;C196)+D196,"29:00")-MAX(C196,"22:00")))-F196)</f>
        <v>0</v>
      </c>
      <c r="K196" s="26">
        <f t="shared" ref="K196:K259" si="29">IF(C196="","",I196-E196)</f>
        <v>0.43124999999999997</v>
      </c>
      <c r="L196" s="26">
        <f t="shared" si="26"/>
        <v>0.33333333333333331</v>
      </c>
      <c r="M196" s="26">
        <f t="shared" ref="M196:M259" si="30">IF(K196="","",MAX(K196-L196,0))</f>
        <v>9.7916666666666652E-2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>
        <v>0.3125</v>
      </c>
      <c r="D197" s="24">
        <v>0.77847222222222223</v>
      </c>
      <c r="E197" s="24">
        <v>4.2361111111111113E-2</v>
      </c>
      <c r="F197" s="24">
        <v>0</v>
      </c>
      <c r="G197" s="24">
        <v>0.26041666666666669</v>
      </c>
      <c r="H197" s="26">
        <f t="shared" ref="H197:H260" si="33">IF(C197&gt;0,IF(D196&gt;0,IF(C197&lt;D196,C197+1-D196,C197-D196),"―"),"")</f>
        <v>0.52361111111111114</v>
      </c>
      <c r="I197" s="26">
        <f t="shared" ref="I197:I260" si="34">IF(D197-C197+(D197&lt;C197)=0,"",D197-C197+(D197&lt;C197))</f>
        <v>0.46597222222222223</v>
      </c>
      <c r="J197" s="29">
        <f t="shared" si="28"/>
        <v>0</v>
      </c>
      <c r="K197" s="26">
        <f t="shared" si="29"/>
        <v>0.4236111111111111</v>
      </c>
      <c r="L197" s="26">
        <f t="shared" si="26"/>
        <v>0.33333333333333331</v>
      </c>
      <c r="M197" s="26">
        <f t="shared" si="30"/>
        <v>9.027777777777779E-2</v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0.3125</v>
      </c>
      <c r="D198" s="24">
        <v>0.78749999999999998</v>
      </c>
      <c r="E198" s="24">
        <v>4.2361111111111113E-2</v>
      </c>
      <c r="F198" s="24">
        <v>0</v>
      </c>
      <c r="G198" s="24">
        <v>0.25624999999999998</v>
      </c>
      <c r="H198" s="26">
        <f t="shared" si="33"/>
        <v>0.53402777777777777</v>
      </c>
      <c r="I198" s="26">
        <f t="shared" si="34"/>
        <v>0.47499999999999998</v>
      </c>
      <c r="J198" s="29">
        <f t="shared" si="28"/>
        <v>0</v>
      </c>
      <c r="K198" s="26">
        <f t="shared" si="29"/>
        <v>0.43263888888888885</v>
      </c>
      <c r="L198" s="26">
        <f t="shared" si="26"/>
        <v>0.33333333333333331</v>
      </c>
      <c r="M198" s="26">
        <f t="shared" si="30"/>
        <v>9.9305555555555536E-2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0.3125</v>
      </c>
      <c r="D199" s="24">
        <v>0.8041666666666667</v>
      </c>
      <c r="E199" s="24">
        <v>4.4444444444444446E-2</v>
      </c>
      <c r="F199" s="24">
        <v>0</v>
      </c>
      <c r="G199" s="24">
        <v>0.29444444444444445</v>
      </c>
      <c r="H199" s="26">
        <f t="shared" si="33"/>
        <v>0.52500000000000002</v>
      </c>
      <c r="I199" s="26">
        <f t="shared" si="34"/>
        <v>0.4916666666666667</v>
      </c>
      <c r="J199" s="29">
        <f t="shared" si="28"/>
        <v>0</v>
      </c>
      <c r="K199" s="26">
        <f t="shared" si="29"/>
        <v>0.44722222222222224</v>
      </c>
      <c r="L199" s="26">
        <f t="shared" si="26"/>
        <v>0</v>
      </c>
      <c r="M199" s="26">
        <f t="shared" si="30"/>
        <v>0.44722222222222224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0.28125</v>
      </c>
      <c r="D200" s="24">
        <v>0.48749999999999999</v>
      </c>
      <c r="E200" s="24">
        <v>0</v>
      </c>
      <c r="F200" s="24">
        <v>0</v>
      </c>
      <c r="G200" s="24">
        <v>0.15</v>
      </c>
      <c r="H200" s="26">
        <f t="shared" si="33"/>
        <v>0.4770833333333333</v>
      </c>
      <c r="I200" s="26">
        <f t="shared" si="34"/>
        <v>0.20624999999999999</v>
      </c>
      <c r="J200" s="29">
        <f t="shared" si="28"/>
        <v>0</v>
      </c>
      <c r="K200" s="26">
        <f t="shared" si="29"/>
        <v>0.20624999999999999</v>
      </c>
      <c r="L200" s="26">
        <f t="shared" si="26"/>
        <v>0.20624999999999999</v>
      </c>
      <c r="M200" s="26">
        <f t="shared" si="30"/>
        <v>0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/>
      <c r="D201" s="24"/>
      <c r="E201" s="24"/>
      <c r="F201" s="24"/>
      <c r="G201" s="24"/>
      <c r="H201" s="26" t="str">
        <f t="shared" si="33"/>
        <v/>
      </c>
      <c r="I201" s="26" t="str">
        <f t="shared" si="34"/>
        <v/>
      </c>
      <c r="J201" s="29" t="str">
        <f t="shared" si="28"/>
        <v/>
      </c>
      <c r="K201" s="26" t="str">
        <f t="shared" si="29"/>
        <v/>
      </c>
      <c r="L201" s="26" t="str">
        <f t="shared" si="26"/>
        <v/>
      </c>
      <c r="M201" s="26" t="str">
        <f t="shared" si="30"/>
        <v/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>
        <v>0.19791666666666666</v>
      </c>
      <c r="D202" s="24">
        <v>0.71666666666666667</v>
      </c>
      <c r="E202" s="24">
        <v>6.805555555555555E-2</v>
      </c>
      <c r="F202" s="24">
        <v>0</v>
      </c>
      <c r="G202" s="24">
        <v>0.27430555555555558</v>
      </c>
      <c r="H202" s="26" t="str">
        <f t="shared" si="33"/>
        <v>―</v>
      </c>
      <c r="I202" s="26">
        <f t="shared" si="34"/>
        <v>0.51875000000000004</v>
      </c>
      <c r="J202" s="29">
        <f t="shared" si="28"/>
        <v>1.0416666666666685E-2</v>
      </c>
      <c r="K202" s="26">
        <f t="shared" si="29"/>
        <v>0.45069444444444451</v>
      </c>
      <c r="L202" s="26">
        <f t="shared" si="26"/>
        <v>0.33333333333333331</v>
      </c>
      <c r="M202" s="26">
        <f t="shared" si="30"/>
        <v>0.11736111111111119</v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0.21875</v>
      </c>
      <c r="D203" s="24">
        <v>0.67569444444444449</v>
      </c>
      <c r="E203" s="24">
        <v>4.2361111111111113E-2</v>
      </c>
      <c r="F203" s="24">
        <v>0</v>
      </c>
      <c r="G203" s="24">
        <v>0.2326388888888889</v>
      </c>
      <c r="H203" s="26">
        <f t="shared" si="33"/>
        <v>0.50208333333333333</v>
      </c>
      <c r="I203" s="26">
        <f t="shared" si="34"/>
        <v>0.45694444444444449</v>
      </c>
      <c r="J203" s="29">
        <f t="shared" si="28"/>
        <v>0</v>
      </c>
      <c r="K203" s="26">
        <f t="shared" si="29"/>
        <v>0.41458333333333336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6">
        <f t="shared" si="30"/>
        <v>8.1250000000000044E-2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0.21875</v>
      </c>
      <c r="D204" s="24">
        <v>0.66805555555555551</v>
      </c>
      <c r="E204" s="24">
        <v>4.2361111111111113E-2</v>
      </c>
      <c r="F204" s="24">
        <v>0</v>
      </c>
      <c r="G204" s="24">
        <v>0.21388888888888888</v>
      </c>
      <c r="H204" s="26">
        <f t="shared" si="33"/>
        <v>0.54305555555555551</v>
      </c>
      <c r="I204" s="26">
        <f t="shared" si="34"/>
        <v>0.44930555555555551</v>
      </c>
      <c r="J204" s="29">
        <f t="shared" si="28"/>
        <v>0</v>
      </c>
      <c r="K204" s="26">
        <f t="shared" si="29"/>
        <v>0.40694444444444439</v>
      </c>
      <c r="L204" s="26">
        <f t="shared" si="35"/>
        <v>0.33333333333333331</v>
      </c>
      <c r="M204" s="26">
        <f t="shared" si="30"/>
        <v>7.3611111111111072E-2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0.21875</v>
      </c>
      <c r="D205" s="24">
        <v>0.69652777777777775</v>
      </c>
      <c r="E205" s="24">
        <v>4.6527777777777779E-2</v>
      </c>
      <c r="F205" s="24">
        <v>0</v>
      </c>
      <c r="G205" s="24">
        <v>0.2722222222222222</v>
      </c>
      <c r="H205" s="26">
        <f t="shared" si="33"/>
        <v>0.55069444444444449</v>
      </c>
      <c r="I205" s="26">
        <f t="shared" si="34"/>
        <v>0.47777777777777775</v>
      </c>
      <c r="J205" s="29">
        <f t="shared" si="28"/>
        <v>0</v>
      </c>
      <c r="K205" s="26">
        <f t="shared" si="29"/>
        <v>0.43124999999999997</v>
      </c>
      <c r="L205" s="26">
        <f t="shared" si="35"/>
        <v>0.33333333333333331</v>
      </c>
      <c r="M205" s="26">
        <f t="shared" si="30"/>
        <v>9.7916666666666652E-2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0.21875</v>
      </c>
      <c r="D206" s="24">
        <v>0.69374999999999998</v>
      </c>
      <c r="E206" s="24">
        <v>4.3055555555555555E-2</v>
      </c>
      <c r="F206" s="24">
        <v>0</v>
      </c>
      <c r="G206" s="24">
        <v>0.25555555555555554</v>
      </c>
      <c r="H206" s="26">
        <f t="shared" si="33"/>
        <v>0.52222222222222225</v>
      </c>
      <c r="I206" s="26">
        <f t="shared" si="34"/>
        <v>0.47499999999999998</v>
      </c>
      <c r="J206" s="29">
        <f t="shared" si="28"/>
        <v>0</v>
      </c>
      <c r="K206" s="26">
        <f t="shared" si="29"/>
        <v>0.43194444444444441</v>
      </c>
      <c r="L206" s="26">
        <f t="shared" si="35"/>
        <v>0.12708333333333366</v>
      </c>
      <c r="M206" s="26">
        <f t="shared" si="30"/>
        <v>0.30486111111111075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0.21875</v>
      </c>
      <c r="D207" s="24">
        <v>0.68680555555555556</v>
      </c>
      <c r="E207" s="24">
        <v>4.3749999999999997E-2</v>
      </c>
      <c r="F207" s="24">
        <v>0</v>
      </c>
      <c r="G207" s="24">
        <v>0.27361111111111114</v>
      </c>
      <c r="H207" s="26">
        <f t="shared" si="33"/>
        <v>0.52500000000000002</v>
      </c>
      <c r="I207" s="26">
        <f t="shared" si="34"/>
        <v>0.46805555555555556</v>
      </c>
      <c r="J207" s="29">
        <f t="shared" si="28"/>
        <v>0</v>
      </c>
      <c r="K207" s="26">
        <f t="shared" si="29"/>
        <v>0.42430555555555555</v>
      </c>
      <c r="L207" s="26">
        <f t="shared" si="35"/>
        <v>0.33333333333333331</v>
      </c>
      <c r="M207" s="26">
        <f t="shared" si="30"/>
        <v>9.0972222222222232E-2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/>
      <c r="D208" s="24"/>
      <c r="E208" s="24"/>
      <c r="F208" s="24"/>
      <c r="G208" s="24"/>
      <c r="H208" s="26" t="str">
        <f t="shared" si="33"/>
        <v/>
      </c>
      <c r="I208" s="26" t="str">
        <f t="shared" si="34"/>
        <v/>
      </c>
      <c r="J208" s="29" t="str">
        <f t="shared" si="28"/>
        <v/>
      </c>
      <c r="K208" s="26" t="str">
        <f t="shared" si="29"/>
        <v/>
      </c>
      <c r="L208" s="26" t="str">
        <f t="shared" si="35"/>
        <v/>
      </c>
      <c r="M208" s="26" t="str">
        <f t="shared" si="30"/>
        <v/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0.19791666666666666</v>
      </c>
      <c r="D209" s="24">
        <v>0.67847222222222225</v>
      </c>
      <c r="E209" s="24">
        <v>4.4444444444444446E-2</v>
      </c>
      <c r="F209" s="24">
        <v>0</v>
      </c>
      <c r="G209" s="24">
        <v>0.26666666666666666</v>
      </c>
      <c r="H209" s="26" t="str">
        <f t="shared" si="33"/>
        <v>―</v>
      </c>
      <c r="I209" s="26">
        <f t="shared" si="34"/>
        <v>0.48055555555555562</v>
      </c>
      <c r="J209" s="29">
        <f t="shared" si="28"/>
        <v>1.0416666666666685E-2</v>
      </c>
      <c r="K209" s="26">
        <f t="shared" si="29"/>
        <v>0.43611111111111117</v>
      </c>
      <c r="L209" s="26">
        <f t="shared" si="35"/>
        <v>0.33333333333333331</v>
      </c>
      <c r="M209" s="26">
        <f t="shared" si="30"/>
        <v>0.10277777777777786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0.28194444444444444</v>
      </c>
      <c r="D210" s="24">
        <v>0.50347222222222221</v>
      </c>
      <c r="E210" s="24">
        <v>0</v>
      </c>
      <c r="F210" s="24">
        <v>0</v>
      </c>
      <c r="G210" s="24">
        <v>0.13402777777777777</v>
      </c>
      <c r="H210" s="26">
        <f t="shared" si="33"/>
        <v>0.6034722222222223</v>
      </c>
      <c r="I210" s="26">
        <f t="shared" si="34"/>
        <v>0.22152777777777777</v>
      </c>
      <c r="J210" s="29">
        <f t="shared" si="28"/>
        <v>0</v>
      </c>
      <c r="K210" s="26">
        <f t="shared" si="29"/>
        <v>0.22152777777777777</v>
      </c>
      <c r="L210" s="26">
        <f t="shared" si="35"/>
        <v>0.22152777777777777</v>
      </c>
      <c r="M210" s="26">
        <f t="shared" si="30"/>
        <v>0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>
        <v>0.3125</v>
      </c>
      <c r="D211" s="24">
        <v>0.78819444444444442</v>
      </c>
      <c r="E211" s="24">
        <v>4.3055555555555555E-2</v>
      </c>
      <c r="F211" s="24">
        <v>0</v>
      </c>
      <c r="G211" s="24">
        <v>0.31041666666666667</v>
      </c>
      <c r="H211" s="26">
        <f t="shared" si="33"/>
        <v>0.80902777777777779</v>
      </c>
      <c r="I211" s="26">
        <f t="shared" si="34"/>
        <v>0.47569444444444442</v>
      </c>
      <c r="J211" s="29">
        <f t="shared" si="28"/>
        <v>0</v>
      </c>
      <c r="K211" s="26">
        <f t="shared" si="29"/>
        <v>0.43263888888888885</v>
      </c>
      <c r="L211" s="26">
        <f t="shared" si="35"/>
        <v>0.33333333333333331</v>
      </c>
      <c r="M211" s="26">
        <f t="shared" si="30"/>
        <v>9.9305555555555536E-2</v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0.3125</v>
      </c>
      <c r="D212" s="24">
        <v>0.79791666666666672</v>
      </c>
      <c r="E212" s="24">
        <v>4.1666666666666664E-2</v>
      </c>
      <c r="F212" s="24">
        <v>0</v>
      </c>
      <c r="G212" s="24">
        <v>0.27916666666666667</v>
      </c>
      <c r="H212" s="26">
        <f t="shared" si="33"/>
        <v>0.52430555555555558</v>
      </c>
      <c r="I212" s="26">
        <f t="shared" si="34"/>
        <v>0.48541666666666672</v>
      </c>
      <c r="J212" s="29">
        <f t="shared" si="28"/>
        <v>0</v>
      </c>
      <c r="K212" s="26">
        <f t="shared" si="29"/>
        <v>0.44375000000000003</v>
      </c>
      <c r="L212" s="26">
        <f t="shared" si="35"/>
        <v>0.33333333333333331</v>
      </c>
      <c r="M212" s="26">
        <f t="shared" si="30"/>
        <v>0.11041666666666672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0.3125</v>
      </c>
      <c r="D213" s="24">
        <v>0.79861111111111116</v>
      </c>
      <c r="E213" s="24">
        <v>4.2361111111111113E-2</v>
      </c>
      <c r="F213" s="24">
        <v>0</v>
      </c>
      <c r="G213" s="24">
        <v>0.29930555555555555</v>
      </c>
      <c r="H213" s="26">
        <f t="shared" si="33"/>
        <v>0.51458333333333328</v>
      </c>
      <c r="I213" s="26">
        <f t="shared" si="34"/>
        <v>0.48611111111111116</v>
      </c>
      <c r="J213" s="29">
        <f t="shared" si="28"/>
        <v>0</v>
      </c>
      <c r="K213" s="26">
        <f t="shared" si="29"/>
        <v>0.44375000000000003</v>
      </c>
      <c r="L213" s="26">
        <f t="shared" si="35"/>
        <v>0.11180555555555571</v>
      </c>
      <c r="M213" s="26">
        <f t="shared" si="30"/>
        <v>0.33194444444444432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/>
      <c r="D214" s="24"/>
      <c r="E214" s="24"/>
      <c r="F214" s="24"/>
      <c r="G214" s="24"/>
      <c r="H214" s="26" t="str">
        <f t="shared" si="33"/>
        <v/>
      </c>
      <c r="I214" s="26" t="str">
        <f t="shared" si="34"/>
        <v/>
      </c>
      <c r="J214" s="29" t="str">
        <f t="shared" si="28"/>
        <v/>
      </c>
      <c r="K214" s="26" t="str">
        <f t="shared" si="29"/>
        <v/>
      </c>
      <c r="L214" s="26" t="str">
        <f t="shared" si="35"/>
        <v/>
      </c>
      <c r="M214" s="26" t="str">
        <f t="shared" si="30"/>
        <v/>
      </c>
      <c r="N214" s="33">
        <f>IF(A214=EOMONTH(A214,0),SUMIFS(M$3:M702,O$3:O702,O214),"")</f>
        <v>3.0840277777777776</v>
      </c>
      <c r="O214" s="34">
        <f t="shared" si="31"/>
        <v>7</v>
      </c>
      <c r="P214" s="33">
        <f>IF(A214=EOMONTH(A214,0),SUMIFS(I$3:I702,O$3:O702,O214),"")</f>
        <v>10.730555555555556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0.21875</v>
      </c>
      <c r="D215" s="24">
        <v>0.69097222222222221</v>
      </c>
      <c r="E215" s="24">
        <v>4.3055555555555555E-2</v>
      </c>
      <c r="F215" s="24">
        <v>0</v>
      </c>
      <c r="G215" s="24">
        <v>0.2638888888888889</v>
      </c>
      <c r="H215" s="26" t="str">
        <f t="shared" si="33"/>
        <v>―</v>
      </c>
      <c r="I215" s="26">
        <f t="shared" si="34"/>
        <v>0.47222222222222221</v>
      </c>
      <c r="J215" s="29">
        <f t="shared" si="28"/>
        <v>0</v>
      </c>
      <c r="K215" s="26">
        <f t="shared" si="29"/>
        <v>0.42916666666666664</v>
      </c>
      <c r="L215" s="26">
        <f t="shared" si="35"/>
        <v>0.33333333333333331</v>
      </c>
      <c r="M215" s="26">
        <f t="shared" si="30"/>
        <v>9.5833333333333326E-2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0.21875</v>
      </c>
      <c r="D216" s="24">
        <v>0.68958333333333333</v>
      </c>
      <c r="E216" s="24">
        <v>4.2361111111111113E-2</v>
      </c>
      <c r="F216" s="24">
        <v>0</v>
      </c>
      <c r="G216" s="24">
        <v>0.22777777777777777</v>
      </c>
      <c r="H216" s="26">
        <f t="shared" si="33"/>
        <v>0.52777777777777779</v>
      </c>
      <c r="I216" s="26">
        <f t="shared" si="34"/>
        <v>0.47083333333333333</v>
      </c>
      <c r="J216" s="29">
        <f t="shared" si="28"/>
        <v>0</v>
      </c>
      <c r="K216" s="26">
        <f t="shared" si="29"/>
        <v>0.4284722222222222</v>
      </c>
      <c r="L216" s="26">
        <f t="shared" si="35"/>
        <v>0.33333333333333331</v>
      </c>
      <c r="M216" s="26">
        <f t="shared" si="30"/>
        <v>9.5138888888888884E-2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0.21875</v>
      </c>
      <c r="D217" s="24">
        <v>0.68819444444444444</v>
      </c>
      <c r="E217" s="24">
        <v>4.5138888888888888E-2</v>
      </c>
      <c r="F217" s="24">
        <v>0</v>
      </c>
      <c r="G217" s="24">
        <v>0.19583333333333333</v>
      </c>
      <c r="H217" s="26">
        <f t="shared" si="33"/>
        <v>0.52916666666666667</v>
      </c>
      <c r="I217" s="26">
        <f t="shared" si="34"/>
        <v>0.46944444444444444</v>
      </c>
      <c r="J217" s="29">
        <f t="shared" si="28"/>
        <v>0</v>
      </c>
      <c r="K217" s="26">
        <f t="shared" si="29"/>
        <v>0.42430555555555555</v>
      </c>
      <c r="L217" s="26">
        <f t="shared" si="35"/>
        <v>0.33333333333333331</v>
      </c>
      <c r="M217" s="26">
        <f t="shared" si="30"/>
        <v>9.0972222222222232E-2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>
        <v>0.3125</v>
      </c>
      <c r="D218" s="24">
        <v>0.79166666666666663</v>
      </c>
      <c r="E218" s="24">
        <v>4.6527777777777779E-2</v>
      </c>
      <c r="F218" s="24">
        <v>0</v>
      </c>
      <c r="G218" s="24">
        <v>0.30486111111111114</v>
      </c>
      <c r="H218" s="26">
        <f t="shared" si="33"/>
        <v>0.62430555555555556</v>
      </c>
      <c r="I218" s="26">
        <f t="shared" si="34"/>
        <v>0.47916666666666663</v>
      </c>
      <c r="J218" s="29">
        <f t="shared" si="28"/>
        <v>0</v>
      </c>
      <c r="K218" s="26">
        <f t="shared" si="29"/>
        <v>0.43263888888888885</v>
      </c>
      <c r="L218" s="26">
        <f t="shared" si="35"/>
        <v>0.33333333333333331</v>
      </c>
      <c r="M218" s="26">
        <f t="shared" si="30"/>
        <v>9.9305555555555536E-2</v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0.3125</v>
      </c>
      <c r="D219" s="24">
        <v>0.79027777777777775</v>
      </c>
      <c r="E219" s="24">
        <v>4.3055555555555555E-2</v>
      </c>
      <c r="F219" s="24">
        <v>0</v>
      </c>
      <c r="G219" s="24">
        <v>0.28055555555555556</v>
      </c>
      <c r="H219" s="26">
        <f t="shared" si="33"/>
        <v>0.52083333333333337</v>
      </c>
      <c r="I219" s="26">
        <f t="shared" si="34"/>
        <v>0.47777777777777775</v>
      </c>
      <c r="J219" s="29">
        <f t="shared" si="28"/>
        <v>0</v>
      </c>
      <c r="K219" s="26">
        <f t="shared" si="29"/>
        <v>0.43472222222222218</v>
      </c>
      <c r="L219" s="26">
        <f t="shared" si="35"/>
        <v>0.33333333333333331</v>
      </c>
      <c r="M219" s="26">
        <f t="shared" si="30"/>
        <v>0.10138888888888886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0.3125</v>
      </c>
      <c r="D220" s="24">
        <v>0.81180555555555556</v>
      </c>
      <c r="E220" s="24">
        <v>4.3055555555555555E-2</v>
      </c>
      <c r="F220" s="24">
        <v>0</v>
      </c>
      <c r="G220" s="24">
        <v>0.28958333333333336</v>
      </c>
      <c r="H220" s="26">
        <f t="shared" si="33"/>
        <v>0.52222222222222225</v>
      </c>
      <c r="I220" s="26">
        <f t="shared" si="34"/>
        <v>0.49930555555555556</v>
      </c>
      <c r="J220" s="29">
        <f t="shared" si="28"/>
        <v>0</v>
      </c>
      <c r="K220" s="26">
        <f t="shared" si="29"/>
        <v>0.45624999999999999</v>
      </c>
      <c r="L220" s="26">
        <f t="shared" si="35"/>
        <v>0</v>
      </c>
      <c r="M220" s="26">
        <f t="shared" si="30"/>
        <v>0.45624999999999999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/>
      <c r="D221" s="24"/>
      <c r="E221" s="24"/>
      <c r="F221" s="24"/>
      <c r="G221" s="24"/>
      <c r="H221" s="26" t="str">
        <f t="shared" si="33"/>
        <v/>
      </c>
      <c r="I221" s="26" t="str">
        <f t="shared" si="34"/>
        <v/>
      </c>
      <c r="J221" s="29" t="str">
        <f t="shared" si="28"/>
        <v/>
      </c>
      <c r="K221" s="26" t="str">
        <f t="shared" si="29"/>
        <v/>
      </c>
      <c r="L221" s="26" t="str">
        <f t="shared" si="35"/>
        <v/>
      </c>
      <c r="M221" s="26" t="str">
        <f t="shared" si="30"/>
        <v/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>
        <v>0.19791666666666666</v>
      </c>
      <c r="D222" s="24">
        <v>0.74236111111111114</v>
      </c>
      <c r="E222" s="24">
        <v>4.2361111111111113E-2</v>
      </c>
      <c r="F222" s="24">
        <v>0</v>
      </c>
      <c r="G222" s="24">
        <v>0.31944444444444442</v>
      </c>
      <c r="H222" s="26" t="str">
        <f t="shared" si="33"/>
        <v>―</v>
      </c>
      <c r="I222" s="26">
        <f t="shared" si="34"/>
        <v>0.54444444444444451</v>
      </c>
      <c r="J222" s="29">
        <f t="shared" si="28"/>
        <v>1.0416666666666685E-2</v>
      </c>
      <c r="K222" s="26">
        <f t="shared" si="29"/>
        <v>0.50208333333333344</v>
      </c>
      <c r="L222" s="26">
        <f t="shared" si="35"/>
        <v>0.33333333333333331</v>
      </c>
      <c r="M222" s="26">
        <f t="shared" si="30"/>
        <v>0.16875000000000012</v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0.28194444444444444</v>
      </c>
      <c r="D223" s="24">
        <v>0.51458333333333328</v>
      </c>
      <c r="E223" s="24">
        <v>0</v>
      </c>
      <c r="F223" s="24">
        <v>0</v>
      </c>
      <c r="G223" s="24">
        <v>0.15486111111111112</v>
      </c>
      <c r="H223" s="26">
        <f t="shared" si="33"/>
        <v>0.53958333333333341</v>
      </c>
      <c r="I223" s="26">
        <f t="shared" si="34"/>
        <v>0.23263888888888884</v>
      </c>
      <c r="J223" s="29">
        <f t="shared" si="28"/>
        <v>0</v>
      </c>
      <c r="K223" s="26">
        <f t="shared" si="29"/>
        <v>0.23263888888888884</v>
      </c>
      <c r="L223" s="26">
        <f t="shared" si="35"/>
        <v>0.23263888888888884</v>
      </c>
      <c r="M223" s="26">
        <f t="shared" si="30"/>
        <v>0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0.19791666666666666</v>
      </c>
      <c r="D224" s="24">
        <v>0.66041666666666665</v>
      </c>
      <c r="E224" s="24">
        <v>4.3749999999999997E-2</v>
      </c>
      <c r="F224" s="24">
        <v>0</v>
      </c>
      <c r="G224" s="24">
        <v>0.24166666666666667</v>
      </c>
      <c r="H224" s="26">
        <f t="shared" si="33"/>
        <v>0.68333333333333346</v>
      </c>
      <c r="I224" s="26">
        <f t="shared" si="34"/>
        <v>0.46250000000000002</v>
      </c>
      <c r="J224" s="29">
        <f t="shared" si="28"/>
        <v>1.0416666666666685E-2</v>
      </c>
      <c r="K224" s="26">
        <f t="shared" si="29"/>
        <v>0.41875000000000001</v>
      </c>
      <c r="L224" s="26">
        <f t="shared" si="35"/>
        <v>0.33333333333333331</v>
      </c>
      <c r="M224" s="26">
        <f t="shared" si="30"/>
        <v>8.5416666666666696E-2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>
        <v>0.19791666666666666</v>
      </c>
      <c r="D225" s="24">
        <v>0.6645833333333333</v>
      </c>
      <c r="E225" s="24">
        <v>4.1666666666666664E-2</v>
      </c>
      <c r="F225" s="24">
        <v>0</v>
      </c>
      <c r="G225" s="24">
        <v>0.23819444444444443</v>
      </c>
      <c r="H225" s="26">
        <f t="shared" si="33"/>
        <v>0.53750000000000009</v>
      </c>
      <c r="I225" s="26">
        <f t="shared" si="34"/>
        <v>0.46666666666666667</v>
      </c>
      <c r="J225" s="29">
        <f t="shared" si="28"/>
        <v>1.0416666666666685E-2</v>
      </c>
      <c r="K225" s="26">
        <f t="shared" si="29"/>
        <v>0.42499999999999999</v>
      </c>
      <c r="L225" s="26">
        <f t="shared" si="35"/>
        <v>0.33333333333333331</v>
      </c>
      <c r="M225" s="26">
        <f t="shared" si="30"/>
        <v>9.1666666666666674E-2</v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0.19791666666666666</v>
      </c>
      <c r="D226" s="24">
        <v>0.6694444444444444</v>
      </c>
      <c r="E226" s="24">
        <v>4.4444444444444446E-2</v>
      </c>
      <c r="F226" s="24">
        <v>0</v>
      </c>
      <c r="G226" s="24">
        <v>0.2590277777777778</v>
      </c>
      <c r="H226" s="26">
        <f t="shared" si="33"/>
        <v>0.53333333333333344</v>
      </c>
      <c r="I226" s="26">
        <f t="shared" si="34"/>
        <v>0.47152777777777777</v>
      </c>
      <c r="J226" s="29">
        <f t="shared" si="28"/>
        <v>1.0416666666666685E-2</v>
      </c>
      <c r="K226" s="26">
        <f t="shared" si="29"/>
        <v>0.42708333333333331</v>
      </c>
      <c r="L226" s="26">
        <f t="shared" si="35"/>
        <v>0.33333333333333331</v>
      </c>
      <c r="M226" s="26">
        <f t="shared" si="30"/>
        <v>9.375E-2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0.21875</v>
      </c>
      <c r="D227" s="24">
        <v>0.7006944444444444</v>
      </c>
      <c r="E227" s="24">
        <v>4.3055555555555555E-2</v>
      </c>
      <c r="F227" s="24">
        <v>0</v>
      </c>
      <c r="G227" s="24">
        <v>0.22569444444444445</v>
      </c>
      <c r="H227" s="26">
        <f t="shared" si="33"/>
        <v>0.5493055555555556</v>
      </c>
      <c r="I227" s="26">
        <f t="shared" si="34"/>
        <v>0.4819444444444444</v>
      </c>
      <c r="J227" s="29">
        <f t="shared" si="28"/>
        <v>0</v>
      </c>
      <c r="K227" s="26">
        <f t="shared" si="29"/>
        <v>0.43888888888888883</v>
      </c>
      <c r="L227" s="26">
        <f t="shared" si="35"/>
        <v>0.10069444444444486</v>
      </c>
      <c r="M227" s="26">
        <f t="shared" si="30"/>
        <v>0.33819444444444396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0.19791666666666666</v>
      </c>
      <c r="D228" s="24">
        <v>0.64375000000000004</v>
      </c>
      <c r="E228" s="24">
        <v>4.3055555555555555E-2</v>
      </c>
      <c r="F228" s="24">
        <v>0</v>
      </c>
      <c r="G228" s="24">
        <v>0.24930555555555556</v>
      </c>
      <c r="H228" s="26">
        <f t="shared" si="33"/>
        <v>0.49722222222222234</v>
      </c>
      <c r="I228" s="26">
        <f t="shared" si="34"/>
        <v>0.44583333333333341</v>
      </c>
      <c r="J228" s="29">
        <f t="shared" si="28"/>
        <v>1.0416666666666685E-2</v>
      </c>
      <c r="K228" s="26">
        <f t="shared" si="29"/>
        <v>0.40277777777777785</v>
      </c>
      <c r="L228" s="26">
        <f t="shared" si="35"/>
        <v>0.33333333333333331</v>
      </c>
      <c r="M228" s="26">
        <f t="shared" si="30"/>
        <v>6.9444444444444531E-2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/>
      <c r="D229" s="24"/>
      <c r="E229" s="24"/>
      <c r="F229" s="24"/>
      <c r="G229" s="24"/>
      <c r="H229" s="26" t="str">
        <f t="shared" si="33"/>
        <v/>
      </c>
      <c r="I229" s="26" t="str">
        <f t="shared" si="34"/>
        <v/>
      </c>
      <c r="J229" s="29" t="str">
        <f t="shared" si="28"/>
        <v/>
      </c>
      <c r="K229" s="26" t="str">
        <f t="shared" si="29"/>
        <v/>
      </c>
      <c r="L229" s="26" t="str">
        <f t="shared" si="35"/>
        <v/>
      </c>
      <c r="M229" s="26" t="str">
        <f t="shared" si="30"/>
        <v/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0.19791666666666666</v>
      </c>
      <c r="D230" s="24">
        <v>0.67152777777777772</v>
      </c>
      <c r="E230" s="24">
        <v>5.486111111111111E-2</v>
      </c>
      <c r="F230" s="24">
        <v>0</v>
      </c>
      <c r="G230" s="24">
        <v>0.21736111111111112</v>
      </c>
      <c r="H230" s="26" t="str">
        <f t="shared" si="33"/>
        <v>―</v>
      </c>
      <c r="I230" s="26">
        <f t="shared" si="34"/>
        <v>0.47361111111111109</v>
      </c>
      <c r="J230" s="29">
        <f t="shared" si="28"/>
        <v>1.0416666666666685E-2</v>
      </c>
      <c r="K230" s="26">
        <f t="shared" si="29"/>
        <v>0.41874999999999996</v>
      </c>
      <c r="L230" s="26">
        <f t="shared" si="35"/>
        <v>0.33333333333333331</v>
      </c>
      <c r="M230" s="26">
        <f t="shared" si="30"/>
        <v>8.5416666666666641E-2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0.28125</v>
      </c>
      <c r="D231" s="24">
        <v>0.48958333333333331</v>
      </c>
      <c r="E231" s="24">
        <v>0</v>
      </c>
      <c r="F231" s="24">
        <v>0</v>
      </c>
      <c r="G231" s="24">
        <v>0.12916666666666668</v>
      </c>
      <c r="H231" s="26">
        <f t="shared" si="33"/>
        <v>0.60972222222222228</v>
      </c>
      <c r="I231" s="26">
        <f t="shared" si="34"/>
        <v>0.20833333333333331</v>
      </c>
      <c r="J231" s="29">
        <f t="shared" si="28"/>
        <v>0</v>
      </c>
      <c r="K231" s="26">
        <f t="shared" si="29"/>
        <v>0.20833333333333331</v>
      </c>
      <c r="L231" s="26">
        <f t="shared" si="35"/>
        <v>0.20833333333333331</v>
      </c>
      <c r="M231" s="26">
        <f t="shared" si="30"/>
        <v>0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>
        <v>0.3125</v>
      </c>
      <c r="D232" s="24">
        <v>0.79861111111111116</v>
      </c>
      <c r="E232" s="24">
        <v>4.3749999999999997E-2</v>
      </c>
      <c r="F232" s="24">
        <v>0</v>
      </c>
      <c r="G232" s="24">
        <v>0.26944444444444443</v>
      </c>
      <c r="H232" s="26">
        <f t="shared" si="33"/>
        <v>0.82291666666666674</v>
      </c>
      <c r="I232" s="26">
        <f t="shared" si="34"/>
        <v>0.48611111111111116</v>
      </c>
      <c r="J232" s="29">
        <f t="shared" si="28"/>
        <v>0</v>
      </c>
      <c r="K232" s="26">
        <f t="shared" si="29"/>
        <v>0.44236111111111115</v>
      </c>
      <c r="L232" s="26">
        <f t="shared" si="35"/>
        <v>0.33333333333333331</v>
      </c>
      <c r="M232" s="26">
        <f t="shared" si="30"/>
        <v>0.10902777777777783</v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0.3125</v>
      </c>
      <c r="D233" s="24">
        <v>0.78680555555555554</v>
      </c>
      <c r="E233" s="24">
        <v>4.6527777777777779E-2</v>
      </c>
      <c r="F233" s="24">
        <v>0</v>
      </c>
      <c r="G233" s="24">
        <v>0.25</v>
      </c>
      <c r="H233" s="26">
        <f t="shared" si="33"/>
        <v>0.51388888888888884</v>
      </c>
      <c r="I233" s="26">
        <f t="shared" si="34"/>
        <v>0.47430555555555554</v>
      </c>
      <c r="J233" s="29">
        <f t="shared" si="28"/>
        <v>0</v>
      </c>
      <c r="K233" s="26">
        <f t="shared" si="29"/>
        <v>0.42777777777777776</v>
      </c>
      <c r="L233" s="26">
        <f t="shared" si="35"/>
        <v>0.33333333333333331</v>
      </c>
      <c r="M233" s="26">
        <f t="shared" si="30"/>
        <v>9.4444444444444442E-2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0.3125</v>
      </c>
      <c r="D234" s="24">
        <v>0.80972222222222223</v>
      </c>
      <c r="E234" s="24">
        <v>4.3055555555555555E-2</v>
      </c>
      <c r="F234" s="24">
        <v>0</v>
      </c>
      <c r="G234" s="24">
        <v>0.25486111111111109</v>
      </c>
      <c r="H234" s="26">
        <f t="shared" si="33"/>
        <v>0.52569444444444446</v>
      </c>
      <c r="I234" s="26">
        <f t="shared" si="34"/>
        <v>0.49722222222222223</v>
      </c>
      <c r="J234" s="29">
        <f t="shared" si="28"/>
        <v>0</v>
      </c>
      <c r="K234" s="26">
        <f t="shared" si="29"/>
        <v>0.45416666666666666</v>
      </c>
      <c r="L234" s="26">
        <f t="shared" si="35"/>
        <v>0.12500000000000022</v>
      </c>
      <c r="M234" s="26">
        <f t="shared" si="30"/>
        <v>0.32916666666666644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0.28125</v>
      </c>
      <c r="D235" s="24">
        <v>0.55625000000000002</v>
      </c>
      <c r="E235" s="24">
        <v>3.2638888888888891E-2</v>
      </c>
      <c r="F235" s="24">
        <v>0</v>
      </c>
      <c r="G235" s="24">
        <v>0.1736111111111111</v>
      </c>
      <c r="H235" s="26">
        <f t="shared" si="33"/>
        <v>0.47152777777777777</v>
      </c>
      <c r="I235" s="26">
        <f t="shared" si="34"/>
        <v>0.27500000000000002</v>
      </c>
      <c r="J235" s="29">
        <f t="shared" si="28"/>
        <v>0</v>
      </c>
      <c r="K235" s="26">
        <f t="shared" si="29"/>
        <v>0.24236111111111114</v>
      </c>
      <c r="L235" s="26">
        <f t="shared" si="35"/>
        <v>0.24236111111111114</v>
      </c>
      <c r="M235" s="26">
        <f t="shared" si="30"/>
        <v>0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/>
      <c r="D236" s="24"/>
      <c r="E236" s="24"/>
      <c r="F236" s="24"/>
      <c r="G236" s="24"/>
      <c r="H236" s="26" t="str">
        <f t="shared" si="33"/>
        <v/>
      </c>
      <c r="I236" s="26" t="str">
        <f t="shared" si="34"/>
        <v/>
      </c>
      <c r="J236" s="29" t="str">
        <f t="shared" si="28"/>
        <v/>
      </c>
      <c r="K236" s="26" t="str">
        <f t="shared" si="29"/>
        <v/>
      </c>
      <c r="L236" s="26" t="str">
        <f t="shared" si="35"/>
        <v/>
      </c>
      <c r="M236" s="26" t="str">
        <f t="shared" si="30"/>
        <v/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>
        <v>0.3125</v>
      </c>
      <c r="D237" s="24">
        <v>0.78125</v>
      </c>
      <c r="E237" s="24">
        <v>4.2361111111111113E-2</v>
      </c>
      <c r="F237" s="24">
        <v>0</v>
      </c>
      <c r="G237" s="24">
        <v>0.26041666666666669</v>
      </c>
      <c r="H237" s="26" t="str">
        <f t="shared" si="33"/>
        <v>―</v>
      </c>
      <c r="I237" s="26">
        <f t="shared" si="34"/>
        <v>0.46875</v>
      </c>
      <c r="J237" s="29">
        <f t="shared" si="28"/>
        <v>0</v>
      </c>
      <c r="K237" s="26">
        <f t="shared" si="29"/>
        <v>0.42638888888888887</v>
      </c>
      <c r="L237" s="26">
        <f t="shared" si="35"/>
        <v>0.33333333333333331</v>
      </c>
      <c r="M237" s="26">
        <f t="shared" si="30"/>
        <v>9.3055555555555558E-2</v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0.21875</v>
      </c>
      <c r="D238" s="24">
        <v>0.67222222222222228</v>
      </c>
      <c r="E238" s="24">
        <v>4.7222222222222221E-2</v>
      </c>
      <c r="F238" s="24">
        <v>0</v>
      </c>
      <c r="G238" s="24">
        <v>0.21666666666666667</v>
      </c>
      <c r="H238" s="26">
        <f t="shared" si="33"/>
        <v>0.4375</v>
      </c>
      <c r="I238" s="26">
        <f t="shared" si="34"/>
        <v>0.45347222222222228</v>
      </c>
      <c r="J238" s="29">
        <f t="shared" si="28"/>
        <v>0</v>
      </c>
      <c r="K238" s="26">
        <f t="shared" si="29"/>
        <v>0.40625000000000006</v>
      </c>
      <c r="L238" s="26">
        <f t="shared" si="35"/>
        <v>0.33333333333333331</v>
      </c>
      <c r="M238" s="26">
        <f t="shared" si="30"/>
        <v>7.2916666666666741E-2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0.21875</v>
      </c>
      <c r="D239" s="24">
        <v>0.67638888888888893</v>
      </c>
      <c r="E239" s="24">
        <v>4.2361111111111113E-2</v>
      </c>
      <c r="F239" s="24">
        <v>0</v>
      </c>
      <c r="G239" s="24">
        <v>0.25624999999999998</v>
      </c>
      <c r="H239" s="26">
        <f t="shared" si="33"/>
        <v>0.54652777777777772</v>
      </c>
      <c r="I239" s="26">
        <f t="shared" si="34"/>
        <v>0.45763888888888893</v>
      </c>
      <c r="J239" s="29">
        <f t="shared" si="28"/>
        <v>0</v>
      </c>
      <c r="K239" s="26">
        <f t="shared" si="29"/>
        <v>0.4152777777777778</v>
      </c>
      <c r="L239" s="26">
        <f t="shared" si="35"/>
        <v>0.33333333333333331</v>
      </c>
      <c r="M239" s="26">
        <f t="shared" si="30"/>
        <v>8.1944444444444486E-2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0.21875</v>
      </c>
      <c r="D240" s="24">
        <v>0.68541666666666667</v>
      </c>
      <c r="E240" s="24">
        <v>4.583333333333333E-2</v>
      </c>
      <c r="F240" s="24">
        <v>0</v>
      </c>
      <c r="G240" s="24">
        <v>0.26527777777777778</v>
      </c>
      <c r="H240" s="26">
        <f t="shared" si="33"/>
        <v>0.54236111111111107</v>
      </c>
      <c r="I240" s="26">
        <f t="shared" si="34"/>
        <v>0.46666666666666667</v>
      </c>
      <c r="J240" s="29">
        <f t="shared" si="28"/>
        <v>0</v>
      </c>
      <c r="K240" s="26">
        <f t="shared" si="29"/>
        <v>0.42083333333333334</v>
      </c>
      <c r="L240" s="26">
        <f t="shared" si="35"/>
        <v>0.33333333333333331</v>
      </c>
      <c r="M240" s="26">
        <f t="shared" si="30"/>
        <v>8.7500000000000022E-2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0.19791666666666666</v>
      </c>
      <c r="D241" s="24">
        <v>0.66041666666666665</v>
      </c>
      <c r="E241" s="24">
        <v>4.6527777777777779E-2</v>
      </c>
      <c r="F241" s="24">
        <v>0</v>
      </c>
      <c r="G241" s="24">
        <v>0.24444444444444444</v>
      </c>
      <c r="H241" s="26">
        <f t="shared" si="33"/>
        <v>0.51250000000000007</v>
      </c>
      <c r="I241" s="26">
        <f t="shared" si="34"/>
        <v>0.46250000000000002</v>
      </c>
      <c r="J241" s="29">
        <f t="shared" si="28"/>
        <v>1.0416666666666685E-2</v>
      </c>
      <c r="K241" s="26">
        <f t="shared" si="29"/>
        <v>0.41597222222222224</v>
      </c>
      <c r="L241" s="26">
        <f t="shared" si="35"/>
        <v>9.0972222222222454E-2</v>
      </c>
      <c r="M241" s="26">
        <f t="shared" si="30"/>
        <v>0.32499999999999979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0.21875</v>
      </c>
      <c r="D242" s="24">
        <v>0.67083333333333328</v>
      </c>
      <c r="E242" s="24">
        <v>9.5138888888888884E-2</v>
      </c>
      <c r="F242" s="24">
        <v>0</v>
      </c>
      <c r="G242" s="24">
        <v>0.23402777777777778</v>
      </c>
      <c r="H242" s="26">
        <f t="shared" si="33"/>
        <v>0.55833333333333335</v>
      </c>
      <c r="I242" s="26">
        <f t="shared" si="34"/>
        <v>0.45208333333333328</v>
      </c>
      <c r="J242" s="29">
        <f t="shared" si="28"/>
        <v>0</v>
      </c>
      <c r="K242" s="26">
        <f t="shared" si="29"/>
        <v>0.3569444444444444</v>
      </c>
      <c r="L242" s="26">
        <f t="shared" si="35"/>
        <v>0.33333333333333331</v>
      </c>
      <c r="M242" s="26">
        <f t="shared" si="30"/>
        <v>2.3611111111111083E-2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/>
      <c r="D243" s="24"/>
      <c r="E243" s="24"/>
      <c r="F243" s="24"/>
      <c r="G243" s="24"/>
      <c r="H243" s="26" t="str">
        <f t="shared" si="33"/>
        <v/>
      </c>
      <c r="I243" s="26" t="str">
        <f t="shared" si="34"/>
        <v/>
      </c>
      <c r="J243" s="29" t="str">
        <f t="shared" si="28"/>
        <v/>
      </c>
      <c r="K243" s="26" t="str">
        <f t="shared" si="29"/>
        <v/>
      </c>
      <c r="L243" s="26" t="str">
        <f t="shared" si="35"/>
        <v/>
      </c>
      <c r="M243" s="26" t="str">
        <f t="shared" si="30"/>
        <v/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/>
      <c r="D244" s="24"/>
      <c r="E244" s="24"/>
      <c r="F244" s="24"/>
      <c r="G244" s="24"/>
      <c r="H244" s="26" t="str">
        <f t="shared" si="33"/>
        <v/>
      </c>
      <c r="I244" s="26" t="str">
        <f t="shared" si="34"/>
        <v/>
      </c>
      <c r="J244" s="29" t="str">
        <f t="shared" si="28"/>
        <v/>
      </c>
      <c r="K244" s="26" t="str">
        <f t="shared" si="29"/>
        <v/>
      </c>
      <c r="L244" s="26" t="str">
        <f t="shared" si="35"/>
        <v/>
      </c>
      <c r="M244" s="26" t="str">
        <f t="shared" si="30"/>
        <v/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0.28125</v>
      </c>
      <c r="D245" s="24">
        <v>0.48958333333333331</v>
      </c>
      <c r="E245" s="24">
        <v>0</v>
      </c>
      <c r="F245" s="24">
        <v>0</v>
      </c>
      <c r="G245" s="24">
        <v>0.125</v>
      </c>
      <c r="H245" s="26" t="str">
        <f t="shared" si="33"/>
        <v>―</v>
      </c>
      <c r="I245" s="26">
        <f t="shared" si="34"/>
        <v>0.20833333333333331</v>
      </c>
      <c r="J245" s="29">
        <f t="shared" si="28"/>
        <v>0</v>
      </c>
      <c r="K245" s="26">
        <f t="shared" si="29"/>
        <v>0.20833333333333331</v>
      </c>
      <c r="L245" s="26">
        <f t="shared" si="35"/>
        <v>0.20833333333333331</v>
      </c>
      <c r="M245" s="26">
        <f t="shared" si="30"/>
        <v>0</v>
      </c>
      <c r="N245" s="33">
        <f>IF(A245=EOMONTH(A245,0),SUMIFS(M$3:M733,O$3:O733,O245),"")</f>
        <v>3.088194444444444</v>
      </c>
      <c r="O245" s="34">
        <f t="shared" si="31"/>
        <v>8</v>
      </c>
      <c r="P245" s="33">
        <f>IF(A245=EOMONTH(A245,0),SUMIFS(I$3:I733,O$3:O733,O245),"")</f>
        <v>11.358333333333334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>
        <v>0.3125</v>
      </c>
      <c r="D246" s="24">
        <v>0.78263888888888888</v>
      </c>
      <c r="E246" s="24">
        <v>5.9027777777777776E-2</v>
      </c>
      <c r="F246" s="24">
        <v>0</v>
      </c>
      <c r="G246" s="24">
        <v>0.24027777777777778</v>
      </c>
      <c r="H246" s="26">
        <f t="shared" si="33"/>
        <v>0.82291666666666674</v>
      </c>
      <c r="I246" s="26">
        <f t="shared" si="34"/>
        <v>0.47013888888888888</v>
      </c>
      <c r="J246" s="29">
        <f t="shared" si="28"/>
        <v>0</v>
      </c>
      <c r="K246" s="26">
        <f t="shared" si="29"/>
        <v>0.41111111111111109</v>
      </c>
      <c r="L246" s="26">
        <f t="shared" si="35"/>
        <v>0.33333333333333331</v>
      </c>
      <c r="M246" s="26">
        <f t="shared" si="30"/>
        <v>7.7777777777777779E-2</v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0.3125</v>
      </c>
      <c r="D247" s="24">
        <v>0.80138888888888893</v>
      </c>
      <c r="E247" s="24">
        <v>4.3055555555555555E-2</v>
      </c>
      <c r="F247" s="24">
        <v>0</v>
      </c>
      <c r="G247" s="24">
        <v>0.25763888888888886</v>
      </c>
      <c r="H247" s="26">
        <f t="shared" si="33"/>
        <v>0.52986111111111112</v>
      </c>
      <c r="I247" s="26">
        <f t="shared" si="34"/>
        <v>0.48888888888888893</v>
      </c>
      <c r="J247" s="29">
        <f t="shared" si="28"/>
        <v>0</v>
      </c>
      <c r="K247" s="26">
        <f t="shared" si="29"/>
        <v>0.44583333333333336</v>
      </c>
      <c r="L247" s="26">
        <f t="shared" si="35"/>
        <v>0.33333333333333331</v>
      </c>
      <c r="M247" s="26">
        <f t="shared" si="30"/>
        <v>0.11250000000000004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0.3125</v>
      </c>
      <c r="D248" s="24">
        <v>0.80069444444444449</v>
      </c>
      <c r="E248" s="24">
        <v>5.7638888888888892E-2</v>
      </c>
      <c r="F248" s="24">
        <v>0</v>
      </c>
      <c r="G248" s="24">
        <v>0.23749999999999999</v>
      </c>
      <c r="H248" s="26">
        <f t="shared" si="33"/>
        <v>0.51111111111111107</v>
      </c>
      <c r="I248" s="26">
        <f t="shared" si="34"/>
        <v>0.48819444444444449</v>
      </c>
      <c r="J248" s="29">
        <f t="shared" si="28"/>
        <v>0</v>
      </c>
      <c r="K248" s="26">
        <f t="shared" si="29"/>
        <v>0.43055555555555558</v>
      </c>
      <c r="L248" s="26">
        <f t="shared" si="35"/>
        <v>0.33333333333333331</v>
      </c>
      <c r="M248" s="26">
        <f t="shared" si="30"/>
        <v>9.7222222222222265E-2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0.22847222222222222</v>
      </c>
      <c r="D249" s="24">
        <v>0.68819444444444444</v>
      </c>
      <c r="E249" s="24">
        <v>4.1666666666666664E-2</v>
      </c>
      <c r="F249" s="24">
        <v>0</v>
      </c>
      <c r="G249" s="24">
        <v>0.26180555555555557</v>
      </c>
      <c r="H249" s="26">
        <f t="shared" si="33"/>
        <v>0.4277777777777777</v>
      </c>
      <c r="I249" s="26">
        <f t="shared" si="34"/>
        <v>0.45972222222222225</v>
      </c>
      <c r="J249" s="29">
        <f t="shared" si="28"/>
        <v>0</v>
      </c>
      <c r="K249" s="26">
        <f t="shared" si="29"/>
        <v>0.41805555555555557</v>
      </c>
      <c r="L249" s="26">
        <f t="shared" si="35"/>
        <v>0.33333333333333331</v>
      </c>
      <c r="M249" s="26">
        <f t="shared" si="30"/>
        <v>8.4722222222222254E-2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/>
      <c r="D250" s="24"/>
      <c r="E250" s="24"/>
      <c r="F250" s="24"/>
      <c r="G250" s="24"/>
      <c r="H250" s="26" t="str">
        <f t="shared" si="33"/>
        <v/>
      </c>
      <c r="I250" s="26" t="str">
        <f t="shared" si="34"/>
        <v/>
      </c>
      <c r="J250" s="29" t="str">
        <f t="shared" si="28"/>
        <v/>
      </c>
      <c r="K250" s="26" t="str">
        <f t="shared" si="29"/>
        <v/>
      </c>
      <c r="L250" s="26" t="str">
        <f t="shared" si="35"/>
        <v/>
      </c>
      <c r="M250" s="26" t="str">
        <f t="shared" si="30"/>
        <v/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0.19791666666666666</v>
      </c>
      <c r="D251" s="24">
        <v>0.67152777777777772</v>
      </c>
      <c r="E251" s="24">
        <v>4.583333333333333E-2</v>
      </c>
      <c r="F251" s="24">
        <v>0</v>
      </c>
      <c r="G251" s="24">
        <v>0.24861111111111112</v>
      </c>
      <c r="H251" s="26" t="str">
        <f t="shared" si="33"/>
        <v>―</v>
      </c>
      <c r="I251" s="26">
        <f t="shared" si="34"/>
        <v>0.47361111111111109</v>
      </c>
      <c r="J251" s="29">
        <f t="shared" si="28"/>
        <v>1.0416666666666685E-2</v>
      </c>
      <c r="K251" s="26">
        <f t="shared" si="29"/>
        <v>0.42777777777777776</v>
      </c>
      <c r="L251" s="26">
        <f t="shared" si="35"/>
        <v>0.33333333333333331</v>
      </c>
      <c r="M251" s="26">
        <f t="shared" si="30"/>
        <v>9.4444444444444442E-2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0.28125</v>
      </c>
      <c r="D252" s="24">
        <v>0.48888888888888887</v>
      </c>
      <c r="E252" s="24">
        <v>0</v>
      </c>
      <c r="F252" s="24">
        <v>0</v>
      </c>
      <c r="G252" s="24">
        <v>0.1388888888888889</v>
      </c>
      <c r="H252" s="26">
        <f t="shared" si="33"/>
        <v>0.60972222222222228</v>
      </c>
      <c r="I252" s="26">
        <f t="shared" si="34"/>
        <v>0.20763888888888887</v>
      </c>
      <c r="J252" s="29">
        <f t="shared" si="28"/>
        <v>0</v>
      </c>
      <c r="K252" s="26">
        <f t="shared" si="29"/>
        <v>0.20763888888888887</v>
      </c>
      <c r="L252" s="26">
        <f t="shared" si="35"/>
        <v>0.20763888888888887</v>
      </c>
      <c r="M252" s="26">
        <f t="shared" si="30"/>
        <v>0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>
        <v>0.21875</v>
      </c>
      <c r="D253" s="24">
        <v>0.69791666666666663</v>
      </c>
      <c r="E253" s="24">
        <v>4.3055555555555555E-2</v>
      </c>
      <c r="F253" s="24">
        <v>0</v>
      </c>
      <c r="G253" s="24">
        <v>0.27708333333333335</v>
      </c>
      <c r="H253" s="26">
        <f t="shared" si="33"/>
        <v>0.72986111111111107</v>
      </c>
      <c r="I253" s="26">
        <f t="shared" si="34"/>
        <v>0.47916666666666663</v>
      </c>
      <c r="J253" s="29">
        <f t="shared" si="28"/>
        <v>0</v>
      </c>
      <c r="K253" s="26">
        <f t="shared" si="29"/>
        <v>0.43611111111111106</v>
      </c>
      <c r="L253" s="26">
        <f t="shared" si="35"/>
        <v>0.33333333333333331</v>
      </c>
      <c r="M253" s="26">
        <f t="shared" si="30"/>
        <v>0.10277777777777775</v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0.21875</v>
      </c>
      <c r="D254" s="24">
        <v>0.6875</v>
      </c>
      <c r="E254" s="24">
        <v>4.5138888888888888E-2</v>
      </c>
      <c r="F254" s="24">
        <v>0</v>
      </c>
      <c r="G254" s="24">
        <v>0.25138888888888888</v>
      </c>
      <c r="H254" s="26">
        <f t="shared" si="33"/>
        <v>0.52083333333333337</v>
      </c>
      <c r="I254" s="26">
        <f t="shared" si="34"/>
        <v>0.46875</v>
      </c>
      <c r="J254" s="29">
        <f t="shared" si="28"/>
        <v>0</v>
      </c>
      <c r="K254" s="26">
        <f t="shared" si="29"/>
        <v>0.4236111111111111</v>
      </c>
      <c r="L254" s="26">
        <f t="shared" si="35"/>
        <v>0.33333333333333331</v>
      </c>
      <c r="M254" s="26">
        <f t="shared" si="30"/>
        <v>9.027777777777779E-2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>
        <v>0.21875</v>
      </c>
      <c r="D255" s="24">
        <v>0.69027777777777777</v>
      </c>
      <c r="E255" s="24">
        <v>4.3749999999999997E-2</v>
      </c>
      <c r="F255" s="24">
        <v>0</v>
      </c>
      <c r="G255" s="24">
        <v>0.24166666666666667</v>
      </c>
      <c r="H255" s="26">
        <f t="shared" si="33"/>
        <v>0.53125</v>
      </c>
      <c r="I255" s="26">
        <f t="shared" si="34"/>
        <v>0.47152777777777777</v>
      </c>
      <c r="J255" s="29">
        <f t="shared" si="28"/>
        <v>0</v>
      </c>
      <c r="K255" s="26">
        <f t="shared" si="29"/>
        <v>0.42777777777777776</v>
      </c>
      <c r="L255" s="26">
        <f t="shared" si="35"/>
        <v>0.12569444444444478</v>
      </c>
      <c r="M255" s="26">
        <f t="shared" si="30"/>
        <v>0.30208333333333298</v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0.21875</v>
      </c>
      <c r="D256" s="24">
        <v>0.67638888888888893</v>
      </c>
      <c r="E256" s="24">
        <v>5.4166666666666669E-2</v>
      </c>
      <c r="F256" s="24">
        <v>0</v>
      </c>
      <c r="G256" s="24">
        <v>0.22777777777777777</v>
      </c>
      <c r="H256" s="26">
        <f t="shared" si="33"/>
        <v>0.52847222222222223</v>
      </c>
      <c r="I256" s="26">
        <f t="shared" si="34"/>
        <v>0.45763888888888893</v>
      </c>
      <c r="J256" s="29">
        <f t="shared" si="28"/>
        <v>0</v>
      </c>
      <c r="K256" s="26">
        <f t="shared" si="29"/>
        <v>0.40347222222222223</v>
      </c>
      <c r="L256" s="26">
        <f t="shared" si="35"/>
        <v>0.33333333333333331</v>
      </c>
      <c r="M256" s="26">
        <f t="shared" si="30"/>
        <v>7.0138888888888917E-2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/>
      <c r="D257" s="24"/>
      <c r="E257" s="24"/>
      <c r="F257" s="24"/>
      <c r="G257" s="24"/>
      <c r="H257" s="26" t="str">
        <f t="shared" si="33"/>
        <v/>
      </c>
      <c r="I257" s="26" t="str">
        <f t="shared" si="34"/>
        <v/>
      </c>
      <c r="J257" s="29" t="str">
        <f t="shared" si="28"/>
        <v/>
      </c>
      <c r="K257" s="26" t="str">
        <f t="shared" si="29"/>
        <v/>
      </c>
      <c r="L257" s="26" t="str">
        <f t="shared" si="35"/>
        <v/>
      </c>
      <c r="M257" s="26" t="str">
        <f t="shared" si="30"/>
        <v/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/>
      <c r="D258" s="24"/>
      <c r="E258" s="24"/>
      <c r="F258" s="24"/>
      <c r="G258" s="24"/>
      <c r="H258" s="26" t="str">
        <f t="shared" si="33"/>
        <v/>
      </c>
      <c r="I258" s="26" t="str">
        <f t="shared" si="34"/>
        <v/>
      </c>
      <c r="J258" s="29" t="str">
        <f t="shared" si="28"/>
        <v/>
      </c>
      <c r="K258" s="26" t="str">
        <f t="shared" si="29"/>
        <v/>
      </c>
      <c r="L258" s="26" t="str">
        <f t="shared" si="35"/>
        <v/>
      </c>
      <c r="M258" s="26" t="str">
        <f t="shared" si="30"/>
        <v/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0.3125</v>
      </c>
      <c r="D259" s="24">
        <v>0.8208333333333333</v>
      </c>
      <c r="E259" s="24">
        <v>4.8611111111111112E-2</v>
      </c>
      <c r="F259" s="24">
        <v>0</v>
      </c>
      <c r="G259" s="24">
        <v>0.27777777777777779</v>
      </c>
      <c r="H259" s="26" t="str">
        <f t="shared" si="33"/>
        <v>―</v>
      </c>
      <c r="I259" s="26">
        <f t="shared" si="34"/>
        <v>0.5083333333333333</v>
      </c>
      <c r="J259" s="29">
        <f t="shared" si="28"/>
        <v>0</v>
      </c>
      <c r="K259" s="26">
        <f t="shared" si="29"/>
        <v>0.4597222222222222</v>
      </c>
      <c r="L259" s="26">
        <f t="shared" si="35"/>
        <v>0.33333333333333331</v>
      </c>
      <c r="M259" s="26">
        <f t="shared" si="30"/>
        <v>0.12638888888888888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>
        <v>0.3125</v>
      </c>
      <c r="D260" s="24">
        <v>0.79166666666666663</v>
      </c>
      <c r="E260" s="24">
        <v>5.2777777777777778E-2</v>
      </c>
      <c r="F260" s="24">
        <v>0</v>
      </c>
      <c r="G260" s="24">
        <v>0.22916666666666666</v>
      </c>
      <c r="H260" s="26">
        <f t="shared" si="33"/>
        <v>0.4916666666666667</v>
      </c>
      <c r="I260" s="26">
        <f t="shared" si="34"/>
        <v>0.47916666666666663</v>
      </c>
      <c r="J260" s="29">
        <f t="shared" ref="J260:J323" si="37">IF(C260="","",IF(COUNT(C260:D260)&lt;2,"",MAX(0,MIN("5:00",(D260&lt;C260)+D260)-C260)+MAX(0,MIN((D260&lt;C260)+D260,"29:00")-MAX(C260,"22:00")))-F260)</f>
        <v>0</v>
      </c>
      <c r="K260" s="26">
        <f t="shared" ref="K260:K323" si="38">IF(C260="","",I260-E260)</f>
        <v>0.42638888888888887</v>
      </c>
      <c r="L260" s="26">
        <f t="shared" si="35"/>
        <v>0.33333333333333331</v>
      </c>
      <c r="M260" s="26">
        <f t="shared" ref="M260:M323" si="39">IF(K260="","",MAX(K260-L260,0))</f>
        <v>9.3055555555555558E-2</v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0.3125</v>
      </c>
      <c r="D261" s="24">
        <v>0.81597222222222221</v>
      </c>
      <c r="E261" s="24">
        <v>4.6527777777777779E-2</v>
      </c>
      <c r="F261" s="24">
        <v>0</v>
      </c>
      <c r="G261" s="24">
        <v>0.29305555555555557</v>
      </c>
      <c r="H261" s="26">
        <f t="shared" ref="H261:H324" si="42">IF(C261&gt;0,IF(D260&gt;0,IF(C261&lt;D260,C261+1-D260,C261-D260),"―"),"")</f>
        <v>0.52083333333333337</v>
      </c>
      <c r="I261" s="26">
        <f t="shared" ref="I261:I324" si="43">IF(D261-C261+(D261&lt;C261)=0,"",D261-C261+(D261&lt;C261))</f>
        <v>0.50347222222222221</v>
      </c>
      <c r="J261" s="29">
        <f t="shared" si="37"/>
        <v>0</v>
      </c>
      <c r="K261" s="26">
        <f t="shared" si="38"/>
        <v>0.45694444444444443</v>
      </c>
      <c r="L261" s="26">
        <f t="shared" si="35"/>
        <v>0.33333333333333331</v>
      </c>
      <c r="M261" s="26">
        <f t="shared" si="39"/>
        <v>0.12361111111111112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0.3125</v>
      </c>
      <c r="D262" s="24">
        <v>0.81805555555555554</v>
      </c>
      <c r="E262" s="24">
        <v>6.458333333333334E-2</v>
      </c>
      <c r="F262" s="24">
        <v>0</v>
      </c>
      <c r="G262" s="24">
        <v>0.24791666666666667</v>
      </c>
      <c r="H262" s="26">
        <f t="shared" si="42"/>
        <v>0.49652777777777779</v>
      </c>
      <c r="I262" s="26">
        <f t="shared" si="43"/>
        <v>0.50555555555555554</v>
      </c>
      <c r="J262" s="29">
        <f t="shared" si="37"/>
        <v>0</v>
      </c>
      <c r="K262" s="26">
        <f t="shared" si="38"/>
        <v>0.44097222222222221</v>
      </c>
      <c r="L262" s="26">
        <f t="shared" si="35"/>
        <v>0.33333333333333331</v>
      </c>
      <c r="M262" s="26">
        <f t="shared" si="39"/>
        <v>0.1076388888888889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/>
      <c r="D263" s="24"/>
      <c r="E263" s="24"/>
      <c r="F263" s="24"/>
      <c r="G263" s="24"/>
      <c r="H263" s="26" t="str">
        <f t="shared" si="42"/>
        <v/>
      </c>
      <c r="I263" s="26" t="str">
        <f t="shared" si="43"/>
        <v/>
      </c>
      <c r="J263" s="29" t="str">
        <f t="shared" si="37"/>
        <v/>
      </c>
      <c r="K263" s="26" t="str">
        <f t="shared" si="38"/>
        <v/>
      </c>
      <c r="L263" s="26" t="str">
        <f t="shared" si="35"/>
        <v/>
      </c>
      <c r="M263" s="26" t="str">
        <f t="shared" si="39"/>
        <v/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>
        <v>0.21875</v>
      </c>
      <c r="D264" s="24">
        <v>0.68680555555555556</v>
      </c>
      <c r="E264" s="24">
        <v>5.6944444444444443E-2</v>
      </c>
      <c r="F264" s="24">
        <v>0</v>
      </c>
      <c r="G264" s="24">
        <v>0.24791666666666667</v>
      </c>
      <c r="H264" s="26" t="str">
        <f t="shared" si="42"/>
        <v>―</v>
      </c>
      <c r="I264" s="26">
        <f t="shared" si="43"/>
        <v>0.46805555555555556</v>
      </c>
      <c r="J264" s="29">
        <f t="shared" si="37"/>
        <v>0</v>
      </c>
      <c r="K264" s="26">
        <f t="shared" si="38"/>
        <v>0.41111111111111109</v>
      </c>
      <c r="L264" s="26">
        <f t="shared" si="35"/>
        <v>0.33333333333333331</v>
      </c>
      <c r="M264" s="26">
        <f t="shared" si="39"/>
        <v>7.7777777777777779E-2</v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>
        <v>0.19791666666666666</v>
      </c>
      <c r="D265" s="24">
        <v>0.68402777777777779</v>
      </c>
      <c r="E265" s="24">
        <v>4.583333333333333E-2</v>
      </c>
      <c r="F265" s="24">
        <v>0</v>
      </c>
      <c r="G265" s="24">
        <v>0.24930555555555556</v>
      </c>
      <c r="H265" s="26">
        <f t="shared" si="42"/>
        <v>0.51111111111111118</v>
      </c>
      <c r="I265" s="26">
        <f t="shared" si="43"/>
        <v>0.48611111111111116</v>
      </c>
      <c r="J265" s="29">
        <f t="shared" si="37"/>
        <v>1.0416666666666685E-2</v>
      </c>
      <c r="K265" s="26">
        <f t="shared" si="38"/>
        <v>0.44027777777777782</v>
      </c>
      <c r="L265" s="26">
        <f t="shared" si="35"/>
        <v>0.33333333333333331</v>
      </c>
      <c r="M265" s="26">
        <f t="shared" si="39"/>
        <v>0.10694444444444451</v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0.2013888888888889</v>
      </c>
      <c r="D266" s="24">
        <v>0.64444444444444449</v>
      </c>
      <c r="E266" s="24">
        <v>5.5555555555555552E-2</v>
      </c>
      <c r="F266" s="24">
        <v>0</v>
      </c>
      <c r="G266" s="24">
        <v>0.2326388888888889</v>
      </c>
      <c r="H266" s="26">
        <f t="shared" si="42"/>
        <v>0.51736111111111105</v>
      </c>
      <c r="I266" s="26">
        <f t="shared" si="43"/>
        <v>0.44305555555555559</v>
      </c>
      <c r="J266" s="29">
        <f t="shared" si="37"/>
        <v>6.9444444444444475E-3</v>
      </c>
      <c r="K266" s="26">
        <f t="shared" si="38"/>
        <v>0.38750000000000007</v>
      </c>
      <c r="L266" s="26">
        <f t="shared" si="35"/>
        <v>0.33333333333333331</v>
      </c>
      <c r="M266" s="26">
        <f t="shared" si="39"/>
        <v>5.4166666666666752E-2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>
        <v>0.28125</v>
      </c>
      <c r="D267" s="24">
        <v>0.51944444444444449</v>
      </c>
      <c r="E267" s="24">
        <v>0</v>
      </c>
      <c r="F267" s="24">
        <v>0</v>
      </c>
      <c r="G267" s="24">
        <v>0.1673611111111111</v>
      </c>
      <c r="H267" s="26">
        <f t="shared" si="42"/>
        <v>0.63680555555555551</v>
      </c>
      <c r="I267" s="26">
        <f t="shared" si="43"/>
        <v>0.23819444444444449</v>
      </c>
      <c r="J267" s="29">
        <f t="shared" si="37"/>
        <v>0</v>
      </c>
      <c r="K267" s="26">
        <f t="shared" si="38"/>
        <v>0.23819444444444449</v>
      </c>
      <c r="L267" s="26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0.23819444444444449</v>
      </c>
      <c r="M267" s="26">
        <f t="shared" si="39"/>
        <v>0</v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0.21875</v>
      </c>
      <c r="D268" s="24">
        <v>0.69374999999999998</v>
      </c>
      <c r="E268" s="24">
        <v>4.9305555555555554E-2</v>
      </c>
      <c r="F268" s="24">
        <v>0</v>
      </c>
      <c r="G268" s="24">
        <v>0.22152777777777777</v>
      </c>
      <c r="H268" s="26">
        <f t="shared" si="42"/>
        <v>0.69930555555555551</v>
      </c>
      <c r="I268" s="26">
        <f t="shared" si="43"/>
        <v>0.47499999999999998</v>
      </c>
      <c r="J268" s="29">
        <f t="shared" si="37"/>
        <v>0</v>
      </c>
      <c r="K268" s="26">
        <f t="shared" si="38"/>
        <v>0.42569444444444443</v>
      </c>
      <c r="L268" s="26">
        <f t="shared" si="44"/>
        <v>0.33333333333333331</v>
      </c>
      <c r="M268" s="26">
        <f t="shared" si="39"/>
        <v>9.2361111111111116E-2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0.19791666666666666</v>
      </c>
      <c r="D269" s="24">
        <v>0.67638888888888893</v>
      </c>
      <c r="E269" s="24">
        <v>7.0833333333333331E-2</v>
      </c>
      <c r="F269" s="24">
        <v>0</v>
      </c>
      <c r="G269" s="24">
        <v>0.25624999999999998</v>
      </c>
      <c r="H269" s="26">
        <f t="shared" si="42"/>
        <v>0.50416666666666676</v>
      </c>
      <c r="I269" s="26">
        <f t="shared" si="43"/>
        <v>0.4784722222222223</v>
      </c>
      <c r="J269" s="29">
        <f t="shared" si="37"/>
        <v>1.0416666666666685E-2</v>
      </c>
      <c r="K269" s="26">
        <f t="shared" si="38"/>
        <v>0.40763888888888899</v>
      </c>
      <c r="L269" s="26">
        <f t="shared" si="44"/>
        <v>9.5138888888889106E-2</v>
      </c>
      <c r="M269" s="26">
        <f t="shared" si="39"/>
        <v>0.31249999999999989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/>
      <c r="D270" s="24"/>
      <c r="E270" s="24"/>
      <c r="F270" s="24"/>
      <c r="G270" s="24"/>
      <c r="H270" s="26" t="str">
        <f t="shared" si="42"/>
        <v/>
      </c>
      <c r="I270" s="26" t="str">
        <f t="shared" si="43"/>
        <v/>
      </c>
      <c r="J270" s="29" t="str">
        <f t="shared" si="37"/>
        <v/>
      </c>
      <c r="K270" s="26" t="str">
        <f t="shared" si="38"/>
        <v/>
      </c>
      <c r="L270" s="26" t="str">
        <f t="shared" si="44"/>
        <v/>
      </c>
      <c r="M270" s="26" t="str">
        <f t="shared" si="39"/>
        <v/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>
        <v>0.19791666666666666</v>
      </c>
      <c r="D271" s="24">
        <v>0.67638888888888893</v>
      </c>
      <c r="E271" s="24">
        <v>4.6527777777777779E-2</v>
      </c>
      <c r="F271" s="24">
        <v>0</v>
      </c>
      <c r="G271" s="24">
        <v>0.2590277777777778</v>
      </c>
      <c r="H271" s="26" t="str">
        <f t="shared" si="42"/>
        <v>―</v>
      </c>
      <c r="I271" s="26">
        <f t="shared" si="43"/>
        <v>0.4784722222222223</v>
      </c>
      <c r="J271" s="29">
        <f t="shared" si="37"/>
        <v>1.0416666666666685E-2</v>
      </c>
      <c r="K271" s="26">
        <f t="shared" si="38"/>
        <v>0.43194444444444452</v>
      </c>
      <c r="L271" s="26">
        <f t="shared" si="44"/>
        <v>0.33333333333333331</v>
      </c>
      <c r="M271" s="26">
        <f t="shared" si="39"/>
        <v>9.8611111111111205E-2</v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0.28125</v>
      </c>
      <c r="D272" s="24">
        <v>0.50069444444444444</v>
      </c>
      <c r="E272" s="24">
        <v>0</v>
      </c>
      <c r="F272" s="24">
        <v>0</v>
      </c>
      <c r="G272" s="24">
        <v>0.14861111111111111</v>
      </c>
      <c r="H272" s="26">
        <f t="shared" si="42"/>
        <v>0.60486111111111107</v>
      </c>
      <c r="I272" s="26">
        <f t="shared" si="43"/>
        <v>0.21944444444444444</v>
      </c>
      <c r="J272" s="29">
        <f t="shared" si="37"/>
        <v>0</v>
      </c>
      <c r="K272" s="26">
        <f t="shared" si="38"/>
        <v>0.21944444444444444</v>
      </c>
      <c r="L272" s="26">
        <f t="shared" si="44"/>
        <v>0.21944444444444444</v>
      </c>
      <c r="M272" s="26">
        <f t="shared" si="39"/>
        <v>0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0.19791666666666666</v>
      </c>
      <c r="D273" s="24">
        <v>0.63958333333333328</v>
      </c>
      <c r="E273" s="24">
        <v>4.6527777777777779E-2</v>
      </c>
      <c r="F273" s="24">
        <v>0</v>
      </c>
      <c r="G273" s="24">
        <v>0.21944444444444444</v>
      </c>
      <c r="H273" s="26">
        <f t="shared" si="42"/>
        <v>0.6972222222222223</v>
      </c>
      <c r="I273" s="26">
        <f t="shared" si="43"/>
        <v>0.44166666666666665</v>
      </c>
      <c r="J273" s="29">
        <f t="shared" si="37"/>
        <v>1.0416666666666685E-2</v>
      </c>
      <c r="K273" s="26">
        <f t="shared" si="38"/>
        <v>0.39513888888888887</v>
      </c>
      <c r="L273" s="26">
        <f t="shared" si="44"/>
        <v>0.33333333333333331</v>
      </c>
      <c r="M273" s="26">
        <f t="shared" si="39"/>
        <v>6.1805555555555558E-2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>
        <v>0.21875</v>
      </c>
      <c r="D274" s="24">
        <v>0.69236111111111109</v>
      </c>
      <c r="E274" s="24">
        <v>5.4166666666666669E-2</v>
      </c>
      <c r="F274" s="24">
        <v>0</v>
      </c>
      <c r="G274" s="24">
        <v>0.28125</v>
      </c>
      <c r="H274" s="26">
        <f t="shared" si="42"/>
        <v>0.57916666666666672</v>
      </c>
      <c r="I274" s="26">
        <f t="shared" si="43"/>
        <v>0.47361111111111109</v>
      </c>
      <c r="J274" s="29">
        <f t="shared" si="37"/>
        <v>0</v>
      </c>
      <c r="K274" s="26">
        <f t="shared" si="38"/>
        <v>0.4194444444444444</v>
      </c>
      <c r="L274" s="26">
        <f t="shared" si="44"/>
        <v>0.33333333333333331</v>
      </c>
      <c r="M274" s="26">
        <f t="shared" si="39"/>
        <v>8.6111111111111083E-2</v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0.19791666666666666</v>
      </c>
      <c r="D275" s="24">
        <v>0.66041666666666665</v>
      </c>
      <c r="E275" s="24">
        <v>4.3055555555555555E-2</v>
      </c>
      <c r="F275" s="24">
        <v>0</v>
      </c>
      <c r="G275" s="24">
        <v>0.22361111111111112</v>
      </c>
      <c r="H275" s="26">
        <f t="shared" si="42"/>
        <v>0.50555555555555565</v>
      </c>
      <c r="I275" s="26">
        <f t="shared" si="43"/>
        <v>0.46250000000000002</v>
      </c>
      <c r="J275" s="29">
        <f t="shared" si="37"/>
        <v>1.0416666666666685E-2</v>
      </c>
      <c r="K275" s="26">
        <f t="shared" si="38"/>
        <v>0.41944444444444445</v>
      </c>
      <c r="L275" s="26">
        <f t="shared" si="44"/>
        <v>0.33333333333333331</v>
      </c>
      <c r="M275" s="26">
        <f t="shared" si="39"/>
        <v>8.6111111111111138E-2</v>
      </c>
      <c r="N275" s="33">
        <f>IF(A275=EOMONTH(A275,0),SUMIFS(M$3:M763,O$3:O763,O275),"")</f>
        <v>2.4590277777777776</v>
      </c>
      <c r="O275" s="34">
        <f t="shared" si="40"/>
        <v>9</v>
      </c>
      <c r="P275" s="33">
        <f>IF(A275=EOMONTH(A275,0),SUMIFS(I$3:I763,O$3:O763,O275),"")</f>
        <v>11.126388888888892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/>
      <c r="D276" s="24"/>
      <c r="E276" s="24"/>
      <c r="F276" s="24"/>
      <c r="G276" s="24"/>
      <c r="H276" s="26" t="str">
        <f t="shared" si="42"/>
        <v/>
      </c>
      <c r="I276" s="26" t="str">
        <f t="shared" si="43"/>
        <v/>
      </c>
      <c r="J276" s="29" t="str">
        <f t="shared" si="37"/>
        <v/>
      </c>
      <c r="K276" s="26" t="str">
        <f t="shared" si="38"/>
        <v/>
      </c>
      <c r="L276" s="26" t="str">
        <f t="shared" si="44"/>
        <v/>
      </c>
      <c r="M276" s="26" t="str">
        <f t="shared" si="39"/>
        <v/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0.19791666666666666</v>
      </c>
      <c r="D277" s="24">
        <v>0.63402777777777775</v>
      </c>
      <c r="E277" s="24">
        <v>4.5138888888888888E-2</v>
      </c>
      <c r="F277" s="24">
        <v>0</v>
      </c>
      <c r="G277" s="24">
        <v>0.2298611111111111</v>
      </c>
      <c r="H277" s="26" t="str">
        <f t="shared" si="42"/>
        <v>―</v>
      </c>
      <c r="I277" s="26">
        <f t="shared" si="43"/>
        <v>0.43611111111111112</v>
      </c>
      <c r="J277" s="29">
        <f t="shared" si="37"/>
        <v>1.0416666666666685E-2</v>
      </c>
      <c r="K277" s="26">
        <f t="shared" si="38"/>
        <v>0.39097222222222222</v>
      </c>
      <c r="L277" s="26">
        <f t="shared" si="44"/>
        <v>0.33333333333333331</v>
      </c>
      <c r="M277" s="26">
        <f t="shared" si="39"/>
        <v>5.7638888888888906E-2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0.21875</v>
      </c>
      <c r="D278" s="24">
        <v>0.6791666666666667</v>
      </c>
      <c r="E278" s="24">
        <v>4.791666666666667E-2</v>
      </c>
      <c r="F278" s="24">
        <v>0</v>
      </c>
      <c r="G278" s="24">
        <v>0.24236111111111111</v>
      </c>
      <c r="H278" s="26">
        <f t="shared" si="42"/>
        <v>0.58472222222222225</v>
      </c>
      <c r="I278" s="26">
        <f t="shared" si="43"/>
        <v>0.4604166666666667</v>
      </c>
      <c r="J278" s="29">
        <f t="shared" si="37"/>
        <v>0</v>
      </c>
      <c r="K278" s="26">
        <f t="shared" si="38"/>
        <v>0.41250000000000003</v>
      </c>
      <c r="L278" s="26">
        <f t="shared" si="44"/>
        <v>0.33333333333333331</v>
      </c>
      <c r="M278" s="26">
        <f t="shared" si="39"/>
        <v>7.9166666666666718E-2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>
        <v>0.21875</v>
      </c>
      <c r="D279" s="24">
        <v>0.67569444444444449</v>
      </c>
      <c r="E279" s="24">
        <v>4.583333333333333E-2</v>
      </c>
      <c r="F279" s="24">
        <v>0</v>
      </c>
      <c r="G279" s="24">
        <v>0.23055555555555557</v>
      </c>
      <c r="H279" s="26">
        <f t="shared" si="42"/>
        <v>0.5395833333333333</v>
      </c>
      <c r="I279" s="26">
        <f t="shared" si="43"/>
        <v>0.45694444444444449</v>
      </c>
      <c r="J279" s="29">
        <f t="shared" si="37"/>
        <v>0</v>
      </c>
      <c r="K279" s="26">
        <f t="shared" si="38"/>
        <v>0.41111111111111115</v>
      </c>
      <c r="L279" s="26">
        <f t="shared" si="44"/>
        <v>0.33333333333333331</v>
      </c>
      <c r="M279" s="26">
        <f t="shared" si="39"/>
        <v>7.7777777777777835E-2</v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0.28125</v>
      </c>
      <c r="D280" s="24">
        <v>0.49513888888888891</v>
      </c>
      <c r="E280" s="24">
        <v>0</v>
      </c>
      <c r="F280" s="24">
        <v>0</v>
      </c>
      <c r="G280" s="24">
        <v>0.12916666666666668</v>
      </c>
      <c r="H280" s="26">
        <f t="shared" si="42"/>
        <v>0.60555555555555551</v>
      </c>
      <c r="I280" s="26">
        <f t="shared" si="43"/>
        <v>0.21388888888888891</v>
      </c>
      <c r="J280" s="29">
        <f t="shared" si="37"/>
        <v>0</v>
      </c>
      <c r="K280" s="26">
        <f t="shared" si="38"/>
        <v>0.21388888888888891</v>
      </c>
      <c r="L280" s="26">
        <f t="shared" si="44"/>
        <v>0.21388888888888891</v>
      </c>
      <c r="M280" s="26">
        <f t="shared" si="39"/>
        <v>0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>
        <v>0.19791666666666666</v>
      </c>
      <c r="D281" s="24">
        <v>0.64027777777777772</v>
      </c>
      <c r="E281" s="24">
        <v>4.4444444444444446E-2</v>
      </c>
      <c r="F281" s="24">
        <v>0</v>
      </c>
      <c r="G281" s="24">
        <v>0.23541666666666666</v>
      </c>
      <c r="H281" s="26">
        <f t="shared" si="42"/>
        <v>0.70277777777777783</v>
      </c>
      <c r="I281" s="26">
        <f t="shared" si="43"/>
        <v>0.44236111111111109</v>
      </c>
      <c r="J281" s="29">
        <f t="shared" si="37"/>
        <v>1.0416666666666685E-2</v>
      </c>
      <c r="K281" s="26">
        <f t="shared" si="38"/>
        <v>0.39791666666666664</v>
      </c>
      <c r="L281" s="26">
        <f t="shared" si="44"/>
        <v>0.33333333333333331</v>
      </c>
      <c r="M281" s="26">
        <f t="shared" si="39"/>
        <v>6.4583333333333326E-2</v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0.19791666666666666</v>
      </c>
      <c r="D282" s="24">
        <v>0.64444444444444449</v>
      </c>
      <c r="E282" s="24">
        <v>4.5138888888888888E-2</v>
      </c>
      <c r="F282" s="24">
        <v>0</v>
      </c>
      <c r="G282" s="24">
        <v>0.24374999999999999</v>
      </c>
      <c r="H282" s="26">
        <f t="shared" si="42"/>
        <v>0.55763888888888902</v>
      </c>
      <c r="I282" s="26">
        <f t="shared" si="43"/>
        <v>0.44652777777777786</v>
      </c>
      <c r="J282" s="29">
        <f t="shared" si="37"/>
        <v>1.0416666666666685E-2</v>
      </c>
      <c r="K282" s="26">
        <f t="shared" si="38"/>
        <v>0.40138888888888896</v>
      </c>
      <c r="L282" s="26">
        <f t="shared" si="44"/>
        <v>0.11944444444444446</v>
      </c>
      <c r="M282" s="26">
        <f t="shared" si="39"/>
        <v>0.2819444444444445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0.28125</v>
      </c>
      <c r="D283" s="24">
        <v>0.51249999999999996</v>
      </c>
      <c r="E283" s="24">
        <v>0</v>
      </c>
      <c r="F283" s="24">
        <v>0</v>
      </c>
      <c r="G283" s="24">
        <v>0.15277777777777779</v>
      </c>
      <c r="H283" s="26">
        <f t="shared" si="42"/>
        <v>0.63680555555555551</v>
      </c>
      <c r="I283" s="26">
        <f t="shared" si="43"/>
        <v>0.23124999999999996</v>
      </c>
      <c r="J283" s="29">
        <f t="shared" si="37"/>
        <v>0</v>
      </c>
      <c r="K283" s="26">
        <f t="shared" si="38"/>
        <v>0.23124999999999996</v>
      </c>
      <c r="L283" s="26">
        <f t="shared" si="44"/>
        <v>0</v>
      </c>
      <c r="M283" s="26">
        <f t="shared" si="39"/>
        <v>0.23124999999999996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/>
      <c r="D284" s="24"/>
      <c r="E284" s="24"/>
      <c r="F284" s="24"/>
      <c r="G284" s="24"/>
      <c r="H284" s="26" t="str">
        <f t="shared" si="42"/>
        <v/>
      </c>
      <c r="I284" s="26" t="str">
        <f t="shared" si="43"/>
        <v/>
      </c>
      <c r="J284" s="29" t="str">
        <f t="shared" si="37"/>
        <v/>
      </c>
      <c r="K284" s="26" t="str">
        <f t="shared" si="38"/>
        <v/>
      </c>
      <c r="L284" s="26" t="str">
        <f t="shared" si="44"/>
        <v/>
      </c>
      <c r="M284" s="26" t="str">
        <f t="shared" si="39"/>
        <v/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>
        <v>0.19791666666666666</v>
      </c>
      <c r="D285" s="24">
        <v>0.65208333333333335</v>
      </c>
      <c r="E285" s="24">
        <v>4.7222222222222221E-2</v>
      </c>
      <c r="F285" s="24">
        <v>0</v>
      </c>
      <c r="G285" s="24">
        <v>0.24027777777777778</v>
      </c>
      <c r="H285" s="26" t="str">
        <f t="shared" si="42"/>
        <v>―</v>
      </c>
      <c r="I285" s="26">
        <f t="shared" si="43"/>
        <v>0.45416666666666672</v>
      </c>
      <c r="J285" s="29">
        <f t="shared" si="37"/>
        <v>1.0416666666666685E-2</v>
      </c>
      <c r="K285" s="26">
        <f t="shared" si="38"/>
        <v>0.4069444444444445</v>
      </c>
      <c r="L285" s="26">
        <f t="shared" si="44"/>
        <v>0.33333333333333331</v>
      </c>
      <c r="M285" s="26">
        <f t="shared" si="39"/>
        <v>7.3611111111111183E-2</v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0.21875</v>
      </c>
      <c r="D286" s="24">
        <v>0.70138888888888884</v>
      </c>
      <c r="E286" s="24">
        <v>4.583333333333333E-2</v>
      </c>
      <c r="F286" s="24">
        <v>0</v>
      </c>
      <c r="G286" s="24">
        <v>0.27500000000000002</v>
      </c>
      <c r="H286" s="26">
        <f t="shared" si="42"/>
        <v>0.56666666666666665</v>
      </c>
      <c r="I286" s="26">
        <f t="shared" si="43"/>
        <v>0.48263888888888884</v>
      </c>
      <c r="J286" s="29">
        <f t="shared" si="37"/>
        <v>0</v>
      </c>
      <c r="K286" s="26">
        <f t="shared" si="38"/>
        <v>0.4368055555555555</v>
      </c>
      <c r="L286" s="26">
        <f t="shared" si="44"/>
        <v>0.33333333333333331</v>
      </c>
      <c r="M286" s="26">
        <f t="shared" si="39"/>
        <v>0.10347222222222219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0.21875</v>
      </c>
      <c r="D287" s="24">
        <v>0.68819444444444444</v>
      </c>
      <c r="E287" s="24">
        <v>4.3749999999999997E-2</v>
      </c>
      <c r="F287" s="24">
        <v>0</v>
      </c>
      <c r="G287" s="24">
        <v>0.22222222222222221</v>
      </c>
      <c r="H287" s="26">
        <f t="shared" si="42"/>
        <v>0.51736111111111116</v>
      </c>
      <c r="I287" s="26">
        <f t="shared" si="43"/>
        <v>0.46944444444444444</v>
      </c>
      <c r="J287" s="29">
        <f t="shared" si="37"/>
        <v>0</v>
      </c>
      <c r="K287" s="26">
        <f t="shared" si="38"/>
        <v>0.42569444444444443</v>
      </c>
      <c r="L287" s="26">
        <f t="shared" si="44"/>
        <v>0.33333333333333331</v>
      </c>
      <c r="M287" s="26">
        <f t="shared" si="39"/>
        <v>9.2361111111111116E-2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>
        <v>0.3125</v>
      </c>
      <c r="D288" s="24">
        <v>0.78472222222222221</v>
      </c>
      <c r="E288" s="24">
        <v>4.9305555555555554E-2</v>
      </c>
      <c r="F288" s="24">
        <v>0</v>
      </c>
      <c r="G288" s="24">
        <v>0.24861111111111112</v>
      </c>
      <c r="H288" s="26">
        <f t="shared" si="42"/>
        <v>0.62430555555555556</v>
      </c>
      <c r="I288" s="26">
        <f t="shared" si="43"/>
        <v>0.47222222222222221</v>
      </c>
      <c r="J288" s="29">
        <f t="shared" si="37"/>
        <v>0</v>
      </c>
      <c r="K288" s="26">
        <f t="shared" si="38"/>
        <v>0.42291666666666666</v>
      </c>
      <c r="L288" s="26">
        <f t="shared" si="44"/>
        <v>0.33333333333333331</v>
      </c>
      <c r="M288" s="26">
        <f t="shared" si="39"/>
        <v>8.9583333333333348E-2</v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0.3125</v>
      </c>
      <c r="D289" s="24">
        <v>0.78888888888888886</v>
      </c>
      <c r="E289" s="24">
        <v>4.8611111111111112E-2</v>
      </c>
      <c r="F289" s="24">
        <v>0</v>
      </c>
      <c r="G289" s="24">
        <v>0.2722222222222222</v>
      </c>
      <c r="H289" s="26">
        <f t="shared" si="42"/>
        <v>0.52777777777777779</v>
      </c>
      <c r="I289" s="26">
        <f t="shared" si="43"/>
        <v>0.47638888888888886</v>
      </c>
      <c r="J289" s="29">
        <f t="shared" si="37"/>
        <v>0</v>
      </c>
      <c r="K289" s="26">
        <f t="shared" si="38"/>
        <v>0.42777777777777776</v>
      </c>
      <c r="L289" s="26">
        <f t="shared" si="44"/>
        <v>0.33333333333333331</v>
      </c>
      <c r="M289" s="26">
        <f t="shared" si="39"/>
        <v>9.4444444444444442E-2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0.3125</v>
      </c>
      <c r="D290" s="24">
        <v>0.80555555555555558</v>
      </c>
      <c r="E290" s="24">
        <v>5.1388888888888887E-2</v>
      </c>
      <c r="F290" s="24">
        <v>0</v>
      </c>
      <c r="G290" s="24">
        <v>0.28055555555555556</v>
      </c>
      <c r="H290" s="26">
        <f t="shared" si="42"/>
        <v>0.52361111111111114</v>
      </c>
      <c r="I290" s="26">
        <f t="shared" si="43"/>
        <v>0.49305555555555558</v>
      </c>
      <c r="J290" s="29">
        <f t="shared" si="37"/>
        <v>0</v>
      </c>
      <c r="K290" s="26">
        <f t="shared" si="38"/>
        <v>0.44166666666666671</v>
      </c>
      <c r="L290" s="26">
        <f t="shared" si="44"/>
        <v>0</v>
      </c>
      <c r="M290" s="26">
        <f t="shared" si="39"/>
        <v>0.44166666666666671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0.3125</v>
      </c>
      <c r="D291" s="24">
        <v>0.81041666666666667</v>
      </c>
      <c r="E291" s="24">
        <v>4.5138888888888888E-2</v>
      </c>
      <c r="F291" s="24">
        <v>0</v>
      </c>
      <c r="G291" s="24">
        <v>0.28749999999999998</v>
      </c>
      <c r="H291" s="26">
        <f t="shared" si="42"/>
        <v>0.50694444444444442</v>
      </c>
      <c r="I291" s="26">
        <f t="shared" si="43"/>
        <v>0.49791666666666667</v>
      </c>
      <c r="J291" s="29">
        <f t="shared" si="37"/>
        <v>0</v>
      </c>
      <c r="K291" s="26">
        <f t="shared" si="38"/>
        <v>0.45277777777777778</v>
      </c>
      <c r="L291" s="26">
        <f t="shared" si="44"/>
        <v>0.33333333333333331</v>
      </c>
      <c r="M291" s="26">
        <f t="shared" si="39"/>
        <v>0.11944444444444446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>
        <v>0.21875</v>
      </c>
      <c r="D292" s="24">
        <v>0.69374999999999998</v>
      </c>
      <c r="E292" s="24">
        <v>4.7222222222222221E-2</v>
      </c>
      <c r="F292" s="24">
        <v>0</v>
      </c>
      <c r="G292" s="24">
        <v>0.27500000000000002</v>
      </c>
      <c r="H292" s="26">
        <f t="shared" si="42"/>
        <v>0.40833333333333333</v>
      </c>
      <c r="I292" s="26">
        <f t="shared" si="43"/>
        <v>0.47499999999999998</v>
      </c>
      <c r="J292" s="29">
        <f t="shared" si="37"/>
        <v>0</v>
      </c>
      <c r="K292" s="26">
        <f t="shared" si="38"/>
        <v>0.42777777777777776</v>
      </c>
      <c r="L292" s="26">
        <f t="shared" si="44"/>
        <v>0.33333333333333331</v>
      </c>
      <c r="M292" s="26">
        <f t="shared" si="39"/>
        <v>9.4444444444444442E-2</v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/>
      <c r="D293" s="24"/>
      <c r="E293" s="24"/>
      <c r="F293" s="24"/>
      <c r="G293" s="24"/>
      <c r="H293" s="26" t="str">
        <f t="shared" si="42"/>
        <v/>
      </c>
      <c r="I293" s="26" t="str">
        <f t="shared" si="43"/>
        <v/>
      </c>
      <c r="J293" s="29" t="str">
        <f t="shared" si="37"/>
        <v/>
      </c>
      <c r="K293" s="26" t="str">
        <f t="shared" si="38"/>
        <v/>
      </c>
      <c r="L293" s="26" t="str">
        <f t="shared" si="44"/>
        <v/>
      </c>
      <c r="M293" s="26" t="str">
        <f t="shared" si="39"/>
        <v/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0.21875</v>
      </c>
      <c r="D294" s="24">
        <v>0.69236111111111109</v>
      </c>
      <c r="E294" s="24">
        <v>4.8611111111111112E-2</v>
      </c>
      <c r="F294" s="24">
        <v>0</v>
      </c>
      <c r="G294" s="24">
        <v>0.20555555555555555</v>
      </c>
      <c r="H294" s="26" t="str">
        <f t="shared" si="42"/>
        <v>―</v>
      </c>
      <c r="I294" s="26">
        <f t="shared" si="43"/>
        <v>0.47361111111111109</v>
      </c>
      <c r="J294" s="29">
        <f t="shared" si="37"/>
        <v>0</v>
      </c>
      <c r="K294" s="26">
        <f t="shared" si="38"/>
        <v>0.42499999999999999</v>
      </c>
      <c r="L294" s="26">
        <f t="shared" si="44"/>
        <v>0.33333333333333331</v>
      </c>
      <c r="M294" s="26">
        <f t="shared" si="39"/>
        <v>9.1666666666666674E-2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>
        <v>0.19791666666666666</v>
      </c>
      <c r="D295" s="24">
        <v>0.62916666666666665</v>
      </c>
      <c r="E295" s="24">
        <v>4.3055555555555555E-2</v>
      </c>
      <c r="F295" s="24">
        <v>0</v>
      </c>
      <c r="G295" s="24">
        <v>0.24444444444444444</v>
      </c>
      <c r="H295" s="26">
        <f t="shared" si="42"/>
        <v>0.50555555555555565</v>
      </c>
      <c r="I295" s="26">
        <f t="shared" si="43"/>
        <v>0.43125000000000002</v>
      </c>
      <c r="J295" s="29">
        <f t="shared" si="37"/>
        <v>1.0416666666666685E-2</v>
      </c>
      <c r="K295" s="26">
        <f t="shared" si="38"/>
        <v>0.38819444444444445</v>
      </c>
      <c r="L295" s="26">
        <f t="shared" si="44"/>
        <v>0.33333333333333331</v>
      </c>
      <c r="M295" s="26">
        <f t="shared" si="39"/>
        <v>5.4861111111111138E-2</v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0.28125</v>
      </c>
      <c r="D296" s="24">
        <v>0.49583333333333335</v>
      </c>
      <c r="E296" s="24">
        <v>0</v>
      </c>
      <c r="F296" s="24">
        <v>0</v>
      </c>
      <c r="G296" s="24">
        <v>0.14374999999999999</v>
      </c>
      <c r="H296" s="26">
        <f t="shared" si="42"/>
        <v>0.65208333333333335</v>
      </c>
      <c r="I296" s="26">
        <f t="shared" si="43"/>
        <v>0.21458333333333335</v>
      </c>
      <c r="J296" s="29">
        <f t="shared" si="37"/>
        <v>0</v>
      </c>
      <c r="K296" s="26">
        <f t="shared" si="38"/>
        <v>0.21458333333333335</v>
      </c>
      <c r="L296" s="26">
        <f t="shared" si="44"/>
        <v>0.21458333333333335</v>
      </c>
      <c r="M296" s="26">
        <f t="shared" si="39"/>
        <v>0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0.19791666666666666</v>
      </c>
      <c r="D297" s="24">
        <v>0.65277777777777779</v>
      </c>
      <c r="E297" s="24">
        <v>4.2361111111111113E-2</v>
      </c>
      <c r="F297" s="24">
        <v>0</v>
      </c>
      <c r="G297" s="24">
        <v>0.23749999999999999</v>
      </c>
      <c r="H297" s="26">
        <f t="shared" si="42"/>
        <v>0.70208333333333339</v>
      </c>
      <c r="I297" s="26">
        <f t="shared" si="43"/>
        <v>0.45486111111111116</v>
      </c>
      <c r="J297" s="29">
        <f t="shared" si="37"/>
        <v>1.0416666666666685E-2</v>
      </c>
      <c r="K297" s="26">
        <f t="shared" si="38"/>
        <v>0.41250000000000003</v>
      </c>
      <c r="L297" s="26">
        <f t="shared" si="44"/>
        <v>0.11875000000000013</v>
      </c>
      <c r="M297" s="26">
        <f t="shared" si="39"/>
        <v>0.2937499999999999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0.19791666666666666</v>
      </c>
      <c r="D298" s="24">
        <v>0.64861111111111114</v>
      </c>
      <c r="E298" s="24">
        <v>4.6527777777777779E-2</v>
      </c>
      <c r="F298" s="24">
        <v>0</v>
      </c>
      <c r="G298" s="24">
        <v>0.23125000000000001</v>
      </c>
      <c r="H298" s="26">
        <f t="shared" si="42"/>
        <v>0.54513888888888895</v>
      </c>
      <c r="I298" s="26">
        <f t="shared" si="43"/>
        <v>0.45069444444444451</v>
      </c>
      <c r="J298" s="29">
        <f t="shared" si="37"/>
        <v>1.0416666666666685E-2</v>
      </c>
      <c r="K298" s="26">
        <f t="shared" si="38"/>
        <v>0.40416666666666673</v>
      </c>
      <c r="L298" s="26">
        <f t="shared" si="44"/>
        <v>0.33333333333333331</v>
      </c>
      <c r="M298" s="26">
        <f t="shared" si="39"/>
        <v>7.0833333333333415E-2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/>
      <c r="D299" s="24"/>
      <c r="E299" s="24"/>
      <c r="F299" s="24"/>
      <c r="G299" s="24"/>
      <c r="H299" s="26" t="str">
        <f t="shared" si="42"/>
        <v/>
      </c>
      <c r="I299" s="26" t="str">
        <f t="shared" si="43"/>
        <v/>
      </c>
      <c r="J299" s="29" t="str">
        <f t="shared" si="37"/>
        <v/>
      </c>
      <c r="K299" s="26" t="str">
        <f t="shared" si="38"/>
        <v/>
      </c>
      <c r="L299" s="26" t="str">
        <f t="shared" si="44"/>
        <v/>
      </c>
      <c r="M299" s="26" t="str">
        <f t="shared" si="39"/>
        <v/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/>
      <c r="D300" s="24"/>
      <c r="E300" s="24"/>
      <c r="F300" s="24"/>
      <c r="G300" s="24"/>
      <c r="H300" s="26" t="str">
        <f t="shared" si="42"/>
        <v/>
      </c>
      <c r="I300" s="26" t="str">
        <f t="shared" si="43"/>
        <v/>
      </c>
      <c r="J300" s="29" t="str">
        <f t="shared" si="37"/>
        <v/>
      </c>
      <c r="K300" s="26" t="str">
        <f t="shared" si="38"/>
        <v/>
      </c>
      <c r="L300" s="26" t="str">
        <f t="shared" si="44"/>
        <v/>
      </c>
      <c r="M300" s="26" t="str">
        <f t="shared" si="39"/>
        <v/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/>
      <c r="D301" s="24"/>
      <c r="E301" s="24"/>
      <c r="F301" s="24"/>
      <c r="G301" s="24"/>
      <c r="H301" s="26" t="str">
        <f t="shared" si="42"/>
        <v/>
      </c>
      <c r="I301" s="26" t="str">
        <f t="shared" si="43"/>
        <v/>
      </c>
      <c r="J301" s="29" t="str">
        <f t="shared" si="37"/>
        <v/>
      </c>
      <c r="K301" s="26" t="str">
        <f t="shared" si="38"/>
        <v/>
      </c>
      <c r="L301" s="26" t="str">
        <f t="shared" si="44"/>
        <v/>
      </c>
      <c r="M301" s="26" t="str">
        <f t="shared" si="39"/>
        <v/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/>
      <c r="D302" s="24"/>
      <c r="E302" s="24"/>
      <c r="F302" s="24"/>
      <c r="G302" s="24"/>
      <c r="H302" s="26" t="str">
        <f t="shared" si="42"/>
        <v/>
      </c>
      <c r="I302" s="26" t="str">
        <f t="shared" si="43"/>
        <v/>
      </c>
      <c r="J302" s="29" t="str">
        <f t="shared" si="37"/>
        <v/>
      </c>
      <c r="K302" s="26" t="str">
        <f t="shared" si="38"/>
        <v/>
      </c>
      <c r="L302" s="26" t="str">
        <f t="shared" si="44"/>
        <v/>
      </c>
      <c r="M302" s="26" t="str">
        <f t="shared" si="39"/>
        <v/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/>
      <c r="D303" s="24"/>
      <c r="E303" s="24"/>
      <c r="F303" s="24"/>
      <c r="G303" s="24"/>
      <c r="H303" s="26" t="str">
        <f t="shared" si="42"/>
        <v/>
      </c>
      <c r="I303" s="26" t="str">
        <f t="shared" si="43"/>
        <v/>
      </c>
      <c r="J303" s="29" t="str">
        <f t="shared" si="37"/>
        <v/>
      </c>
      <c r="K303" s="26" t="str">
        <f t="shared" si="38"/>
        <v/>
      </c>
      <c r="L303" s="26" t="str">
        <f t="shared" si="44"/>
        <v/>
      </c>
      <c r="M303" s="26" t="str">
        <f t="shared" si="39"/>
        <v/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/>
      <c r="D304" s="24"/>
      <c r="E304" s="24"/>
      <c r="F304" s="24"/>
      <c r="G304" s="24"/>
      <c r="H304" s="26" t="str">
        <f t="shared" si="42"/>
        <v/>
      </c>
      <c r="I304" s="26" t="str">
        <f t="shared" si="43"/>
        <v/>
      </c>
      <c r="J304" s="29" t="str">
        <f t="shared" si="37"/>
        <v/>
      </c>
      <c r="K304" s="26" t="str">
        <f t="shared" si="38"/>
        <v/>
      </c>
      <c r="L304" s="26" t="str">
        <f t="shared" si="44"/>
        <v/>
      </c>
      <c r="M304" s="26" t="str">
        <f t="shared" si="39"/>
        <v/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/>
      <c r="D305" s="24"/>
      <c r="E305" s="24"/>
      <c r="F305" s="24"/>
      <c r="G305" s="24"/>
      <c r="H305" s="26" t="str">
        <f t="shared" si="42"/>
        <v/>
      </c>
      <c r="I305" s="26" t="str">
        <f t="shared" si="43"/>
        <v/>
      </c>
      <c r="J305" s="29" t="str">
        <f t="shared" si="37"/>
        <v/>
      </c>
      <c r="K305" s="26" t="str">
        <f t="shared" si="38"/>
        <v/>
      </c>
      <c r="L305" s="26" t="str">
        <f t="shared" si="44"/>
        <v/>
      </c>
      <c r="M305" s="26" t="str">
        <f t="shared" si="39"/>
        <v/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/>
      <c r="D306" s="24"/>
      <c r="E306" s="24"/>
      <c r="F306" s="24"/>
      <c r="G306" s="24"/>
      <c r="H306" s="26" t="str">
        <f t="shared" si="42"/>
        <v/>
      </c>
      <c r="I306" s="26" t="str">
        <f t="shared" si="43"/>
        <v/>
      </c>
      <c r="J306" s="29" t="str">
        <f t="shared" si="37"/>
        <v/>
      </c>
      <c r="K306" s="26" t="str">
        <f t="shared" si="38"/>
        <v/>
      </c>
      <c r="L306" s="26" t="str">
        <f t="shared" si="44"/>
        <v/>
      </c>
      <c r="M306" s="26" t="str">
        <f t="shared" si="39"/>
        <v/>
      </c>
      <c r="N306" s="33">
        <f>IF(A306=EOMONTH(A306,0),SUMIFS(M$3:M794,O$3:O794,O306),"")</f>
        <v>2.4125000000000001</v>
      </c>
      <c r="O306" s="34">
        <f t="shared" si="40"/>
        <v>10</v>
      </c>
      <c r="P306" s="33">
        <f>IF(A306=EOMONTH(A306,0),SUMIFS(I$3:I794,O$3:O794,O306),"")</f>
        <v>8.5333333333333332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/>
      <c r="D307" s="24"/>
      <c r="E307" s="24"/>
      <c r="F307" s="24"/>
      <c r="G307" s="24"/>
      <c r="H307" s="26" t="str">
        <f t="shared" si="42"/>
        <v/>
      </c>
      <c r="I307" s="26" t="str">
        <f t="shared" si="43"/>
        <v/>
      </c>
      <c r="J307" s="29" t="str">
        <f t="shared" si="37"/>
        <v/>
      </c>
      <c r="K307" s="26" t="str">
        <f t="shared" si="38"/>
        <v/>
      </c>
      <c r="L307" s="26" t="str">
        <f t="shared" si="44"/>
        <v/>
      </c>
      <c r="M307" s="26" t="str">
        <f t="shared" si="39"/>
        <v/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/>
      <c r="D308" s="24"/>
      <c r="E308" s="24"/>
      <c r="F308" s="24"/>
      <c r="G308" s="24"/>
      <c r="H308" s="26" t="str">
        <f t="shared" si="42"/>
        <v/>
      </c>
      <c r="I308" s="26" t="str">
        <f t="shared" si="43"/>
        <v/>
      </c>
      <c r="J308" s="29" t="str">
        <f t="shared" si="37"/>
        <v/>
      </c>
      <c r="K308" s="26" t="str">
        <f t="shared" si="38"/>
        <v/>
      </c>
      <c r="L308" s="26" t="str">
        <f t="shared" si="44"/>
        <v/>
      </c>
      <c r="M308" s="26" t="str">
        <f t="shared" si="39"/>
        <v/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/>
      <c r="D309" s="24"/>
      <c r="E309" s="24"/>
      <c r="F309" s="24"/>
      <c r="G309" s="24"/>
      <c r="H309" s="26" t="str">
        <f t="shared" si="42"/>
        <v/>
      </c>
      <c r="I309" s="26" t="str">
        <f t="shared" si="43"/>
        <v/>
      </c>
      <c r="J309" s="29" t="str">
        <f t="shared" si="37"/>
        <v/>
      </c>
      <c r="K309" s="26" t="str">
        <f t="shared" si="38"/>
        <v/>
      </c>
      <c r="L309" s="26" t="str">
        <f t="shared" si="44"/>
        <v/>
      </c>
      <c r="M309" s="26" t="str">
        <f t="shared" si="39"/>
        <v/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/>
      <c r="D310" s="24"/>
      <c r="E310" s="24"/>
      <c r="F310" s="24"/>
      <c r="G310" s="24"/>
      <c r="H310" s="26" t="str">
        <f t="shared" si="42"/>
        <v/>
      </c>
      <c r="I310" s="26" t="str">
        <f t="shared" si="43"/>
        <v/>
      </c>
      <c r="J310" s="29" t="str">
        <f t="shared" si="37"/>
        <v/>
      </c>
      <c r="K310" s="26" t="str">
        <f t="shared" si="38"/>
        <v/>
      </c>
      <c r="L310" s="26" t="str">
        <f t="shared" si="44"/>
        <v/>
      </c>
      <c r="M310" s="26" t="str">
        <f t="shared" si="39"/>
        <v/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/>
      <c r="D311" s="24"/>
      <c r="E311" s="24"/>
      <c r="F311" s="24"/>
      <c r="G311" s="24"/>
      <c r="H311" s="26" t="str">
        <f t="shared" si="42"/>
        <v/>
      </c>
      <c r="I311" s="26" t="str">
        <f t="shared" si="43"/>
        <v/>
      </c>
      <c r="J311" s="29" t="str">
        <f t="shared" si="37"/>
        <v/>
      </c>
      <c r="K311" s="26" t="str">
        <f t="shared" si="38"/>
        <v/>
      </c>
      <c r="L311" s="26" t="str">
        <f t="shared" si="44"/>
        <v/>
      </c>
      <c r="M311" s="26" t="str">
        <f t="shared" si="39"/>
        <v/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/>
      <c r="D312" s="24"/>
      <c r="E312" s="24"/>
      <c r="F312" s="24"/>
      <c r="G312" s="24"/>
      <c r="H312" s="26" t="str">
        <f t="shared" si="42"/>
        <v/>
      </c>
      <c r="I312" s="26" t="str">
        <f t="shared" si="43"/>
        <v/>
      </c>
      <c r="J312" s="29" t="str">
        <f t="shared" si="37"/>
        <v/>
      </c>
      <c r="K312" s="26" t="str">
        <f t="shared" si="38"/>
        <v/>
      </c>
      <c r="L312" s="26" t="str">
        <f t="shared" si="44"/>
        <v/>
      </c>
      <c r="M312" s="26" t="str">
        <f t="shared" si="39"/>
        <v/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/>
      <c r="D313" s="24"/>
      <c r="E313" s="24"/>
      <c r="F313" s="24"/>
      <c r="G313" s="24"/>
      <c r="H313" s="26" t="str">
        <f t="shared" si="42"/>
        <v/>
      </c>
      <c r="I313" s="26" t="str">
        <f t="shared" si="43"/>
        <v/>
      </c>
      <c r="J313" s="29" t="str">
        <f t="shared" si="37"/>
        <v/>
      </c>
      <c r="K313" s="26" t="str">
        <f t="shared" si="38"/>
        <v/>
      </c>
      <c r="L313" s="26" t="str">
        <f t="shared" si="44"/>
        <v/>
      </c>
      <c r="M313" s="26" t="str">
        <f t="shared" si="39"/>
        <v/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/>
      <c r="D314" s="24"/>
      <c r="E314" s="24"/>
      <c r="F314" s="24"/>
      <c r="G314" s="24"/>
      <c r="H314" s="26" t="str">
        <f t="shared" si="42"/>
        <v/>
      </c>
      <c r="I314" s="26" t="str">
        <f t="shared" si="43"/>
        <v/>
      </c>
      <c r="J314" s="29" t="str">
        <f t="shared" si="37"/>
        <v/>
      </c>
      <c r="K314" s="26" t="str">
        <f t="shared" si="38"/>
        <v/>
      </c>
      <c r="L314" s="26" t="str">
        <f t="shared" si="44"/>
        <v/>
      </c>
      <c r="M314" s="26" t="str">
        <f t="shared" si="39"/>
        <v/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/>
      <c r="D315" s="24"/>
      <c r="E315" s="24"/>
      <c r="F315" s="24"/>
      <c r="G315" s="24"/>
      <c r="H315" s="26" t="str">
        <f t="shared" si="42"/>
        <v/>
      </c>
      <c r="I315" s="26" t="str">
        <f t="shared" si="43"/>
        <v/>
      </c>
      <c r="J315" s="29" t="str">
        <f t="shared" si="37"/>
        <v/>
      </c>
      <c r="K315" s="26" t="str">
        <f t="shared" si="38"/>
        <v/>
      </c>
      <c r="L315" s="26" t="str">
        <f t="shared" si="44"/>
        <v/>
      </c>
      <c r="M315" s="26" t="str">
        <f t="shared" si="39"/>
        <v/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/>
      <c r="D316" s="24"/>
      <c r="E316" s="24"/>
      <c r="F316" s="24"/>
      <c r="G316" s="24"/>
      <c r="H316" s="26" t="str">
        <f t="shared" si="42"/>
        <v/>
      </c>
      <c r="I316" s="26" t="str">
        <f t="shared" si="43"/>
        <v/>
      </c>
      <c r="J316" s="29" t="str">
        <f t="shared" si="37"/>
        <v/>
      </c>
      <c r="K316" s="26" t="str">
        <f t="shared" si="38"/>
        <v/>
      </c>
      <c r="L316" s="26" t="str">
        <f t="shared" si="44"/>
        <v/>
      </c>
      <c r="M316" s="26" t="str">
        <f t="shared" si="39"/>
        <v/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/>
      <c r="D317" s="24"/>
      <c r="E317" s="24"/>
      <c r="F317" s="24"/>
      <c r="G317" s="24"/>
      <c r="H317" s="26" t="str">
        <f t="shared" si="42"/>
        <v/>
      </c>
      <c r="I317" s="26" t="str">
        <f t="shared" si="43"/>
        <v/>
      </c>
      <c r="J317" s="29" t="str">
        <f t="shared" si="37"/>
        <v/>
      </c>
      <c r="K317" s="26" t="str">
        <f t="shared" si="38"/>
        <v/>
      </c>
      <c r="L317" s="26" t="str">
        <f t="shared" si="44"/>
        <v/>
      </c>
      <c r="M317" s="26" t="str">
        <f t="shared" si="39"/>
        <v/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/>
      <c r="D318" s="24"/>
      <c r="E318" s="24"/>
      <c r="F318" s="24"/>
      <c r="G318" s="24"/>
      <c r="H318" s="26" t="str">
        <f t="shared" si="42"/>
        <v/>
      </c>
      <c r="I318" s="26" t="str">
        <f t="shared" si="43"/>
        <v/>
      </c>
      <c r="J318" s="29" t="str">
        <f t="shared" si="37"/>
        <v/>
      </c>
      <c r="K318" s="26" t="str">
        <f t="shared" si="38"/>
        <v/>
      </c>
      <c r="L318" s="26" t="str">
        <f t="shared" si="44"/>
        <v/>
      </c>
      <c r="M318" s="26" t="str">
        <f t="shared" si="39"/>
        <v/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/>
      <c r="D319" s="24"/>
      <c r="E319" s="24"/>
      <c r="F319" s="24"/>
      <c r="G319" s="24"/>
      <c r="H319" s="26" t="str">
        <f t="shared" si="42"/>
        <v/>
      </c>
      <c r="I319" s="26" t="str">
        <f t="shared" si="43"/>
        <v/>
      </c>
      <c r="J319" s="29" t="str">
        <f t="shared" si="37"/>
        <v/>
      </c>
      <c r="K319" s="26" t="str">
        <f t="shared" si="38"/>
        <v/>
      </c>
      <c r="L319" s="26" t="str">
        <f t="shared" si="44"/>
        <v/>
      </c>
      <c r="M319" s="26" t="str">
        <f t="shared" si="39"/>
        <v/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/>
      <c r="D320" s="24"/>
      <c r="E320" s="24"/>
      <c r="F320" s="24"/>
      <c r="G320" s="24"/>
      <c r="H320" s="26" t="str">
        <f t="shared" si="42"/>
        <v/>
      </c>
      <c r="I320" s="26" t="str">
        <f t="shared" si="43"/>
        <v/>
      </c>
      <c r="J320" s="29" t="str">
        <f t="shared" si="37"/>
        <v/>
      </c>
      <c r="K320" s="26" t="str">
        <f t="shared" si="38"/>
        <v/>
      </c>
      <c r="L320" s="26" t="str">
        <f t="shared" si="44"/>
        <v/>
      </c>
      <c r="M320" s="26" t="str">
        <f t="shared" si="39"/>
        <v/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/>
      <c r="D321" s="24"/>
      <c r="E321" s="24"/>
      <c r="F321" s="24"/>
      <c r="G321" s="24"/>
      <c r="H321" s="26" t="str">
        <f t="shared" si="42"/>
        <v/>
      </c>
      <c r="I321" s="26" t="str">
        <f t="shared" si="43"/>
        <v/>
      </c>
      <c r="J321" s="29" t="str">
        <f t="shared" si="37"/>
        <v/>
      </c>
      <c r="K321" s="26" t="str">
        <f t="shared" si="38"/>
        <v/>
      </c>
      <c r="L321" s="26" t="str">
        <f t="shared" si="44"/>
        <v/>
      </c>
      <c r="M321" s="26" t="str">
        <f t="shared" si="39"/>
        <v/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/>
      <c r="D322" s="24"/>
      <c r="E322" s="24"/>
      <c r="F322" s="24"/>
      <c r="G322" s="24"/>
      <c r="H322" s="26" t="str">
        <f t="shared" si="42"/>
        <v/>
      </c>
      <c r="I322" s="26" t="str">
        <f t="shared" si="43"/>
        <v/>
      </c>
      <c r="J322" s="29" t="str">
        <f t="shared" si="37"/>
        <v/>
      </c>
      <c r="K322" s="26" t="str">
        <f t="shared" si="38"/>
        <v/>
      </c>
      <c r="L322" s="26" t="str">
        <f t="shared" si="44"/>
        <v/>
      </c>
      <c r="M322" s="26" t="str">
        <f t="shared" si="39"/>
        <v/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/>
      <c r="D323" s="24"/>
      <c r="E323" s="24"/>
      <c r="F323" s="24"/>
      <c r="G323" s="24"/>
      <c r="H323" s="26" t="str">
        <f t="shared" si="42"/>
        <v/>
      </c>
      <c r="I323" s="26" t="str">
        <f t="shared" si="43"/>
        <v/>
      </c>
      <c r="J323" s="29" t="str">
        <f t="shared" si="37"/>
        <v/>
      </c>
      <c r="K323" s="26" t="str">
        <f t="shared" si="38"/>
        <v/>
      </c>
      <c r="L323" s="26" t="str">
        <f t="shared" si="44"/>
        <v/>
      </c>
      <c r="M323" s="26" t="str">
        <f t="shared" si="39"/>
        <v/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/>
      <c r="D324" s="24"/>
      <c r="E324" s="24"/>
      <c r="F324" s="24"/>
      <c r="G324" s="24"/>
      <c r="H324" s="26" t="str">
        <f t="shared" si="42"/>
        <v/>
      </c>
      <c r="I324" s="26" t="str">
        <f t="shared" si="43"/>
        <v/>
      </c>
      <c r="J324" s="29" t="str">
        <f t="shared" ref="J324:J387" si="46">IF(C324="","",IF(COUNT(C324:D324)&lt;2,"",MAX(0,MIN("5:00",(D324&lt;C324)+D324)-C324)+MAX(0,MIN((D324&lt;C324)+D324,"29:00")-MAX(C324,"22:00")))-F324)</f>
        <v/>
      </c>
      <c r="K324" s="26" t="str">
        <f t="shared" ref="K324:K387" si="47">IF(C324="","",I324-E324)</f>
        <v/>
      </c>
      <c r="L324" s="26" t="str">
        <f t="shared" si="44"/>
        <v/>
      </c>
      <c r="M324" s="26" t="str">
        <f t="shared" ref="M324:M387" si="48">IF(K324="","",MAX(K324-L324,0))</f>
        <v/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/>
      <c r="D325" s="24"/>
      <c r="E325" s="24"/>
      <c r="F325" s="24"/>
      <c r="G325" s="24"/>
      <c r="H325" s="26" t="str">
        <f t="shared" ref="H325:H388" si="51">IF(C325&gt;0,IF(D324&gt;0,IF(C325&lt;D324,C325+1-D324,C325-D324),"―"),"")</f>
        <v/>
      </c>
      <c r="I325" s="26" t="str">
        <f t="shared" ref="I325:I388" si="52">IF(D325-C325+(D325&lt;C325)=0,"",D325-C325+(D325&lt;C325))</f>
        <v/>
      </c>
      <c r="J325" s="29" t="str">
        <f t="shared" si="46"/>
        <v/>
      </c>
      <c r="K325" s="26" t="str">
        <f t="shared" si="47"/>
        <v/>
      </c>
      <c r="L325" s="26" t="str">
        <f t="shared" si="44"/>
        <v/>
      </c>
      <c r="M325" s="26" t="str">
        <f t="shared" si="48"/>
        <v/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/>
      <c r="D326" s="24"/>
      <c r="E326" s="24"/>
      <c r="F326" s="24"/>
      <c r="G326" s="24"/>
      <c r="H326" s="26" t="str">
        <f t="shared" si="51"/>
        <v/>
      </c>
      <c r="I326" s="26" t="str">
        <f t="shared" si="52"/>
        <v/>
      </c>
      <c r="J326" s="29" t="str">
        <f t="shared" si="46"/>
        <v/>
      </c>
      <c r="K326" s="26" t="str">
        <f t="shared" si="47"/>
        <v/>
      </c>
      <c r="L326" s="26" t="str">
        <f t="shared" si="44"/>
        <v/>
      </c>
      <c r="M326" s="26" t="str">
        <f t="shared" si="48"/>
        <v/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/>
      <c r="D327" s="24"/>
      <c r="E327" s="24"/>
      <c r="F327" s="24"/>
      <c r="G327" s="24"/>
      <c r="H327" s="26" t="str">
        <f t="shared" si="51"/>
        <v/>
      </c>
      <c r="I327" s="26" t="str">
        <f t="shared" si="52"/>
        <v/>
      </c>
      <c r="J327" s="29" t="str">
        <f t="shared" si="46"/>
        <v/>
      </c>
      <c r="K327" s="26" t="str">
        <f t="shared" si="47"/>
        <v/>
      </c>
      <c r="L327" s="26" t="str">
        <f t="shared" si="44"/>
        <v/>
      </c>
      <c r="M327" s="26" t="str">
        <f t="shared" si="48"/>
        <v/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/>
      <c r="D328" s="24"/>
      <c r="E328" s="24"/>
      <c r="F328" s="24"/>
      <c r="G328" s="24"/>
      <c r="H328" s="26" t="str">
        <f t="shared" si="51"/>
        <v/>
      </c>
      <c r="I328" s="26" t="str">
        <f t="shared" si="52"/>
        <v/>
      </c>
      <c r="J328" s="29" t="str">
        <f t="shared" si="46"/>
        <v/>
      </c>
      <c r="K328" s="26" t="str">
        <f t="shared" si="47"/>
        <v/>
      </c>
      <c r="L328" s="26" t="str">
        <f t="shared" si="44"/>
        <v/>
      </c>
      <c r="M328" s="26" t="str">
        <f t="shared" si="48"/>
        <v/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/>
      <c r="D329" s="24"/>
      <c r="E329" s="24"/>
      <c r="F329" s="24"/>
      <c r="G329" s="24"/>
      <c r="H329" s="26" t="str">
        <f t="shared" si="51"/>
        <v/>
      </c>
      <c r="I329" s="26" t="str">
        <f t="shared" si="52"/>
        <v/>
      </c>
      <c r="J329" s="29" t="str">
        <f t="shared" si="46"/>
        <v/>
      </c>
      <c r="K329" s="26" t="str">
        <f t="shared" si="47"/>
        <v/>
      </c>
      <c r="L329" s="26" t="str">
        <f t="shared" si="44"/>
        <v/>
      </c>
      <c r="M329" s="26" t="str">
        <f t="shared" si="48"/>
        <v/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/>
      <c r="D330" s="24"/>
      <c r="E330" s="24"/>
      <c r="F330" s="24"/>
      <c r="G330" s="24"/>
      <c r="H330" s="26" t="str">
        <f t="shared" si="51"/>
        <v/>
      </c>
      <c r="I330" s="26" t="str">
        <f t="shared" si="52"/>
        <v/>
      </c>
      <c r="J330" s="29" t="str">
        <f t="shared" si="46"/>
        <v/>
      </c>
      <c r="K330" s="26" t="str">
        <f t="shared" si="47"/>
        <v/>
      </c>
      <c r="L330" s="26" t="str">
        <f t="shared" si="44"/>
        <v/>
      </c>
      <c r="M330" s="26" t="str">
        <f t="shared" si="48"/>
        <v/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/>
      <c r="D331" s="24"/>
      <c r="E331" s="24"/>
      <c r="F331" s="24"/>
      <c r="G331" s="24"/>
      <c r="H331" s="26" t="str">
        <f t="shared" si="51"/>
        <v/>
      </c>
      <c r="I331" s="26" t="str">
        <f t="shared" si="52"/>
        <v/>
      </c>
      <c r="J331" s="29" t="str">
        <f t="shared" si="46"/>
        <v/>
      </c>
      <c r="K331" s="26" t="str">
        <f t="shared" si="47"/>
        <v/>
      </c>
      <c r="L331" s="26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6" t="str">
        <f t="shared" si="48"/>
        <v/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/>
      <c r="D332" s="24"/>
      <c r="E332" s="24"/>
      <c r="F332" s="24"/>
      <c r="G332" s="24"/>
      <c r="H332" s="26" t="str">
        <f t="shared" si="51"/>
        <v/>
      </c>
      <c r="I332" s="26" t="str">
        <f t="shared" si="52"/>
        <v/>
      </c>
      <c r="J332" s="29" t="str">
        <f t="shared" si="46"/>
        <v/>
      </c>
      <c r="K332" s="26" t="str">
        <f t="shared" si="47"/>
        <v/>
      </c>
      <c r="L332" s="26" t="str">
        <f t="shared" si="53"/>
        <v/>
      </c>
      <c r="M332" s="26" t="str">
        <f t="shared" si="48"/>
        <v/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/>
      <c r="D333" s="24"/>
      <c r="E333" s="24"/>
      <c r="F333" s="24"/>
      <c r="G333" s="24"/>
      <c r="H333" s="26" t="str">
        <f t="shared" si="51"/>
        <v/>
      </c>
      <c r="I333" s="26" t="str">
        <f t="shared" si="52"/>
        <v/>
      </c>
      <c r="J333" s="29" t="str">
        <f t="shared" si="46"/>
        <v/>
      </c>
      <c r="K333" s="26" t="str">
        <f t="shared" si="47"/>
        <v/>
      </c>
      <c r="L333" s="26" t="str">
        <f t="shared" si="53"/>
        <v/>
      </c>
      <c r="M333" s="26" t="str">
        <f t="shared" si="48"/>
        <v/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/>
      <c r="D334" s="24"/>
      <c r="E334" s="24"/>
      <c r="F334" s="24"/>
      <c r="G334" s="24"/>
      <c r="H334" s="26" t="str">
        <f t="shared" si="51"/>
        <v/>
      </c>
      <c r="I334" s="26" t="str">
        <f t="shared" si="52"/>
        <v/>
      </c>
      <c r="J334" s="29" t="str">
        <f t="shared" si="46"/>
        <v/>
      </c>
      <c r="K334" s="26" t="str">
        <f t="shared" si="47"/>
        <v/>
      </c>
      <c r="L334" s="26" t="str">
        <f t="shared" si="53"/>
        <v/>
      </c>
      <c r="M334" s="26" t="str">
        <f t="shared" si="48"/>
        <v/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/>
      <c r="D335" s="24"/>
      <c r="E335" s="24"/>
      <c r="F335" s="24"/>
      <c r="G335" s="24"/>
      <c r="H335" s="26" t="str">
        <f t="shared" si="51"/>
        <v/>
      </c>
      <c r="I335" s="26" t="str">
        <f t="shared" si="52"/>
        <v/>
      </c>
      <c r="J335" s="29" t="str">
        <f t="shared" si="46"/>
        <v/>
      </c>
      <c r="K335" s="26" t="str">
        <f t="shared" si="47"/>
        <v/>
      </c>
      <c r="L335" s="26" t="str">
        <f t="shared" si="53"/>
        <v/>
      </c>
      <c r="M335" s="26" t="str">
        <f t="shared" si="48"/>
        <v/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/>
      <c r="D336" s="24"/>
      <c r="E336" s="24"/>
      <c r="F336" s="24"/>
      <c r="G336" s="24"/>
      <c r="H336" s="26" t="str">
        <f t="shared" si="51"/>
        <v/>
      </c>
      <c r="I336" s="26" t="str">
        <f t="shared" si="52"/>
        <v/>
      </c>
      <c r="J336" s="29" t="str">
        <f t="shared" si="46"/>
        <v/>
      </c>
      <c r="K336" s="26" t="str">
        <f t="shared" si="47"/>
        <v/>
      </c>
      <c r="L336" s="26" t="str">
        <f t="shared" si="53"/>
        <v/>
      </c>
      <c r="M336" s="26" t="str">
        <f t="shared" si="48"/>
        <v/>
      </c>
      <c r="N336" s="33">
        <f>IF(A336=EOMONTH(A336,0),SUMIFS(M$3:M824,O$3:O824,O336),"")</f>
        <v>0</v>
      </c>
      <c r="O336" s="34">
        <f t="shared" si="49"/>
        <v>11</v>
      </c>
      <c r="P336" s="33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/>
      <c r="D337" s="24"/>
      <c r="E337" s="24"/>
      <c r="F337" s="24"/>
      <c r="G337" s="24"/>
      <c r="H337" s="26" t="str">
        <f t="shared" si="51"/>
        <v/>
      </c>
      <c r="I337" s="26" t="str">
        <f t="shared" si="52"/>
        <v/>
      </c>
      <c r="J337" s="29" t="str">
        <f t="shared" si="46"/>
        <v/>
      </c>
      <c r="K337" s="26" t="str">
        <f t="shared" si="47"/>
        <v/>
      </c>
      <c r="L337" s="26" t="str">
        <f t="shared" si="53"/>
        <v/>
      </c>
      <c r="M337" s="26" t="str">
        <f t="shared" si="48"/>
        <v/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/>
      <c r="D338" s="24"/>
      <c r="E338" s="24"/>
      <c r="F338" s="24"/>
      <c r="G338" s="24"/>
      <c r="H338" s="26" t="str">
        <f t="shared" si="51"/>
        <v/>
      </c>
      <c r="I338" s="26" t="str">
        <f t="shared" si="52"/>
        <v/>
      </c>
      <c r="J338" s="29" t="str">
        <f t="shared" si="46"/>
        <v/>
      </c>
      <c r="K338" s="26" t="str">
        <f t="shared" si="47"/>
        <v/>
      </c>
      <c r="L338" s="26" t="str">
        <f t="shared" si="53"/>
        <v/>
      </c>
      <c r="M338" s="26" t="str">
        <f t="shared" si="48"/>
        <v/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/>
      <c r="D339" s="24"/>
      <c r="E339" s="24"/>
      <c r="F339" s="24"/>
      <c r="G339" s="24"/>
      <c r="H339" s="26" t="str">
        <f t="shared" si="51"/>
        <v/>
      </c>
      <c r="I339" s="26" t="str">
        <f t="shared" si="52"/>
        <v/>
      </c>
      <c r="J339" s="29" t="str">
        <f t="shared" si="46"/>
        <v/>
      </c>
      <c r="K339" s="26" t="str">
        <f t="shared" si="47"/>
        <v/>
      </c>
      <c r="L339" s="26" t="str">
        <f t="shared" si="53"/>
        <v/>
      </c>
      <c r="M339" s="26" t="str">
        <f t="shared" si="48"/>
        <v/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/>
      <c r="D340" s="24"/>
      <c r="E340" s="24"/>
      <c r="F340" s="24"/>
      <c r="G340" s="24"/>
      <c r="H340" s="26" t="str">
        <f t="shared" si="51"/>
        <v/>
      </c>
      <c r="I340" s="26" t="str">
        <f t="shared" si="52"/>
        <v/>
      </c>
      <c r="J340" s="29" t="str">
        <f t="shared" si="46"/>
        <v/>
      </c>
      <c r="K340" s="26" t="str">
        <f t="shared" si="47"/>
        <v/>
      </c>
      <c r="L340" s="26" t="str">
        <f t="shared" si="53"/>
        <v/>
      </c>
      <c r="M340" s="26" t="str">
        <f t="shared" si="48"/>
        <v/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/>
      <c r="D341" s="24"/>
      <c r="E341" s="24"/>
      <c r="F341" s="24"/>
      <c r="G341" s="24"/>
      <c r="H341" s="26" t="str">
        <f t="shared" si="51"/>
        <v/>
      </c>
      <c r="I341" s="26" t="str">
        <f t="shared" si="52"/>
        <v/>
      </c>
      <c r="J341" s="29" t="str">
        <f t="shared" si="46"/>
        <v/>
      </c>
      <c r="K341" s="26" t="str">
        <f t="shared" si="47"/>
        <v/>
      </c>
      <c r="L341" s="26" t="str">
        <f t="shared" si="53"/>
        <v/>
      </c>
      <c r="M341" s="26" t="str">
        <f t="shared" si="48"/>
        <v/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/>
      <c r="D342" s="24"/>
      <c r="E342" s="24"/>
      <c r="F342" s="24"/>
      <c r="G342" s="24"/>
      <c r="H342" s="26" t="str">
        <f t="shared" si="51"/>
        <v/>
      </c>
      <c r="I342" s="26" t="str">
        <f t="shared" si="52"/>
        <v/>
      </c>
      <c r="J342" s="29" t="str">
        <f t="shared" si="46"/>
        <v/>
      </c>
      <c r="K342" s="26" t="str">
        <f t="shared" si="47"/>
        <v/>
      </c>
      <c r="L342" s="26" t="str">
        <f t="shared" si="53"/>
        <v/>
      </c>
      <c r="M342" s="26" t="str">
        <f t="shared" si="48"/>
        <v/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/>
      <c r="D343" s="24"/>
      <c r="E343" s="24"/>
      <c r="F343" s="24"/>
      <c r="G343" s="24"/>
      <c r="H343" s="26" t="str">
        <f t="shared" si="51"/>
        <v/>
      </c>
      <c r="I343" s="26" t="str">
        <f t="shared" si="52"/>
        <v/>
      </c>
      <c r="J343" s="29" t="str">
        <f t="shared" si="46"/>
        <v/>
      </c>
      <c r="K343" s="26" t="str">
        <f t="shared" si="47"/>
        <v/>
      </c>
      <c r="L343" s="26" t="str">
        <f t="shared" si="53"/>
        <v/>
      </c>
      <c r="M343" s="26" t="str">
        <f t="shared" si="48"/>
        <v/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/>
      <c r="D344" s="24"/>
      <c r="E344" s="24"/>
      <c r="F344" s="24"/>
      <c r="G344" s="24"/>
      <c r="H344" s="26" t="str">
        <f t="shared" si="51"/>
        <v/>
      </c>
      <c r="I344" s="26" t="str">
        <f t="shared" si="52"/>
        <v/>
      </c>
      <c r="J344" s="29" t="str">
        <f t="shared" si="46"/>
        <v/>
      </c>
      <c r="K344" s="26" t="str">
        <f t="shared" si="47"/>
        <v/>
      </c>
      <c r="L344" s="26" t="str">
        <f t="shared" si="53"/>
        <v/>
      </c>
      <c r="M344" s="26" t="str">
        <f t="shared" si="48"/>
        <v/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/>
      <c r="D345" s="24"/>
      <c r="E345" s="24"/>
      <c r="F345" s="24"/>
      <c r="G345" s="24"/>
      <c r="H345" s="26" t="str">
        <f t="shared" si="51"/>
        <v/>
      </c>
      <c r="I345" s="26" t="str">
        <f t="shared" si="52"/>
        <v/>
      </c>
      <c r="J345" s="29" t="str">
        <f t="shared" si="46"/>
        <v/>
      </c>
      <c r="K345" s="26" t="str">
        <f t="shared" si="47"/>
        <v/>
      </c>
      <c r="L345" s="26" t="str">
        <f t="shared" si="53"/>
        <v/>
      </c>
      <c r="M345" s="26" t="str">
        <f t="shared" si="48"/>
        <v/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/>
      <c r="D346" s="24"/>
      <c r="E346" s="24"/>
      <c r="F346" s="24"/>
      <c r="G346" s="24"/>
      <c r="H346" s="26" t="str">
        <f t="shared" si="51"/>
        <v/>
      </c>
      <c r="I346" s="26" t="str">
        <f t="shared" si="52"/>
        <v/>
      </c>
      <c r="J346" s="29" t="str">
        <f t="shared" si="46"/>
        <v/>
      </c>
      <c r="K346" s="26" t="str">
        <f t="shared" si="47"/>
        <v/>
      </c>
      <c r="L346" s="26" t="str">
        <f t="shared" si="53"/>
        <v/>
      </c>
      <c r="M346" s="26" t="str">
        <f t="shared" si="48"/>
        <v/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/>
      <c r="D347" s="24"/>
      <c r="E347" s="24"/>
      <c r="F347" s="24"/>
      <c r="G347" s="24"/>
      <c r="H347" s="26" t="str">
        <f t="shared" si="51"/>
        <v/>
      </c>
      <c r="I347" s="26" t="str">
        <f t="shared" si="52"/>
        <v/>
      </c>
      <c r="J347" s="29" t="str">
        <f t="shared" si="46"/>
        <v/>
      </c>
      <c r="K347" s="26" t="str">
        <f t="shared" si="47"/>
        <v/>
      </c>
      <c r="L347" s="26" t="str">
        <f t="shared" si="53"/>
        <v/>
      </c>
      <c r="M347" s="26" t="str">
        <f t="shared" si="48"/>
        <v/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/>
      <c r="D348" s="24"/>
      <c r="E348" s="24"/>
      <c r="F348" s="24"/>
      <c r="G348" s="24"/>
      <c r="H348" s="26" t="str">
        <f t="shared" si="51"/>
        <v/>
      </c>
      <c r="I348" s="26" t="str">
        <f t="shared" si="52"/>
        <v/>
      </c>
      <c r="J348" s="29" t="str">
        <f t="shared" si="46"/>
        <v/>
      </c>
      <c r="K348" s="26" t="str">
        <f t="shared" si="47"/>
        <v/>
      </c>
      <c r="L348" s="26" t="str">
        <f t="shared" si="53"/>
        <v/>
      </c>
      <c r="M348" s="26" t="str">
        <f t="shared" si="48"/>
        <v/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/>
      <c r="D349" s="24"/>
      <c r="E349" s="24"/>
      <c r="F349" s="24"/>
      <c r="G349" s="24"/>
      <c r="H349" s="26" t="str">
        <f t="shared" si="51"/>
        <v/>
      </c>
      <c r="I349" s="26" t="str">
        <f t="shared" si="52"/>
        <v/>
      </c>
      <c r="J349" s="29" t="str">
        <f t="shared" si="46"/>
        <v/>
      </c>
      <c r="K349" s="26" t="str">
        <f t="shared" si="47"/>
        <v/>
      </c>
      <c r="L349" s="26" t="str">
        <f t="shared" si="53"/>
        <v/>
      </c>
      <c r="M349" s="26" t="str">
        <f t="shared" si="48"/>
        <v/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/>
      <c r="D350" s="24"/>
      <c r="E350" s="24"/>
      <c r="F350" s="24"/>
      <c r="G350" s="24"/>
      <c r="H350" s="26" t="str">
        <f t="shared" si="51"/>
        <v/>
      </c>
      <c r="I350" s="26" t="str">
        <f t="shared" si="52"/>
        <v/>
      </c>
      <c r="J350" s="29" t="str">
        <f t="shared" si="46"/>
        <v/>
      </c>
      <c r="K350" s="26" t="str">
        <f t="shared" si="47"/>
        <v/>
      </c>
      <c r="L350" s="26" t="str">
        <f t="shared" si="53"/>
        <v/>
      </c>
      <c r="M350" s="26" t="str">
        <f t="shared" si="48"/>
        <v/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/>
      <c r="D352" s="24"/>
      <c r="E352" s="24"/>
      <c r="F352" s="24"/>
      <c r="G352" s="24"/>
      <c r="H352" s="26" t="str">
        <f t="shared" si="51"/>
        <v/>
      </c>
      <c r="I352" s="26" t="str">
        <f t="shared" si="52"/>
        <v/>
      </c>
      <c r="J352" s="29" t="str">
        <f t="shared" si="46"/>
        <v/>
      </c>
      <c r="K352" s="26" t="str">
        <f t="shared" si="47"/>
        <v/>
      </c>
      <c r="L352" s="26" t="str">
        <f t="shared" si="53"/>
        <v/>
      </c>
      <c r="M352" s="26" t="str">
        <f t="shared" si="48"/>
        <v/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/>
      <c r="D353" s="24"/>
      <c r="E353" s="24"/>
      <c r="F353" s="24"/>
      <c r="G353" s="24"/>
      <c r="H353" s="26" t="str">
        <f t="shared" si="51"/>
        <v/>
      </c>
      <c r="I353" s="26" t="str">
        <f t="shared" si="52"/>
        <v/>
      </c>
      <c r="J353" s="29" t="str">
        <f t="shared" si="46"/>
        <v/>
      </c>
      <c r="K353" s="26" t="str">
        <f t="shared" si="47"/>
        <v/>
      </c>
      <c r="L353" s="26" t="str">
        <f t="shared" si="53"/>
        <v/>
      </c>
      <c r="M353" s="26" t="str">
        <f t="shared" si="48"/>
        <v/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/>
      <c r="D354" s="24"/>
      <c r="E354" s="24"/>
      <c r="F354" s="24"/>
      <c r="G354" s="24"/>
      <c r="H354" s="26" t="str">
        <f t="shared" si="51"/>
        <v/>
      </c>
      <c r="I354" s="26" t="str">
        <f t="shared" si="52"/>
        <v/>
      </c>
      <c r="J354" s="29" t="str">
        <f t="shared" si="46"/>
        <v/>
      </c>
      <c r="K354" s="26" t="str">
        <f t="shared" si="47"/>
        <v/>
      </c>
      <c r="L354" s="26" t="str">
        <f t="shared" si="53"/>
        <v/>
      </c>
      <c r="M354" s="26" t="str">
        <f t="shared" si="48"/>
        <v/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/>
      <c r="D361" s="24"/>
      <c r="E361" s="24"/>
      <c r="F361" s="24"/>
      <c r="G361" s="24"/>
      <c r="H361" s="26" t="str">
        <f t="shared" si="51"/>
        <v/>
      </c>
      <c r="I361" s="26" t="str">
        <f t="shared" si="52"/>
        <v/>
      </c>
      <c r="J361" s="29" t="str">
        <f t="shared" si="46"/>
        <v/>
      </c>
      <c r="K361" s="26" t="str">
        <f t="shared" si="47"/>
        <v/>
      </c>
      <c r="L361" s="26" t="str">
        <f t="shared" si="53"/>
        <v/>
      </c>
      <c r="M361" s="26" t="str">
        <f t="shared" si="48"/>
        <v/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0</v>
      </c>
      <c r="O367" s="34">
        <f t="shared" si="49"/>
        <v>12</v>
      </c>
      <c r="P367" s="33">
        <f>IF(A367=EOMONTH(A367,0),SUMIFS(I$3:I855,O$3:O855,O367),"")</f>
        <v>0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9" priority="1" operator="greaterThan">
      <formula>0.375</formula>
    </cfRule>
  </conditionalFormatting>
  <conditionalFormatting sqref="H3">
    <cfRule type="cellIs" dxfId="8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389A-89D8-40F8-8C9C-0C8B97F33071}">
  <dimension ref="A1:AH491"/>
  <sheetViews>
    <sheetView showRowColHeaders="0" zoomScaleNormal="100" workbookViewId="0">
      <pane xSplit="2" ySplit="2" topLeftCell="C288" activePane="bottomRight" state="frozen"/>
      <selection activeCell="F280" sqref="F280"/>
      <selection pane="topRight" activeCell="F280" sqref="F280"/>
      <selection pane="bottomLeft" activeCell="F280" sqref="F280"/>
      <selection pane="bottomRight" activeCell="G300" sqref="G300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0.54166666666666663</v>
      </c>
      <c r="D4" s="36">
        <v>0.97083333333333333</v>
      </c>
      <c r="E4" s="35">
        <v>4.1666666666666664E-2</v>
      </c>
      <c r="F4" s="35">
        <v>0</v>
      </c>
      <c r="G4" s="35">
        <v>0.28125</v>
      </c>
      <c r="H4" s="26" t="str">
        <f>IF(C4&gt;0,IF(D3&gt;0,IF(C4&lt;D3,C4+1-D3,C4-D3),"―"),"")</f>
        <v>―</v>
      </c>
      <c r="I4" s="26">
        <f>IF(D4-C4+(D4&lt;C4)=0,"",D4-C4+(D4&lt;C4))</f>
        <v>0.4291666666666667</v>
      </c>
      <c r="J4" s="29">
        <f t="shared" ref="J4:J67" si="1">IF(C4="","",IF(COUNT(C4:D4)&lt;2,"",MAX(0,MIN("5:00",(D4&lt;C4)+D4)-C4)+MAX(0,MIN((D4&lt;C4)+D4,"29:00")-MAX(C4,"22:00")))-F4)</f>
        <v>5.4166666666666696E-2</v>
      </c>
      <c r="K4" s="26">
        <f t="shared" ref="K4:K67" si="2">IF(C4="","",I4-E4)</f>
        <v>0.38750000000000001</v>
      </c>
      <c r="L4" s="26">
        <f>IF(C4="","",IF(OR(WEEKDAY(A4)=3,WEEKDAY(A4)=4),IF(SUM(L$2:L3)&gt;=5/3,0,IF(SUM(L$2:L3)&lt;=4/3,MIN(K4,1/3),MIN(5/3-SUM(L$2:L3),K4))),MIN(K4,1/3)))</f>
        <v>0.33333333333333331</v>
      </c>
      <c r="M4" s="26">
        <f t="shared" ref="M4:M67" si="3">IF(K4="","",MAX(K4-L4,0))</f>
        <v>5.4166666666666696E-2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0.54166666666666663</v>
      </c>
      <c r="D5" s="35">
        <v>0.95763888888888893</v>
      </c>
      <c r="E5" s="35">
        <v>4.1666666666666664E-2</v>
      </c>
      <c r="F5" s="35">
        <v>0</v>
      </c>
      <c r="G5" s="35">
        <v>0.25833333333333336</v>
      </c>
      <c r="H5" s="26">
        <f t="shared" ref="H5:H68" si="6">IF(C5&gt;0,IF(D4&gt;0,IF(C5&lt;D4,C5+1-D4,C5-D4),"―"),"")</f>
        <v>0.57083333333333319</v>
      </c>
      <c r="I5" s="26">
        <f t="shared" ref="I5:I68" si="7">IF(D5-C5+(D5&lt;C5)=0,"",D5-C5+(D5&lt;C5))</f>
        <v>0.4159722222222223</v>
      </c>
      <c r="J5" s="29">
        <f t="shared" si="1"/>
        <v>4.0972222222222299E-2</v>
      </c>
      <c r="K5" s="26">
        <f t="shared" si="2"/>
        <v>0.37430555555555561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4.0972222222222299E-2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>
        <v>0.54166666666666663</v>
      </c>
      <c r="D6" s="35">
        <v>0.95972222222222225</v>
      </c>
      <c r="E6" s="35">
        <v>4.1666666666666664E-2</v>
      </c>
      <c r="F6" s="35">
        <v>0</v>
      </c>
      <c r="G6" s="35">
        <v>0.26180555555555557</v>
      </c>
      <c r="H6" s="26">
        <f t="shared" si="6"/>
        <v>0.58402777777777759</v>
      </c>
      <c r="I6" s="26">
        <f t="shared" si="7"/>
        <v>0.41805555555555562</v>
      </c>
      <c r="J6" s="29">
        <f t="shared" si="1"/>
        <v>4.3055555555555625E-2</v>
      </c>
      <c r="K6" s="26">
        <f t="shared" si="2"/>
        <v>0.37638888888888894</v>
      </c>
      <c r="L6" s="26">
        <f>IF(C6="","",IF(OR(WEEKDAY(A6)=3,WEEKDAY(A6)=4),IF(SUM(L$2:L5)&gt;=5/3,0,IF(SUM(L$2:L5)&lt;=4/3,MIN(K6,1/3),MIN(5/3-SUM(L$2:L5),K6))),MIN(K6,1/3)))</f>
        <v>0.33333333333333331</v>
      </c>
      <c r="M6" s="26">
        <f t="shared" si="3"/>
        <v>4.3055555555555625E-2</v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0.54166666666666663</v>
      </c>
      <c r="D7" s="36">
        <v>0.94513888888888886</v>
      </c>
      <c r="E7" s="35">
        <v>4.1666666666666664E-2</v>
      </c>
      <c r="F7" s="35">
        <v>0</v>
      </c>
      <c r="G7" s="35">
        <v>0.25416666666666665</v>
      </c>
      <c r="H7" s="26">
        <f t="shared" si="6"/>
        <v>0.58194444444444426</v>
      </c>
      <c r="I7" s="26">
        <f t="shared" si="7"/>
        <v>0.40347222222222223</v>
      </c>
      <c r="J7" s="29">
        <f t="shared" si="1"/>
        <v>2.8472222222222232E-2</v>
      </c>
      <c r="K7" s="26">
        <f t="shared" si="2"/>
        <v>0.36180555555555555</v>
      </c>
      <c r="L7" s="26">
        <f>IF(C7="","",IF(OR(WEEKDAY(A7)=3,WEEKDAY(A7)=4),IF(SUM(L$2:L6)&gt;=5/3,0,IF(SUM(L$2:L6)&lt;=4/3,MIN(K7,1/3),MIN(5/3-SUM(L$2:L6),K7))),MIN(K7,1/3)))</f>
        <v>0.33333333333333331</v>
      </c>
      <c r="M7" s="26">
        <f t="shared" si="3"/>
        <v>2.8472222222222232E-2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/>
      <c r="D8" s="35"/>
      <c r="E8" s="35"/>
      <c r="F8" s="35"/>
      <c r="G8" s="35"/>
      <c r="H8" s="26" t="str">
        <f t="shared" si="6"/>
        <v/>
      </c>
      <c r="I8" s="26" t="str">
        <f t="shared" si="7"/>
        <v/>
      </c>
      <c r="J8" s="29" t="str">
        <f t="shared" si="1"/>
        <v/>
      </c>
      <c r="K8" s="26" t="str">
        <f t="shared" si="2"/>
        <v/>
      </c>
      <c r="L8" s="26" t="str">
        <f>IF(C8="","",IF(OR(WEEKDAY(A8)=3,WEEKDAY(A8)=4),IF(SUM(L$2:L7)&gt;=5/3,0,IF(SUM(L$2:L7)&lt;=4/3,MIN(K8,1/3),MIN(5/3-SUM(L$2:L7),K8))),MIN(K8,1/3)))</f>
        <v/>
      </c>
      <c r="M8" s="26" t="str">
        <f t="shared" si="3"/>
        <v/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0.54166666666666663</v>
      </c>
      <c r="D9" s="35">
        <v>0.95902777777777781</v>
      </c>
      <c r="E9" s="35">
        <v>4.3749999999999997E-2</v>
      </c>
      <c r="F9" s="35">
        <v>0</v>
      </c>
      <c r="G9" s="35">
        <v>0.27638888888888891</v>
      </c>
      <c r="H9" s="26" t="str">
        <f t="shared" si="6"/>
        <v>―</v>
      </c>
      <c r="I9" s="26">
        <f t="shared" si="7"/>
        <v>0.41736111111111118</v>
      </c>
      <c r="J9" s="29">
        <f t="shared" si="1"/>
        <v>4.2361111111111183E-2</v>
      </c>
      <c r="K9" s="26">
        <f t="shared" si="2"/>
        <v>0.37361111111111117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4.0277777777777857E-2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0.54166666666666663</v>
      </c>
      <c r="D10" s="35">
        <v>0.96388888888888891</v>
      </c>
      <c r="E10" s="35">
        <v>4.1666666666666664E-2</v>
      </c>
      <c r="F10" s="35">
        <v>0</v>
      </c>
      <c r="G10" s="35">
        <v>0.26458333333333334</v>
      </c>
      <c r="H10" s="26">
        <f t="shared" si="6"/>
        <v>0.58263888888888871</v>
      </c>
      <c r="I10" s="26">
        <f t="shared" si="7"/>
        <v>0.42222222222222228</v>
      </c>
      <c r="J10" s="29">
        <f t="shared" si="1"/>
        <v>4.7222222222222276E-2</v>
      </c>
      <c r="K10" s="26">
        <f t="shared" si="2"/>
        <v>0.38055555555555559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</v>
      </c>
      <c r="M10" s="26">
        <f t="shared" si="3"/>
        <v>0.38055555555555559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0.54166666666666663</v>
      </c>
      <c r="D11" s="36">
        <v>0.95625000000000004</v>
      </c>
      <c r="E11" s="35">
        <v>4.1666666666666664E-2</v>
      </c>
      <c r="F11" s="35">
        <v>0</v>
      </c>
      <c r="G11" s="35">
        <v>0.26319444444444445</v>
      </c>
      <c r="H11" s="26">
        <f t="shared" si="6"/>
        <v>0.57777777777777761</v>
      </c>
      <c r="I11" s="26">
        <f t="shared" si="7"/>
        <v>0.41458333333333341</v>
      </c>
      <c r="J11" s="29">
        <f t="shared" si="1"/>
        <v>3.9583333333333415E-2</v>
      </c>
      <c r="K11" s="26">
        <f t="shared" si="2"/>
        <v>0.37291666666666673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3.9583333333333415E-2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0.54166666666666663</v>
      </c>
      <c r="D12" s="35">
        <v>0.96944444444444444</v>
      </c>
      <c r="E12" s="35">
        <v>4.1666666666666664E-2</v>
      </c>
      <c r="F12" s="35">
        <v>0</v>
      </c>
      <c r="G12" s="35">
        <v>0.28749999999999998</v>
      </c>
      <c r="H12" s="26">
        <f t="shared" si="6"/>
        <v>0.58541666666666647</v>
      </c>
      <c r="I12" s="26">
        <f t="shared" si="7"/>
        <v>0.42777777777777781</v>
      </c>
      <c r="J12" s="29">
        <f t="shared" si="1"/>
        <v>5.2777777777777812E-2</v>
      </c>
      <c r="K12" s="26">
        <f t="shared" si="2"/>
        <v>0.38611111111111113</v>
      </c>
      <c r="L12" s="26">
        <f t="shared" si="8"/>
        <v>0.33333333333333331</v>
      </c>
      <c r="M12" s="26">
        <f t="shared" si="3"/>
        <v>5.2777777777777812E-2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>
        <v>0.54166666666666663</v>
      </c>
      <c r="D13" s="35">
        <v>0.97152777777777777</v>
      </c>
      <c r="E13" s="35">
        <v>4.1666666666666664E-2</v>
      </c>
      <c r="F13" s="35">
        <v>0</v>
      </c>
      <c r="G13" s="35">
        <v>0.28472222222222221</v>
      </c>
      <c r="H13" s="26">
        <f t="shared" si="6"/>
        <v>0.57222222222222208</v>
      </c>
      <c r="I13" s="26">
        <f t="shared" si="7"/>
        <v>0.42986111111111114</v>
      </c>
      <c r="J13" s="29">
        <f t="shared" si="1"/>
        <v>5.4861111111111138E-2</v>
      </c>
      <c r="K13" s="26">
        <f t="shared" si="2"/>
        <v>0.38819444444444445</v>
      </c>
      <c r="L13" s="26">
        <f t="shared" si="8"/>
        <v>0.33333333333333331</v>
      </c>
      <c r="M13" s="26">
        <f t="shared" si="3"/>
        <v>5.4861111111111138E-2</v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>
        <v>0.54166666666666663</v>
      </c>
      <c r="D14" s="36">
        <v>0.97291666666666665</v>
      </c>
      <c r="E14" s="35">
        <v>4.1666666666666664E-2</v>
      </c>
      <c r="F14" s="35">
        <v>0</v>
      </c>
      <c r="G14" s="35">
        <v>0.27916666666666667</v>
      </c>
      <c r="H14" s="26">
        <f t="shared" si="6"/>
        <v>0.57013888888888875</v>
      </c>
      <c r="I14" s="26">
        <f t="shared" si="7"/>
        <v>0.43125000000000002</v>
      </c>
      <c r="J14" s="29">
        <f t="shared" si="1"/>
        <v>5.6250000000000022E-2</v>
      </c>
      <c r="K14" s="26">
        <f t="shared" si="2"/>
        <v>0.38958333333333334</v>
      </c>
      <c r="L14" s="26">
        <f t="shared" si="8"/>
        <v>0.33333333333333331</v>
      </c>
      <c r="M14" s="26">
        <f t="shared" si="3"/>
        <v>5.6250000000000022E-2</v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/>
      <c r="D15" s="35"/>
      <c r="E15" s="35"/>
      <c r="F15" s="35"/>
      <c r="G15" s="35"/>
      <c r="H15" s="26" t="str">
        <f t="shared" si="6"/>
        <v/>
      </c>
      <c r="I15" s="26" t="str">
        <f t="shared" si="7"/>
        <v/>
      </c>
      <c r="J15" s="29" t="str">
        <f t="shared" si="1"/>
        <v/>
      </c>
      <c r="K15" s="26" t="str">
        <f t="shared" si="2"/>
        <v/>
      </c>
      <c r="L15" s="26" t="str">
        <f t="shared" si="8"/>
        <v/>
      </c>
      <c r="M15" s="26" t="str">
        <f t="shared" si="3"/>
        <v/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0.54166666666666663</v>
      </c>
      <c r="D16" s="35">
        <v>0.96666666666666667</v>
      </c>
      <c r="E16" s="35">
        <v>4.1666666666666664E-2</v>
      </c>
      <c r="F16" s="35">
        <v>0</v>
      </c>
      <c r="G16" s="35">
        <v>0.27083333333333331</v>
      </c>
      <c r="H16" s="26" t="str">
        <f t="shared" si="6"/>
        <v>―</v>
      </c>
      <c r="I16" s="26">
        <f t="shared" si="7"/>
        <v>0.42500000000000004</v>
      </c>
      <c r="J16" s="29">
        <f t="shared" si="1"/>
        <v>5.0000000000000044E-2</v>
      </c>
      <c r="K16" s="26">
        <f t="shared" si="2"/>
        <v>0.38333333333333336</v>
      </c>
      <c r="L16" s="26">
        <f t="shared" si="8"/>
        <v>0.33333333333333331</v>
      </c>
      <c r="M16" s="26">
        <f t="shared" si="3"/>
        <v>5.0000000000000044E-2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0.54166666666666663</v>
      </c>
      <c r="D17" s="35">
        <v>0.96180555555555558</v>
      </c>
      <c r="E17" s="35">
        <v>4.3749999999999997E-2</v>
      </c>
      <c r="F17" s="35">
        <v>0</v>
      </c>
      <c r="G17" s="35">
        <v>0.26458333333333334</v>
      </c>
      <c r="H17" s="26">
        <f t="shared" si="6"/>
        <v>0.57499999999999984</v>
      </c>
      <c r="I17" s="26">
        <f t="shared" si="7"/>
        <v>0.42013888888888895</v>
      </c>
      <c r="J17" s="29">
        <f t="shared" si="1"/>
        <v>4.5138888888888951E-2</v>
      </c>
      <c r="K17" s="26">
        <f t="shared" si="2"/>
        <v>0.37638888888888894</v>
      </c>
      <c r="L17" s="26">
        <f t="shared" si="8"/>
        <v>0</v>
      </c>
      <c r="M17" s="26">
        <f t="shared" si="3"/>
        <v>0.37638888888888894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0.54166666666666663</v>
      </c>
      <c r="D18" s="36">
        <v>0.96666666666666667</v>
      </c>
      <c r="E18" s="35">
        <v>4.1666666666666664E-2</v>
      </c>
      <c r="F18" s="35">
        <v>0</v>
      </c>
      <c r="G18" s="35">
        <v>0.26805555555555555</v>
      </c>
      <c r="H18" s="26">
        <f t="shared" si="6"/>
        <v>0.57986111111111094</v>
      </c>
      <c r="I18" s="26">
        <f t="shared" si="7"/>
        <v>0.42500000000000004</v>
      </c>
      <c r="J18" s="29">
        <f t="shared" si="1"/>
        <v>5.0000000000000044E-2</v>
      </c>
      <c r="K18" s="26">
        <f t="shared" si="2"/>
        <v>0.38333333333333336</v>
      </c>
      <c r="L18" s="26">
        <f t="shared" si="8"/>
        <v>0.33333333333333331</v>
      </c>
      <c r="M18" s="26">
        <f t="shared" si="3"/>
        <v>5.0000000000000044E-2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0.54166666666666663</v>
      </c>
      <c r="D19" s="35">
        <v>0.97638888888888886</v>
      </c>
      <c r="E19" s="35">
        <v>4.1666666666666664E-2</v>
      </c>
      <c r="F19" s="35">
        <v>0</v>
      </c>
      <c r="G19" s="35">
        <v>0.29444444444444445</v>
      </c>
      <c r="H19" s="26">
        <f t="shared" si="6"/>
        <v>0.57499999999999984</v>
      </c>
      <c r="I19" s="26">
        <f t="shared" si="7"/>
        <v>0.43472222222222223</v>
      </c>
      <c r="J19" s="29">
        <f t="shared" si="1"/>
        <v>5.9722222222222232E-2</v>
      </c>
      <c r="K19" s="26">
        <f t="shared" si="2"/>
        <v>0.39305555555555555</v>
      </c>
      <c r="L19" s="26">
        <f t="shared" si="8"/>
        <v>0.33333333333333331</v>
      </c>
      <c r="M19" s="26">
        <f t="shared" si="3"/>
        <v>5.9722222222222232E-2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>
        <v>0.54166666666666663</v>
      </c>
      <c r="D20" s="35">
        <v>0.96666666666666667</v>
      </c>
      <c r="E20" s="35">
        <v>4.1666666666666664E-2</v>
      </c>
      <c r="F20" s="35">
        <v>0</v>
      </c>
      <c r="G20" s="35">
        <v>0.28402777777777777</v>
      </c>
      <c r="H20" s="26">
        <f t="shared" si="6"/>
        <v>0.56527777777777766</v>
      </c>
      <c r="I20" s="26">
        <f t="shared" si="7"/>
        <v>0.42500000000000004</v>
      </c>
      <c r="J20" s="29">
        <f t="shared" si="1"/>
        <v>5.0000000000000044E-2</v>
      </c>
      <c r="K20" s="26">
        <f t="shared" si="2"/>
        <v>0.38333333333333336</v>
      </c>
      <c r="L20" s="26">
        <f t="shared" si="8"/>
        <v>0.33333333333333331</v>
      </c>
      <c r="M20" s="26">
        <f t="shared" si="3"/>
        <v>5.0000000000000044E-2</v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0.54166666666666663</v>
      </c>
      <c r="D21" s="36">
        <v>0.96319444444444446</v>
      </c>
      <c r="E21" s="35">
        <v>4.1666666666666664E-2</v>
      </c>
      <c r="F21" s="35">
        <v>0</v>
      </c>
      <c r="G21" s="35">
        <v>0.27500000000000002</v>
      </c>
      <c r="H21" s="26">
        <f t="shared" si="6"/>
        <v>0.57499999999999984</v>
      </c>
      <c r="I21" s="26">
        <f t="shared" si="7"/>
        <v>0.42152777777777783</v>
      </c>
      <c r="J21" s="29">
        <f t="shared" si="1"/>
        <v>4.6527777777777835E-2</v>
      </c>
      <c r="K21" s="26">
        <f t="shared" si="2"/>
        <v>0.37986111111111115</v>
      </c>
      <c r="L21" s="26">
        <f t="shared" si="8"/>
        <v>0.33333333333333331</v>
      </c>
      <c r="M21" s="26">
        <f t="shared" si="3"/>
        <v>4.6527777777777835E-2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/>
      <c r="D22" s="36"/>
      <c r="E22" s="35"/>
      <c r="F22" s="35"/>
      <c r="G22" s="35"/>
      <c r="H22" s="26" t="str">
        <f t="shared" si="6"/>
        <v/>
      </c>
      <c r="I22" s="26" t="str">
        <f t="shared" si="7"/>
        <v/>
      </c>
      <c r="J22" s="29" t="str">
        <f t="shared" si="1"/>
        <v/>
      </c>
      <c r="K22" s="26" t="str">
        <f t="shared" si="2"/>
        <v/>
      </c>
      <c r="L22" s="26" t="str">
        <f t="shared" si="8"/>
        <v/>
      </c>
      <c r="M22" s="26" t="str">
        <f t="shared" si="3"/>
        <v/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0.54166666666666663</v>
      </c>
      <c r="D23" s="35">
        <v>0.97291666666666665</v>
      </c>
      <c r="E23" s="35">
        <v>4.1666666666666664E-2</v>
      </c>
      <c r="F23" s="35">
        <v>0</v>
      </c>
      <c r="G23" s="35">
        <v>0.27152777777777776</v>
      </c>
      <c r="H23" s="26" t="str">
        <f t="shared" si="6"/>
        <v>―</v>
      </c>
      <c r="I23" s="26">
        <f t="shared" si="7"/>
        <v>0.43125000000000002</v>
      </c>
      <c r="J23" s="29">
        <f t="shared" si="1"/>
        <v>5.6250000000000022E-2</v>
      </c>
      <c r="K23" s="26">
        <f t="shared" si="2"/>
        <v>0.38958333333333334</v>
      </c>
      <c r="L23" s="26">
        <f t="shared" si="8"/>
        <v>0.33333333333333331</v>
      </c>
      <c r="M23" s="26">
        <f t="shared" si="3"/>
        <v>5.6250000000000022E-2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>
        <v>0.54166666666666663</v>
      </c>
      <c r="D24" s="35">
        <v>0.96250000000000002</v>
      </c>
      <c r="E24" s="35">
        <v>4.1666666666666664E-2</v>
      </c>
      <c r="F24" s="35">
        <v>0</v>
      </c>
      <c r="G24" s="35">
        <v>0.27777777777777779</v>
      </c>
      <c r="H24" s="26">
        <f t="shared" si="6"/>
        <v>0.56874999999999987</v>
      </c>
      <c r="I24" s="26">
        <f t="shared" si="7"/>
        <v>0.42083333333333339</v>
      </c>
      <c r="J24" s="29">
        <f t="shared" si="1"/>
        <v>4.5833333333333393E-2</v>
      </c>
      <c r="K24" s="26">
        <f t="shared" si="2"/>
        <v>0.37916666666666671</v>
      </c>
      <c r="L24" s="26">
        <f t="shared" si="8"/>
        <v>0</v>
      </c>
      <c r="M24" s="26">
        <f t="shared" si="3"/>
        <v>0.37916666666666671</v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0.54166666666666663</v>
      </c>
      <c r="D25" s="36">
        <v>0.96250000000000002</v>
      </c>
      <c r="E25" s="35">
        <v>4.1666666666666664E-2</v>
      </c>
      <c r="F25" s="35">
        <v>0</v>
      </c>
      <c r="G25" s="35">
        <v>0.26944444444444443</v>
      </c>
      <c r="H25" s="26">
        <f t="shared" si="6"/>
        <v>0.5791666666666665</v>
      </c>
      <c r="I25" s="26">
        <f t="shared" si="7"/>
        <v>0.42083333333333339</v>
      </c>
      <c r="J25" s="29">
        <f t="shared" si="1"/>
        <v>4.5833333333333393E-2</v>
      </c>
      <c r="K25" s="26">
        <f t="shared" si="2"/>
        <v>0.37916666666666671</v>
      </c>
      <c r="L25" s="26">
        <f t="shared" si="8"/>
        <v>0.33333333333333331</v>
      </c>
      <c r="M25" s="26">
        <f t="shared" si="3"/>
        <v>4.5833333333333393E-2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0.54166666666666663</v>
      </c>
      <c r="D26" s="24">
        <v>0.97847222222222219</v>
      </c>
      <c r="E26" s="24">
        <v>4.1666666666666664E-2</v>
      </c>
      <c r="F26" s="24">
        <v>0</v>
      </c>
      <c r="G26" s="24">
        <v>0.29583333333333334</v>
      </c>
      <c r="H26" s="26">
        <f t="shared" si="6"/>
        <v>0.5791666666666665</v>
      </c>
      <c r="I26" s="26">
        <f t="shared" si="7"/>
        <v>0.43680555555555556</v>
      </c>
      <c r="J26" s="29">
        <f t="shared" si="1"/>
        <v>6.1805555555555558E-2</v>
      </c>
      <c r="K26" s="26">
        <f t="shared" si="2"/>
        <v>0.39513888888888887</v>
      </c>
      <c r="L26" s="26">
        <f t="shared" si="8"/>
        <v>0.33333333333333331</v>
      </c>
      <c r="M26" s="26">
        <f t="shared" si="3"/>
        <v>6.1805555555555558E-2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0.54166666666666663</v>
      </c>
      <c r="D27" s="24">
        <v>0.96597222222222223</v>
      </c>
      <c r="E27" s="24">
        <v>4.1666666666666664E-2</v>
      </c>
      <c r="F27" s="24">
        <v>0</v>
      </c>
      <c r="G27" s="24">
        <v>0.28402777777777777</v>
      </c>
      <c r="H27" s="26">
        <f t="shared" si="6"/>
        <v>0.56319444444444433</v>
      </c>
      <c r="I27" s="26">
        <f t="shared" si="7"/>
        <v>0.4243055555555556</v>
      </c>
      <c r="J27" s="29">
        <f t="shared" si="1"/>
        <v>4.9305555555555602E-2</v>
      </c>
      <c r="K27" s="26">
        <f t="shared" si="2"/>
        <v>0.38263888888888892</v>
      </c>
      <c r="L27" s="26">
        <f t="shared" si="8"/>
        <v>0.33333333333333331</v>
      </c>
      <c r="M27" s="26">
        <f t="shared" si="3"/>
        <v>4.9305555555555602E-2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0.54166666666666663</v>
      </c>
      <c r="D28" s="25">
        <v>0.96319444444444446</v>
      </c>
      <c r="E28" s="24">
        <v>4.1666666666666664E-2</v>
      </c>
      <c r="F28" s="24">
        <v>0</v>
      </c>
      <c r="G28" s="24">
        <v>0.27013888888888887</v>
      </c>
      <c r="H28" s="26">
        <f t="shared" si="6"/>
        <v>0.57569444444444429</v>
      </c>
      <c r="I28" s="26">
        <f t="shared" si="7"/>
        <v>0.42152777777777783</v>
      </c>
      <c r="J28" s="29">
        <f t="shared" si="1"/>
        <v>4.6527777777777835E-2</v>
      </c>
      <c r="K28" s="26">
        <f t="shared" si="2"/>
        <v>0.37986111111111115</v>
      </c>
      <c r="L28" s="26">
        <f t="shared" si="8"/>
        <v>0.33333333333333331</v>
      </c>
      <c r="M28" s="26">
        <f t="shared" si="3"/>
        <v>4.6527777777777835E-2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/>
      <c r="D29" s="24"/>
      <c r="E29" s="24"/>
      <c r="F29" s="24"/>
      <c r="G29" s="24"/>
      <c r="H29" s="26" t="str">
        <f t="shared" si="6"/>
        <v/>
      </c>
      <c r="I29" s="26" t="str">
        <f t="shared" si="7"/>
        <v/>
      </c>
      <c r="J29" s="29" t="str">
        <f t="shared" si="1"/>
        <v/>
      </c>
      <c r="K29" s="26" t="str">
        <f t="shared" si="2"/>
        <v/>
      </c>
      <c r="L29" s="26" t="str">
        <f t="shared" si="8"/>
        <v/>
      </c>
      <c r="M29" s="26" t="str">
        <f t="shared" si="3"/>
        <v/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0.54166666666666663</v>
      </c>
      <c r="D30" s="24">
        <v>0.95902777777777781</v>
      </c>
      <c r="E30" s="24">
        <v>4.1666666666666664E-2</v>
      </c>
      <c r="F30" s="24">
        <v>0</v>
      </c>
      <c r="G30" s="24">
        <v>0.26666666666666666</v>
      </c>
      <c r="H30" s="26" t="str">
        <f t="shared" si="6"/>
        <v>―</v>
      </c>
      <c r="I30" s="26">
        <f t="shared" si="7"/>
        <v>0.41736111111111118</v>
      </c>
      <c r="J30" s="29">
        <f t="shared" si="1"/>
        <v>4.2361111111111183E-2</v>
      </c>
      <c r="K30" s="26">
        <f t="shared" si="2"/>
        <v>0.3756944444444445</v>
      </c>
      <c r="L30" s="26">
        <f t="shared" si="8"/>
        <v>0.33333333333333331</v>
      </c>
      <c r="M30" s="26">
        <f t="shared" si="3"/>
        <v>4.2361111111111183E-2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>
        <v>0.54166666666666663</v>
      </c>
      <c r="D31" s="24">
        <v>0.96458333333333335</v>
      </c>
      <c r="E31" s="24">
        <v>4.1666666666666664E-2</v>
      </c>
      <c r="F31" s="24">
        <v>0</v>
      </c>
      <c r="G31" s="24">
        <v>0.2590277777777778</v>
      </c>
      <c r="H31" s="26">
        <f t="shared" si="6"/>
        <v>0.58263888888888871</v>
      </c>
      <c r="I31" s="26">
        <f t="shared" si="7"/>
        <v>0.42291666666666672</v>
      </c>
      <c r="J31" s="29">
        <f t="shared" si="1"/>
        <v>4.7916666666666718E-2</v>
      </c>
      <c r="K31" s="26">
        <f t="shared" si="2"/>
        <v>0.38125000000000003</v>
      </c>
      <c r="L31" s="26">
        <f t="shared" si="8"/>
        <v>0</v>
      </c>
      <c r="M31" s="26">
        <f t="shared" si="3"/>
        <v>0.38125000000000003</v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>
        <v>0.54166666666666663</v>
      </c>
      <c r="D32" s="25">
        <v>0.96597222222222223</v>
      </c>
      <c r="E32" s="24">
        <v>4.1666666666666664E-2</v>
      </c>
      <c r="F32" s="24">
        <v>0</v>
      </c>
      <c r="G32" s="24">
        <v>0.26666666666666666</v>
      </c>
      <c r="H32" s="26">
        <f t="shared" si="6"/>
        <v>0.57708333333333317</v>
      </c>
      <c r="I32" s="26">
        <f t="shared" si="7"/>
        <v>0.4243055555555556</v>
      </c>
      <c r="J32" s="29">
        <f t="shared" si="1"/>
        <v>4.9305555555555602E-2</v>
      </c>
      <c r="K32" s="26">
        <f t="shared" si="2"/>
        <v>0.38263888888888892</v>
      </c>
      <c r="L32" s="26">
        <f t="shared" si="8"/>
        <v>0.33333333333333331</v>
      </c>
      <c r="M32" s="26">
        <f t="shared" si="3"/>
        <v>4.9305555555555602E-2</v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>
        <v>0.54166666666666663</v>
      </c>
      <c r="D33" s="24">
        <v>0.97777777777777775</v>
      </c>
      <c r="E33" s="24">
        <v>4.1666666666666664E-2</v>
      </c>
      <c r="F33" s="24">
        <v>0</v>
      </c>
      <c r="G33" s="24">
        <v>0.3034722222222222</v>
      </c>
      <c r="H33" s="26">
        <f t="shared" si="6"/>
        <v>0.57569444444444429</v>
      </c>
      <c r="I33" s="26">
        <f t="shared" si="7"/>
        <v>0.43611111111111112</v>
      </c>
      <c r="J33" s="29">
        <f t="shared" si="1"/>
        <v>6.1111111111111116E-2</v>
      </c>
      <c r="K33" s="26">
        <f t="shared" si="2"/>
        <v>0.39444444444444443</v>
      </c>
      <c r="L33" s="26">
        <f t="shared" si="8"/>
        <v>0.33333333333333331</v>
      </c>
      <c r="M33" s="26">
        <f t="shared" si="3"/>
        <v>6.1111111111111116E-2</v>
      </c>
      <c r="N33" s="33">
        <f>IF(A33=EOMONTH(A33,0),SUMIFS(M$3:M521,O$3:O521,O33),"")</f>
        <v>2.5965277777777791</v>
      </c>
      <c r="O33" s="34">
        <f t="shared" si="4"/>
        <v>1</v>
      </c>
      <c r="P33" s="33">
        <f>IF(A33=EOMONTH(A33,0),SUMIFS(I$3:I521,O$3:O521,O33),"")</f>
        <v>11.017361111111114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>
        <v>0.54166666666666663</v>
      </c>
      <c r="D34" s="24">
        <v>0.98402777777777772</v>
      </c>
      <c r="E34" s="24">
        <v>4.1666666666666664E-2</v>
      </c>
      <c r="F34" s="24">
        <v>0</v>
      </c>
      <c r="G34" s="24">
        <v>0.30833333333333335</v>
      </c>
      <c r="H34" s="26">
        <f t="shared" si="6"/>
        <v>0.56388888888888877</v>
      </c>
      <c r="I34" s="26">
        <f t="shared" si="7"/>
        <v>0.44236111111111109</v>
      </c>
      <c r="J34" s="29">
        <f t="shared" si="1"/>
        <v>6.7361111111111094E-2</v>
      </c>
      <c r="K34" s="26">
        <f t="shared" si="2"/>
        <v>0.40069444444444441</v>
      </c>
      <c r="L34" s="26">
        <f t="shared" si="8"/>
        <v>0.33333333333333331</v>
      </c>
      <c r="M34" s="26">
        <f t="shared" si="3"/>
        <v>6.7361111111111094E-2</v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0.54166666666666663</v>
      </c>
      <c r="D35" s="24">
        <v>0.96805555555555556</v>
      </c>
      <c r="E35" s="24">
        <v>4.1666666666666664E-2</v>
      </c>
      <c r="F35" s="24">
        <v>0</v>
      </c>
      <c r="G35" s="24">
        <v>0.26319444444444445</v>
      </c>
      <c r="H35" s="26">
        <f t="shared" si="6"/>
        <v>0.5576388888888888</v>
      </c>
      <c r="I35" s="26">
        <f t="shared" si="7"/>
        <v>0.42638888888888893</v>
      </c>
      <c r="J35" s="29">
        <f t="shared" si="1"/>
        <v>5.1388888888888928E-2</v>
      </c>
      <c r="K35" s="26">
        <f t="shared" si="2"/>
        <v>0.38472222222222224</v>
      </c>
      <c r="L35" s="26">
        <f t="shared" si="8"/>
        <v>0.33333333333333331</v>
      </c>
      <c r="M35" s="26">
        <f t="shared" si="3"/>
        <v>5.1388888888888928E-2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/>
      <c r="D36" s="24"/>
      <c r="E36" s="24"/>
      <c r="F36" s="24"/>
      <c r="G36" s="24"/>
      <c r="H36" s="26" t="str">
        <f t="shared" si="6"/>
        <v/>
      </c>
      <c r="I36" s="26" t="str">
        <f t="shared" si="7"/>
        <v/>
      </c>
      <c r="J36" s="29" t="str">
        <f t="shared" si="1"/>
        <v/>
      </c>
      <c r="K36" s="26" t="str">
        <f t="shared" si="2"/>
        <v/>
      </c>
      <c r="L36" s="26" t="str">
        <f t="shared" si="8"/>
        <v/>
      </c>
      <c r="M36" s="26" t="str">
        <f t="shared" si="3"/>
        <v/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0.54166666666666663</v>
      </c>
      <c r="D37" s="24">
        <v>0.97430555555555554</v>
      </c>
      <c r="E37" s="24">
        <v>4.1666666666666664E-2</v>
      </c>
      <c r="F37" s="24">
        <v>0</v>
      </c>
      <c r="G37" s="24">
        <v>0.27847222222222223</v>
      </c>
      <c r="H37" s="26" t="str">
        <f t="shared" si="6"/>
        <v>―</v>
      </c>
      <c r="I37" s="26">
        <f t="shared" si="7"/>
        <v>0.43263888888888891</v>
      </c>
      <c r="J37" s="29">
        <f t="shared" si="1"/>
        <v>5.7638888888888906E-2</v>
      </c>
      <c r="K37" s="26">
        <f t="shared" si="2"/>
        <v>0.39097222222222222</v>
      </c>
      <c r="L37" s="26">
        <f t="shared" si="8"/>
        <v>0.33333333333333331</v>
      </c>
      <c r="M37" s="26">
        <f t="shared" si="3"/>
        <v>5.7638888888888906E-2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0.54166666666666663</v>
      </c>
      <c r="D38" s="24">
        <v>0.96527777777777779</v>
      </c>
      <c r="E38" s="24">
        <v>4.1666666666666664E-2</v>
      </c>
      <c r="F38" s="24">
        <v>0</v>
      </c>
      <c r="G38" s="24">
        <v>0.27291666666666664</v>
      </c>
      <c r="H38" s="26">
        <f t="shared" si="6"/>
        <v>0.56736111111111098</v>
      </c>
      <c r="I38" s="26">
        <f t="shared" si="7"/>
        <v>0.42361111111111116</v>
      </c>
      <c r="J38" s="29">
        <f t="shared" si="1"/>
        <v>4.861111111111116E-2</v>
      </c>
      <c r="K38" s="26">
        <f t="shared" si="2"/>
        <v>0.38194444444444448</v>
      </c>
      <c r="L38" s="26">
        <f t="shared" si="8"/>
        <v>0</v>
      </c>
      <c r="M38" s="26">
        <f t="shared" si="3"/>
        <v>0.38194444444444448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0.54166666666666663</v>
      </c>
      <c r="D39" s="24">
        <v>0.97430555555555554</v>
      </c>
      <c r="E39" s="24">
        <v>4.1666666666666664E-2</v>
      </c>
      <c r="F39" s="24">
        <v>0</v>
      </c>
      <c r="G39" s="24">
        <v>0.27708333333333335</v>
      </c>
      <c r="H39" s="26">
        <f t="shared" si="6"/>
        <v>0.57638888888888873</v>
      </c>
      <c r="I39" s="26">
        <f t="shared" si="7"/>
        <v>0.43263888888888891</v>
      </c>
      <c r="J39" s="29">
        <f t="shared" si="1"/>
        <v>5.7638888888888906E-2</v>
      </c>
      <c r="K39" s="26">
        <f t="shared" si="2"/>
        <v>0.39097222222222222</v>
      </c>
      <c r="L39" s="26">
        <f t="shared" si="8"/>
        <v>0.33333333333333331</v>
      </c>
      <c r="M39" s="26">
        <f t="shared" si="3"/>
        <v>5.7638888888888906E-2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0.54166666666666663</v>
      </c>
      <c r="D40" s="24">
        <v>0.98263888888888884</v>
      </c>
      <c r="E40" s="24">
        <v>4.2361111111111113E-2</v>
      </c>
      <c r="F40" s="24">
        <v>0</v>
      </c>
      <c r="G40" s="24">
        <v>0.29583333333333334</v>
      </c>
      <c r="H40" s="26">
        <f t="shared" si="6"/>
        <v>0.56736111111111098</v>
      </c>
      <c r="I40" s="26">
        <f t="shared" si="7"/>
        <v>0.44097222222222221</v>
      </c>
      <c r="J40" s="29">
        <f t="shared" si="1"/>
        <v>6.597222222222221E-2</v>
      </c>
      <c r="K40" s="26">
        <f t="shared" si="2"/>
        <v>0.39861111111111108</v>
      </c>
      <c r="L40" s="26">
        <f t="shared" si="8"/>
        <v>0.33333333333333331</v>
      </c>
      <c r="M40" s="26">
        <f t="shared" si="3"/>
        <v>6.5277777777777768E-2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>
        <v>0.54166666666666663</v>
      </c>
      <c r="D41" s="24">
        <v>0.96597222222222223</v>
      </c>
      <c r="E41" s="24">
        <v>4.1666666666666664E-2</v>
      </c>
      <c r="F41" s="24">
        <v>0</v>
      </c>
      <c r="G41" s="24">
        <v>0.27430555555555558</v>
      </c>
      <c r="H41" s="26">
        <f t="shared" si="6"/>
        <v>0.55902777777777768</v>
      </c>
      <c r="I41" s="26">
        <f t="shared" si="7"/>
        <v>0.4243055555555556</v>
      </c>
      <c r="J41" s="29">
        <f t="shared" si="1"/>
        <v>4.9305555555555602E-2</v>
      </c>
      <c r="K41" s="26">
        <f t="shared" si="2"/>
        <v>0.38263888888888892</v>
      </c>
      <c r="L41" s="26">
        <f t="shared" si="8"/>
        <v>0.33333333333333331</v>
      </c>
      <c r="M41" s="26">
        <f t="shared" si="3"/>
        <v>4.9305555555555602E-2</v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0.54236111111111107</v>
      </c>
      <c r="D42" s="24">
        <v>0.96250000000000002</v>
      </c>
      <c r="E42" s="24">
        <v>4.1666666666666664E-2</v>
      </c>
      <c r="F42" s="24">
        <v>0</v>
      </c>
      <c r="G42" s="24">
        <v>0.26805555555555555</v>
      </c>
      <c r="H42" s="26">
        <f t="shared" si="6"/>
        <v>0.57638888888888884</v>
      </c>
      <c r="I42" s="26">
        <f t="shared" si="7"/>
        <v>0.42013888888888895</v>
      </c>
      <c r="J42" s="29">
        <f t="shared" si="1"/>
        <v>4.5833333333333393E-2</v>
      </c>
      <c r="K42" s="26">
        <f t="shared" si="2"/>
        <v>0.37847222222222227</v>
      </c>
      <c r="L42" s="26">
        <f t="shared" si="8"/>
        <v>0.33333333333333331</v>
      </c>
      <c r="M42" s="26">
        <f t="shared" si="3"/>
        <v>4.5138888888888951E-2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/>
      <c r="D43" s="24"/>
      <c r="E43" s="24"/>
      <c r="F43" s="24"/>
      <c r="G43" s="24"/>
      <c r="H43" s="26" t="str">
        <f t="shared" si="6"/>
        <v/>
      </c>
      <c r="I43" s="26" t="str">
        <f t="shared" si="7"/>
        <v/>
      </c>
      <c r="J43" s="29" t="str">
        <f t="shared" si="1"/>
        <v/>
      </c>
      <c r="K43" s="26" t="str">
        <f t="shared" si="2"/>
        <v/>
      </c>
      <c r="L43" s="26" t="str">
        <f t="shared" si="8"/>
        <v/>
      </c>
      <c r="M43" s="26" t="str">
        <f t="shared" si="3"/>
        <v/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0.54166666666666663</v>
      </c>
      <c r="D44" s="24">
        <v>0.99444444444444446</v>
      </c>
      <c r="E44" s="24">
        <v>4.1666666666666664E-2</v>
      </c>
      <c r="F44" s="24">
        <v>0</v>
      </c>
      <c r="G44" s="24">
        <v>0.2638888888888889</v>
      </c>
      <c r="H44" s="26" t="str">
        <f t="shared" si="6"/>
        <v>―</v>
      </c>
      <c r="I44" s="26">
        <f t="shared" si="7"/>
        <v>0.45277777777777783</v>
      </c>
      <c r="J44" s="29">
        <f t="shared" si="1"/>
        <v>7.7777777777777835E-2</v>
      </c>
      <c r="K44" s="26">
        <f t="shared" si="2"/>
        <v>0.41111111111111115</v>
      </c>
      <c r="L44" s="26">
        <f t="shared" si="8"/>
        <v>0.33333333333333331</v>
      </c>
      <c r="M44" s="26">
        <f t="shared" si="3"/>
        <v>7.7777777777777835E-2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0.54166666666666663</v>
      </c>
      <c r="D45" s="24">
        <v>5.5555555555555558E-3</v>
      </c>
      <c r="E45" s="24">
        <v>4.1666666666666664E-2</v>
      </c>
      <c r="F45" s="24">
        <v>0</v>
      </c>
      <c r="G45" s="24">
        <v>0.28402777777777777</v>
      </c>
      <c r="H45" s="26">
        <f t="shared" si="6"/>
        <v>0.54722222222222205</v>
      </c>
      <c r="I45" s="26">
        <f t="shared" si="7"/>
        <v>0.46388888888888891</v>
      </c>
      <c r="J45" s="29">
        <f t="shared" si="1"/>
        <v>8.8888888888888906E-2</v>
      </c>
      <c r="K45" s="26">
        <f t="shared" si="2"/>
        <v>0.42222222222222222</v>
      </c>
      <c r="L45" s="26">
        <f t="shared" si="8"/>
        <v>0</v>
      </c>
      <c r="M45" s="26">
        <f t="shared" si="3"/>
        <v>0.42222222222222222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0.54166666666666663</v>
      </c>
      <c r="D46" s="24">
        <v>3.0555555555555555E-2</v>
      </c>
      <c r="E46" s="24">
        <v>4.1666666666666664E-2</v>
      </c>
      <c r="F46" s="24">
        <v>0</v>
      </c>
      <c r="G46" s="24">
        <v>0.29305555555555557</v>
      </c>
      <c r="H46" s="26">
        <f t="shared" si="6"/>
        <v>0.53611111111111109</v>
      </c>
      <c r="I46" s="26">
        <f t="shared" si="7"/>
        <v>0.48888888888888893</v>
      </c>
      <c r="J46" s="29">
        <f t="shared" si="1"/>
        <v>0.11388888888888882</v>
      </c>
      <c r="K46" s="26">
        <f t="shared" si="2"/>
        <v>0.44722222222222224</v>
      </c>
      <c r="L46" s="26">
        <f t="shared" si="8"/>
        <v>0.33333333333333331</v>
      </c>
      <c r="M46" s="26">
        <f t="shared" si="3"/>
        <v>0.11388888888888893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0.54166666666666663</v>
      </c>
      <c r="D47" s="24">
        <v>0.9868055555555556</v>
      </c>
      <c r="E47" s="24">
        <v>4.1666666666666664E-2</v>
      </c>
      <c r="F47" s="24">
        <v>0</v>
      </c>
      <c r="G47" s="24">
        <v>0.2951388888888889</v>
      </c>
      <c r="H47" s="26">
        <f t="shared" si="6"/>
        <v>0.51111111111111107</v>
      </c>
      <c r="I47" s="26">
        <f t="shared" si="7"/>
        <v>0.44513888888888897</v>
      </c>
      <c r="J47" s="29">
        <f t="shared" si="1"/>
        <v>7.0138888888888973E-2</v>
      </c>
      <c r="K47" s="26">
        <f t="shared" si="2"/>
        <v>0.40347222222222229</v>
      </c>
      <c r="L47" s="26">
        <f t="shared" si="8"/>
        <v>0.33333333333333331</v>
      </c>
      <c r="M47" s="26">
        <f t="shared" si="3"/>
        <v>7.0138888888888973E-2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>
        <v>0.46597222222222223</v>
      </c>
      <c r="D48" s="24">
        <v>0.97083333333333333</v>
      </c>
      <c r="E48" s="24">
        <v>4.1666666666666664E-2</v>
      </c>
      <c r="F48" s="24">
        <v>0</v>
      </c>
      <c r="G48" s="24">
        <v>0.3034722222222222</v>
      </c>
      <c r="H48" s="26">
        <f t="shared" si="6"/>
        <v>0.47916666666666663</v>
      </c>
      <c r="I48" s="26">
        <f t="shared" si="7"/>
        <v>0.50486111111111109</v>
      </c>
      <c r="J48" s="29">
        <f t="shared" si="1"/>
        <v>5.4166666666666696E-2</v>
      </c>
      <c r="K48" s="26">
        <f t="shared" si="2"/>
        <v>0.46319444444444441</v>
      </c>
      <c r="L48" s="26">
        <f t="shared" si="8"/>
        <v>0.33333333333333331</v>
      </c>
      <c r="M48" s="26">
        <f t="shared" si="3"/>
        <v>0.12986111111111109</v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0.54166666666666663</v>
      </c>
      <c r="D49" s="24">
        <v>0.9604166666666667</v>
      </c>
      <c r="E49" s="24">
        <v>4.1666666666666664E-2</v>
      </c>
      <c r="F49" s="24">
        <v>0</v>
      </c>
      <c r="G49" s="24">
        <v>0.25347222222222221</v>
      </c>
      <c r="H49" s="26">
        <f t="shared" si="6"/>
        <v>0.57083333333333319</v>
      </c>
      <c r="I49" s="26">
        <f t="shared" si="7"/>
        <v>0.41875000000000007</v>
      </c>
      <c r="J49" s="29">
        <f t="shared" si="1"/>
        <v>4.3750000000000067E-2</v>
      </c>
      <c r="K49" s="26">
        <f t="shared" si="2"/>
        <v>0.37708333333333338</v>
      </c>
      <c r="L49" s="26">
        <f t="shared" si="8"/>
        <v>0.33333333333333331</v>
      </c>
      <c r="M49" s="26">
        <f t="shared" si="3"/>
        <v>4.3750000000000067E-2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/>
      <c r="D50" s="24"/>
      <c r="E50" s="24"/>
      <c r="F50" s="24"/>
      <c r="G50" s="24"/>
      <c r="H50" s="26" t="str">
        <f t="shared" si="6"/>
        <v/>
      </c>
      <c r="I50" s="26" t="str">
        <f t="shared" si="7"/>
        <v/>
      </c>
      <c r="J50" s="29" t="str">
        <f t="shared" si="1"/>
        <v/>
      </c>
      <c r="K50" s="26" t="str">
        <f t="shared" si="2"/>
        <v/>
      </c>
      <c r="L50" s="26" t="str">
        <f t="shared" si="8"/>
        <v/>
      </c>
      <c r="M50" s="26" t="str">
        <f t="shared" si="3"/>
        <v/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0.54166666666666663</v>
      </c>
      <c r="D51" s="24">
        <v>0.97013888888888888</v>
      </c>
      <c r="E51" s="24">
        <v>4.2361111111111113E-2</v>
      </c>
      <c r="F51" s="24">
        <v>0</v>
      </c>
      <c r="G51" s="24">
        <v>0.27916666666666667</v>
      </c>
      <c r="H51" s="26" t="str">
        <f t="shared" si="6"/>
        <v>―</v>
      </c>
      <c r="I51" s="26">
        <f t="shared" si="7"/>
        <v>0.42847222222222225</v>
      </c>
      <c r="J51" s="29">
        <f t="shared" si="1"/>
        <v>5.3472222222222254E-2</v>
      </c>
      <c r="K51" s="26">
        <f t="shared" si="2"/>
        <v>0.38611111111111113</v>
      </c>
      <c r="L51" s="26">
        <f t="shared" si="8"/>
        <v>0.33333333333333331</v>
      </c>
      <c r="M51" s="26">
        <f t="shared" si="3"/>
        <v>5.2777777777777812E-2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0.54166666666666663</v>
      </c>
      <c r="D52" s="24">
        <v>0.96250000000000002</v>
      </c>
      <c r="E52" s="24">
        <v>4.1666666666666664E-2</v>
      </c>
      <c r="F52" s="24">
        <v>0</v>
      </c>
      <c r="G52" s="24">
        <v>0.27152777777777776</v>
      </c>
      <c r="H52" s="26">
        <f t="shared" si="6"/>
        <v>0.57152777777777763</v>
      </c>
      <c r="I52" s="26">
        <f t="shared" si="7"/>
        <v>0.42083333333333339</v>
      </c>
      <c r="J52" s="29">
        <f t="shared" si="1"/>
        <v>4.5833333333333393E-2</v>
      </c>
      <c r="K52" s="26">
        <f t="shared" si="2"/>
        <v>0.37916666666666671</v>
      </c>
      <c r="L52" s="26">
        <f t="shared" si="8"/>
        <v>0</v>
      </c>
      <c r="M52" s="26">
        <f t="shared" si="3"/>
        <v>0.37916666666666671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0.54166666666666663</v>
      </c>
      <c r="D53" s="24">
        <v>0.96527777777777779</v>
      </c>
      <c r="E53" s="24">
        <v>4.2361111111111113E-2</v>
      </c>
      <c r="F53" s="24">
        <v>0</v>
      </c>
      <c r="G53" s="24">
        <v>0.27361111111111114</v>
      </c>
      <c r="H53" s="26">
        <f t="shared" si="6"/>
        <v>0.5791666666666665</v>
      </c>
      <c r="I53" s="26">
        <f t="shared" si="7"/>
        <v>0.42361111111111116</v>
      </c>
      <c r="J53" s="29">
        <f t="shared" si="1"/>
        <v>4.861111111111116E-2</v>
      </c>
      <c r="K53" s="26">
        <f t="shared" si="2"/>
        <v>0.38125000000000003</v>
      </c>
      <c r="L53" s="26">
        <f t="shared" si="8"/>
        <v>0.33333333333333331</v>
      </c>
      <c r="M53" s="26">
        <f t="shared" si="3"/>
        <v>4.7916666666666718E-2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0.55208333333333337</v>
      </c>
      <c r="D54" s="24">
        <v>0.98541666666666672</v>
      </c>
      <c r="E54" s="24">
        <v>4.1666666666666664E-2</v>
      </c>
      <c r="F54" s="24">
        <v>0</v>
      </c>
      <c r="G54" s="24">
        <v>0.2902777777777778</v>
      </c>
      <c r="H54" s="26">
        <f t="shared" si="6"/>
        <v>0.58680555555555569</v>
      </c>
      <c r="I54" s="26">
        <f t="shared" si="7"/>
        <v>0.43333333333333335</v>
      </c>
      <c r="J54" s="29">
        <f t="shared" si="1"/>
        <v>6.8750000000000089E-2</v>
      </c>
      <c r="K54" s="26">
        <f t="shared" si="2"/>
        <v>0.39166666666666666</v>
      </c>
      <c r="L54" s="26">
        <f t="shared" si="8"/>
        <v>0.33333333333333331</v>
      </c>
      <c r="M54" s="26">
        <f t="shared" si="3"/>
        <v>5.8333333333333348E-2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>
        <v>0.55208333333333337</v>
      </c>
      <c r="D55" s="24">
        <v>0.97083333333333333</v>
      </c>
      <c r="E55" s="24">
        <v>4.3055555555555555E-2</v>
      </c>
      <c r="F55" s="24">
        <v>0</v>
      </c>
      <c r="G55" s="24">
        <v>0.30138888888888887</v>
      </c>
      <c r="H55" s="26">
        <f t="shared" si="6"/>
        <v>0.56666666666666676</v>
      </c>
      <c r="I55" s="26">
        <f t="shared" si="7"/>
        <v>0.41874999999999996</v>
      </c>
      <c r="J55" s="29">
        <f t="shared" si="1"/>
        <v>5.4166666666666696E-2</v>
      </c>
      <c r="K55" s="26">
        <f t="shared" si="2"/>
        <v>0.37569444444444439</v>
      </c>
      <c r="L55" s="26">
        <f t="shared" si="8"/>
        <v>0.33333333333333331</v>
      </c>
      <c r="M55" s="26">
        <f t="shared" si="3"/>
        <v>4.2361111111111072E-2</v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0.55208333333333337</v>
      </c>
      <c r="D56" s="24">
        <v>0.96875</v>
      </c>
      <c r="E56" s="24">
        <v>4.1666666666666664E-2</v>
      </c>
      <c r="F56" s="24">
        <v>0</v>
      </c>
      <c r="G56" s="24">
        <v>0.27500000000000002</v>
      </c>
      <c r="H56" s="26">
        <f t="shared" si="6"/>
        <v>0.58125000000000016</v>
      </c>
      <c r="I56" s="26">
        <f t="shared" si="7"/>
        <v>0.41666666666666663</v>
      </c>
      <c r="J56" s="29">
        <f t="shared" si="1"/>
        <v>5.208333333333337E-2</v>
      </c>
      <c r="K56" s="26">
        <f t="shared" si="2"/>
        <v>0.37499999999999994</v>
      </c>
      <c r="L56" s="26">
        <f t="shared" si="8"/>
        <v>0.33333333333333331</v>
      </c>
      <c r="M56" s="26">
        <f t="shared" si="3"/>
        <v>4.166666666666663E-2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/>
      <c r="D57" s="24"/>
      <c r="E57" s="24"/>
      <c r="F57" s="24"/>
      <c r="G57" s="24"/>
      <c r="H57" s="26" t="str">
        <f t="shared" si="6"/>
        <v/>
      </c>
      <c r="I57" s="26" t="str">
        <f t="shared" si="7"/>
        <v/>
      </c>
      <c r="J57" s="29" t="str">
        <f t="shared" si="1"/>
        <v/>
      </c>
      <c r="K57" s="26" t="str">
        <f t="shared" si="2"/>
        <v/>
      </c>
      <c r="L57" s="26" t="str">
        <f t="shared" si="8"/>
        <v/>
      </c>
      <c r="M57" s="26" t="str">
        <f t="shared" si="3"/>
        <v/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0.55208333333333337</v>
      </c>
      <c r="D58" s="24">
        <v>0.96180555555555558</v>
      </c>
      <c r="E58" s="24">
        <v>4.2361111111111113E-2</v>
      </c>
      <c r="F58" s="24">
        <v>0</v>
      </c>
      <c r="G58" s="24">
        <v>0.27638888888888891</v>
      </c>
      <c r="H58" s="26" t="str">
        <f t="shared" si="6"/>
        <v>―</v>
      </c>
      <c r="I58" s="26">
        <f t="shared" si="7"/>
        <v>0.40972222222222221</v>
      </c>
      <c r="J58" s="29">
        <f t="shared" si="1"/>
        <v>4.5138888888888951E-2</v>
      </c>
      <c r="K58" s="26">
        <f t="shared" si="2"/>
        <v>0.36736111111111108</v>
      </c>
      <c r="L58" s="26">
        <f t="shared" si="8"/>
        <v>0.33333333333333331</v>
      </c>
      <c r="M58" s="26">
        <f t="shared" si="3"/>
        <v>3.4027777777777768E-2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0.55208333333333337</v>
      </c>
      <c r="D59" s="24">
        <v>0.96250000000000002</v>
      </c>
      <c r="E59" s="24">
        <v>4.1666666666666664E-2</v>
      </c>
      <c r="F59" s="24">
        <v>0</v>
      </c>
      <c r="G59" s="24">
        <v>0.26250000000000001</v>
      </c>
      <c r="H59" s="26">
        <f t="shared" si="6"/>
        <v>0.5902777777777779</v>
      </c>
      <c r="I59" s="26">
        <f t="shared" si="7"/>
        <v>0.41041666666666665</v>
      </c>
      <c r="J59" s="29">
        <f t="shared" si="1"/>
        <v>4.5833333333333393E-2</v>
      </c>
      <c r="K59" s="26">
        <f t="shared" si="2"/>
        <v>0.36874999999999997</v>
      </c>
      <c r="L59" s="26">
        <f t="shared" si="8"/>
        <v>0</v>
      </c>
      <c r="M59" s="26">
        <f t="shared" si="3"/>
        <v>0.36874999999999997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0.55208333333333337</v>
      </c>
      <c r="D60" s="24">
        <v>0.9604166666666667</v>
      </c>
      <c r="E60" s="24">
        <v>4.1666666666666664E-2</v>
      </c>
      <c r="F60" s="24">
        <v>0</v>
      </c>
      <c r="G60" s="24">
        <v>0.2902777777777778</v>
      </c>
      <c r="H60" s="26">
        <f t="shared" si="6"/>
        <v>0.58958333333333346</v>
      </c>
      <c r="I60" s="26">
        <f t="shared" si="7"/>
        <v>0.40833333333333333</v>
      </c>
      <c r="J60" s="29">
        <f t="shared" si="1"/>
        <v>4.3750000000000067E-2</v>
      </c>
      <c r="K60" s="26">
        <f t="shared" si="2"/>
        <v>0.36666666666666664</v>
      </c>
      <c r="L60" s="26">
        <f t="shared" si="8"/>
        <v>0.33333333333333331</v>
      </c>
      <c r="M60" s="26">
        <f t="shared" si="3"/>
        <v>3.3333333333333326E-2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0.55208333333333337</v>
      </c>
      <c r="D61" s="24">
        <v>0.97013888888888888</v>
      </c>
      <c r="E61" s="24">
        <v>4.1666666666666664E-2</v>
      </c>
      <c r="F61" s="24">
        <v>0</v>
      </c>
      <c r="G61" s="24">
        <v>0.29444444444444445</v>
      </c>
      <c r="H61" s="26">
        <f t="shared" si="6"/>
        <v>0.59166666666666679</v>
      </c>
      <c r="I61" s="26">
        <f t="shared" si="7"/>
        <v>0.41805555555555551</v>
      </c>
      <c r="J61" s="29">
        <f t="shared" si="1"/>
        <v>5.3472222222222254E-2</v>
      </c>
      <c r="K61" s="26">
        <f t="shared" si="2"/>
        <v>0.37638888888888883</v>
      </c>
      <c r="L61" s="26">
        <f t="shared" si="8"/>
        <v>0.33333333333333331</v>
      </c>
      <c r="M61" s="26">
        <f t="shared" si="3"/>
        <v>4.3055555555555514E-2</v>
      </c>
      <c r="N61" s="33">
        <f>IF(A61=EOMONTH(A61,0),SUMIFS(M$3:M549,O$3:O549,O61),"")</f>
        <v>2.7347222222222225</v>
      </c>
      <c r="O61" s="34">
        <f t="shared" si="4"/>
        <v>2</v>
      </c>
      <c r="P61" s="33">
        <f>IF(A61=EOMONTH(A61,0),SUMIFS(I$3:I549,O$3:O549,O61),"")</f>
        <v>10.405555555555555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>
        <v>0.55208333333333337</v>
      </c>
      <c r="D62" s="24">
        <v>0.96458333333333335</v>
      </c>
      <c r="E62" s="24">
        <v>4.1666666666666664E-2</v>
      </c>
      <c r="F62" s="24">
        <v>0</v>
      </c>
      <c r="G62" s="24">
        <v>0.27708333333333335</v>
      </c>
      <c r="H62" s="26">
        <f t="shared" si="6"/>
        <v>0.5819444444444446</v>
      </c>
      <c r="I62" s="26">
        <f t="shared" si="7"/>
        <v>0.41249999999999998</v>
      </c>
      <c r="J62" s="29">
        <f t="shared" si="1"/>
        <v>4.7916666666666718E-2</v>
      </c>
      <c r="K62" s="26">
        <f t="shared" si="2"/>
        <v>0.37083333333333329</v>
      </c>
      <c r="L62" s="26">
        <f t="shared" si="8"/>
        <v>0.33333333333333331</v>
      </c>
      <c r="M62" s="26">
        <f t="shared" si="3"/>
        <v>3.7499999999999978E-2</v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/>
      <c r="D63" s="24"/>
      <c r="E63" s="24"/>
      <c r="F63" s="24"/>
      <c r="G63" s="24"/>
      <c r="H63" s="26" t="str">
        <f t="shared" si="6"/>
        <v/>
      </c>
      <c r="I63" s="26" t="str">
        <f t="shared" si="7"/>
        <v/>
      </c>
      <c r="J63" s="29" t="str">
        <f t="shared" si="1"/>
        <v/>
      </c>
      <c r="K63" s="26" t="str">
        <f t="shared" si="2"/>
        <v/>
      </c>
      <c r="L63" s="26" t="str">
        <f t="shared" si="8"/>
        <v/>
      </c>
      <c r="M63" s="26" t="str">
        <f t="shared" si="3"/>
        <v/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/>
      <c r="D64" s="24"/>
      <c r="E64" s="24"/>
      <c r="F64" s="24"/>
      <c r="G64" s="24"/>
      <c r="H64" s="26" t="str">
        <f t="shared" si="6"/>
        <v/>
      </c>
      <c r="I64" s="26" t="str">
        <f t="shared" si="7"/>
        <v/>
      </c>
      <c r="J64" s="29" t="str">
        <f t="shared" si="1"/>
        <v/>
      </c>
      <c r="K64" s="26" t="str">
        <f t="shared" si="2"/>
        <v/>
      </c>
      <c r="L64" s="26" t="str">
        <f t="shared" si="8"/>
        <v/>
      </c>
      <c r="M64" s="26" t="str">
        <f t="shared" si="3"/>
        <v/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0.55277777777777781</v>
      </c>
      <c r="D65" s="24">
        <v>0.97847222222222219</v>
      </c>
      <c r="E65" s="24">
        <v>4.1666666666666664E-2</v>
      </c>
      <c r="F65" s="24">
        <v>0</v>
      </c>
      <c r="G65" s="24">
        <v>0.3034722222222222</v>
      </c>
      <c r="H65" s="26" t="str">
        <f t="shared" si="6"/>
        <v>―</v>
      </c>
      <c r="I65" s="26">
        <f t="shared" si="7"/>
        <v>0.42569444444444438</v>
      </c>
      <c r="J65" s="29">
        <f t="shared" si="1"/>
        <v>6.1805555555555558E-2</v>
      </c>
      <c r="K65" s="26">
        <f t="shared" si="2"/>
        <v>0.38402777777777769</v>
      </c>
      <c r="L65" s="26">
        <f t="shared" si="8"/>
        <v>0.33333333333333331</v>
      </c>
      <c r="M65" s="26">
        <f t="shared" si="3"/>
        <v>5.0694444444444375E-2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0.55208333333333337</v>
      </c>
      <c r="D66" s="24">
        <v>0.94930555555555551</v>
      </c>
      <c r="E66" s="24">
        <v>4.1666666666666664E-2</v>
      </c>
      <c r="F66" s="24">
        <v>0</v>
      </c>
      <c r="G66" s="24">
        <v>0.24930555555555556</v>
      </c>
      <c r="H66" s="26">
        <f t="shared" si="6"/>
        <v>0.57361111111111129</v>
      </c>
      <c r="I66" s="26">
        <f t="shared" si="7"/>
        <v>0.39722222222222214</v>
      </c>
      <c r="J66" s="29">
        <f t="shared" si="1"/>
        <v>3.2638888888888884E-2</v>
      </c>
      <c r="K66" s="26">
        <f t="shared" si="2"/>
        <v>0.35555555555555546</v>
      </c>
      <c r="L66" s="26">
        <f t="shared" si="8"/>
        <v>0.33333333333333331</v>
      </c>
      <c r="M66" s="26">
        <f t="shared" si="3"/>
        <v>2.2222222222222143E-2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0.55208333333333337</v>
      </c>
      <c r="D67" s="24">
        <v>0.95625000000000004</v>
      </c>
      <c r="E67" s="24">
        <v>4.1666666666666664E-2</v>
      </c>
      <c r="F67" s="24">
        <v>0</v>
      </c>
      <c r="G67" s="24">
        <v>0.26944444444444443</v>
      </c>
      <c r="H67" s="26">
        <f t="shared" si="6"/>
        <v>0.60277777777777797</v>
      </c>
      <c r="I67" s="26">
        <f t="shared" si="7"/>
        <v>0.40416666666666667</v>
      </c>
      <c r="J67" s="29">
        <f t="shared" si="1"/>
        <v>3.9583333333333415E-2</v>
      </c>
      <c r="K67" s="26">
        <f t="shared" si="2"/>
        <v>0.36249999999999999</v>
      </c>
      <c r="L67" s="26">
        <f t="shared" si="8"/>
        <v>0.33333333333333331</v>
      </c>
      <c r="M67" s="26">
        <f t="shared" si="3"/>
        <v>2.9166666666666674E-2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0.55208333333333337</v>
      </c>
      <c r="D68" s="24">
        <v>0.97430555555555554</v>
      </c>
      <c r="E68" s="24">
        <v>4.3749999999999997E-2</v>
      </c>
      <c r="F68" s="24">
        <v>0</v>
      </c>
      <c r="G68" s="24">
        <v>0.30069444444444443</v>
      </c>
      <c r="H68" s="26">
        <f t="shared" si="6"/>
        <v>0.59583333333333344</v>
      </c>
      <c r="I68" s="26">
        <f t="shared" si="7"/>
        <v>0.42222222222222217</v>
      </c>
      <c r="J68" s="29">
        <f t="shared" ref="J68:J131" si="10">IF(C68="","",IF(COUNT(C68:D68)&lt;2,"",MAX(0,MIN("5:00",(D68&lt;C68)+D68)-C68)+MAX(0,MIN((D68&lt;C68)+D68,"29:00")-MAX(C68,"22:00")))-F68)</f>
        <v>5.7638888888888906E-2</v>
      </c>
      <c r="K68" s="26">
        <f t="shared" ref="K68:K131" si="11">IF(C68="","",I68-E68)</f>
        <v>0.37847222222222215</v>
      </c>
      <c r="L68" s="26">
        <f t="shared" si="8"/>
        <v>0.33333333333333331</v>
      </c>
      <c r="M68" s="26">
        <f t="shared" ref="M68:M131" si="12">IF(K68="","",MAX(K68-L68,0))</f>
        <v>4.513888888888884E-2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>
        <v>0.55208333333333337</v>
      </c>
      <c r="D69" s="24">
        <v>0.97083333333333333</v>
      </c>
      <c r="E69" s="24">
        <v>4.1666666666666664E-2</v>
      </c>
      <c r="F69" s="24">
        <v>0</v>
      </c>
      <c r="G69" s="24">
        <v>0.29305555555555557</v>
      </c>
      <c r="H69" s="26">
        <f t="shared" ref="H69:H132" si="15">IF(C69&gt;0,IF(D68&gt;0,IF(C69&lt;D68,C69+1-D68,C69-D68),"―"),"")</f>
        <v>0.57777777777777795</v>
      </c>
      <c r="I69" s="26">
        <f t="shared" ref="I69:I132" si="16">IF(D69-C69+(D69&lt;C69)=0,"",D69-C69+(D69&lt;C69))</f>
        <v>0.41874999999999996</v>
      </c>
      <c r="J69" s="29">
        <f t="shared" si="10"/>
        <v>5.4166666666666696E-2</v>
      </c>
      <c r="K69" s="26">
        <f t="shared" si="11"/>
        <v>0.37708333333333327</v>
      </c>
      <c r="L69" s="26">
        <f t="shared" si="8"/>
        <v>0.33333333333333331</v>
      </c>
      <c r="M69" s="26">
        <f t="shared" si="12"/>
        <v>4.3749999999999956E-2</v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0.55208333333333337</v>
      </c>
      <c r="D70" s="24">
        <v>0.94444444444444442</v>
      </c>
      <c r="E70" s="24">
        <v>4.1666666666666664E-2</v>
      </c>
      <c r="F70" s="24">
        <v>0</v>
      </c>
      <c r="G70" s="24">
        <v>0.26180555555555557</v>
      </c>
      <c r="H70" s="26">
        <f t="shared" si="15"/>
        <v>0.58125000000000016</v>
      </c>
      <c r="I70" s="26">
        <f t="shared" si="16"/>
        <v>0.39236111111111105</v>
      </c>
      <c r="J70" s="29">
        <f t="shared" si="10"/>
        <v>2.777777777777779E-2</v>
      </c>
      <c r="K70" s="26">
        <f t="shared" si="11"/>
        <v>0.35069444444444436</v>
      </c>
      <c r="L70" s="26">
        <f t="shared" si="8"/>
        <v>0.33333333333333331</v>
      </c>
      <c r="M70" s="26">
        <f t="shared" si="12"/>
        <v>1.7361111111111049E-2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/>
      <c r="D71" s="24"/>
      <c r="E71" s="24"/>
      <c r="F71" s="24"/>
      <c r="G71" s="24"/>
      <c r="H71" s="26" t="str">
        <f t="shared" si="15"/>
        <v/>
      </c>
      <c r="I71" s="26" t="str">
        <f t="shared" si="16"/>
        <v/>
      </c>
      <c r="J71" s="29" t="str">
        <f t="shared" si="10"/>
        <v/>
      </c>
      <c r="K71" s="26" t="str">
        <f t="shared" si="11"/>
        <v/>
      </c>
      <c r="L71" s="26" t="str">
        <f t="shared" si="8"/>
        <v/>
      </c>
      <c r="M71" s="26" t="str">
        <f t="shared" si="12"/>
        <v/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0.55277777777777781</v>
      </c>
      <c r="D72" s="24">
        <v>0.95625000000000004</v>
      </c>
      <c r="E72" s="24">
        <v>4.2361111111111113E-2</v>
      </c>
      <c r="F72" s="24">
        <v>0</v>
      </c>
      <c r="G72" s="24">
        <v>0.27361111111111114</v>
      </c>
      <c r="H72" s="26" t="str">
        <f t="shared" si="15"/>
        <v>―</v>
      </c>
      <c r="I72" s="26">
        <f t="shared" si="16"/>
        <v>0.40347222222222223</v>
      </c>
      <c r="J72" s="29">
        <f t="shared" si="10"/>
        <v>3.9583333333333415E-2</v>
      </c>
      <c r="K72" s="26">
        <f t="shared" si="11"/>
        <v>0.3611111111111111</v>
      </c>
      <c r="L72" s="26">
        <f t="shared" si="8"/>
        <v>0.33333333333333331</v>
      </c>
      <c r="M72" s="26">
        <f t="shared" si="12"/>
        <v>2.777777777777779E-2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0.55208333333333337</v>
      </c>
      <c r="D73" s="24">
        <v>0.97777777777777775</v>
      </c>
      <c r="E73" s="24">
        <v>4.1666666666666664E-2</v>
      </c>
      <c r="F73" s="24">
        <v>0</v>
      </c>
      <c r="G73" s="24">
        <v>0.2951388888888889</v>
      </c>
      <c r="H73" s="26">
        <f t="shared" si="15"/>
        <v>0.59583333333333344</v>
      </c>
      <c r="I73" s="26">
        <f t="shared" si="16"/>
        <v>0.42569444444444438</v>
      </c>
      <c r="J73" s="29">
        <f t="shared" si="10"/>
        <v>6.1111111111111116E-2</v>
      </c>
      <c r="K73" s="26">
        <f t="shared" si="11"/>
        <v>0.38402777777777769</v>
      </c>
      <c r="L73" s="26">
        <f t="shared" si="8"/>
        <v>0</v>
      </c>
      <c r="M73" s="26">
        <f t="shared" si="12"/>
        <v>0.38402777777777769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0.55208333333333337</v>
      </c>
      <c r="D74" s="24">
        <v>0.96597222222222223</v>
      </c>
      <c r="E74" s="24">
        <v>4.1666666666666664E-2</v>
      </c>
      <c r="F74" s="24">
        <v>0</v>
      </c>
      <c r="G74" s="24">
        <v>0.27638888888888891</v>
      </c>
      <c r="H74" s="26">
        <f t="shared" si="15"/>
        <v>0.57430555555555574</v>
      </c>
      <c r="I74" s="26">
        <f t="shared" si="16"/>
        <v>0.41388888888888886</v>
      </c>
      <c r="J74" s="29">
        <f t="shared" si="10"/>
        <v>4.9305555555555602E-2</v>
      </c>
      <c r="K74" s="26">
        <f t="shared" si="11"/>
        <v>0.37222222222222218</v>
      </c>
      <c r="L74" s="26">
        <f t="shared" si="8"/>
        <v>0.33333333333333331</v>
      </c>
      <c r="M74" s="26">
        <f t="shared" si="12"/>
        <v>3.8888888888888862E-2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0.55208333333333337</v>
      </c>
      <c r="D75" s="24">
        <v>0.96666666666666667</v>
      </c>
      <c r="E75" s="24">
        <v>4.583333333333333E-2</v>
      </c>
      <c r="F75" s="24">
        <v>0</v>
      </c>
      <c r="G75" s="24">
        <v>0.27777777777777779</v>
      </c>
      <c r="H75" s="26">
        <f t="shared" si="15"/>
        <v>0.58611111111111125</v>
      </c>
      <c r="I75" s="26">
        <f t="shared" si="16"/>
        <v>0.4145833333333333</v>
      </c>
      <c r="J75" s="29">
        <f t="shared" si="10"/>
        <v>5.0000000000000044E-2</v>
      </c>
      <c r="K75" s="26">
        <f t="shared" si="11"/>
        <v>0.36874999999999997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2"/>
        <v>3.5416666666666652E-2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>
        <v>0.54166666666666663</v>
      </c>
      <c r="D76" s="24">
        <v>0.97638888888888886</v>
      </c>
      <c r="E76" s="24">
        <v>4.1666666666666664E-2</v>
      </c>
      <c r="F76" s="24">
        <v>0</v>
      </c>
      <c r="G76" s="24">
        <v>0.30625000000000002</v>
      </c>
      <c r="H76" s="26">
        <f t="shared" si="15"/>
        <v>0.57499999999999984</v>
      </c>
      <c r="I76" s="26">
        <f t="shared" si="16"/>
        <v>0.43472222222222223</v>
      </c>
      <c r="J76" s="29">
        <f t="shared" si="10"/>
        <v>5.9722222222222232E-2</v>
      </c>
      <c r="K76" s="26">
        <f t="shared" si="11"/>
        <v>0.39305555555555555</v>
      </c>
      <c r="L76" s="26">
        <f t="shared" si="17"/>
        <v>0.33333333333333331</v>
      </c>
      <c r="M76" s="26">
        <f t="shared" si="12"/>
        <v>5.9722222222222232E-2</v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0.55208333333333337</v>
      </c>
      <c r="D77" s="24">
        <v>0.95972222222222225</v>
      </c>
      <c r="E77" s="24">
        <v>4.1666666666666664E-2</v>
      </c>
      <c r="F77" s="24">
        <v>0</v>
      </c>
      <c r="G77" s="24">
        <v>0.26666666666666666</v>
      </c>
      <c r="H77" s="26">
        <f t="shared" si="15"/>
        <v>0.57569444444444462</v>
      </c>
      <c r="I77" s="26">
        <f t="shared" si="16"/>
        <v>0.40763888888888888</v>
      </c>
      <c r="J77" s="29">
        <f t="shared" si="10"/>
        <v>4.3055555555555625E-2</v>
      </c>
      <c r="K77" s="26">
        <f t="shared" si="11"/>
        <v>0.3659722222222222</v>
      </c>
      <c r="L77" s="26">
        <f t="shared" si="17"/>
        <v>0.33333333333333331</v>
      </c>
      <c r="M77" s="26">
        <f t="shared" si="12"/>
        <v>3.2638888888888884E-2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/>
      <c r="D78" s="24"/>
      <c r="E78" s="24"/>
      <c r="F78" s="24"/>
      <c r="G78" s="24"/>
      <c r="H78" s="26" t="str">
        <f t="shared" si="15"/>
        <v/>
      </c>
      <c r="I78" s="26" t="str">
        <f t="shared" si="16"/>
        <v/>
      </c>
      <c r="J78" s="29" t="str">
        <f t="shared" si="10"/>
        <v/>
      </c>
      <c r="K78" s="26" t="str">
        <f t="shared" si="11"/>
        <v/>
      </c>
      <c r="L78" s="26" t="str">
        <f t="shared" si="17"/>
        <v/>
      </c>
      <c r="M78" s="26" t="str">
        <f t="shared" si="12"/>
        <v/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0.55208333333333337</v>
      </c>
      <c r="D79" s="24">
        <v>0.96250000000000002</v>
      </c>
      <c r="E79" s="24">
        <v>4.2361111111111113E-2</v>
      </c>
      <c r="F79" s="24">
        <v>0</v>
      </c>
      <c r="G79" s="24">
        <v>0.28819444444444442</v>
      </c>
      <c r="H79" s="26" t="str">
        <f t="shared" si="15"/>
        <v>―</v>
      </c>
      <c r="I79" s="26">
        <f t="shared" si="16"/>
        <v>0.41041666666666665</v>
      </c>
      <c r="J79" s="29">
        <f t="shared" si="10"/>
        <v>4.5833333333333393E-2</v>
      </c>
      <c r="K79" s="26">
        <f t="shared" si="11"/>
        <v>0.36805555555555552</v>
      </c>
      <c r="L79" s="26">
        <f t="shared" si="17"/>
        <v>0.33333333333333331</v>
      </c>
      <c r="M79" s="26">
        <f t="shared" si="12"/>
        <v>3.472222222222221E-2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0.55208333333333337</v>
      </c>
      <c r="D80" s="24">
        <v>0.97499999999999998</v>
      </c>
      <c r="E80" s="24">
        <v>4.1666666666666664E-2</v>
      </c>
      <c r="F80" s="24">
        <v>0</v>
      </c>
      <c r="G80" s="24">
        <v>0.27152777777777776</v>
      </c>
      <c r="H80" s="26">
        <f t="shared" si="15"/>
        <v>0.58958333333333346</v>
      </c>
      <c r="I80" s="26">
        <f t="shared" si="16"/>
        <v>0.42291666666666661</v>
      </c>
      <c r="J80" s="29">
        <f t="shared" si="10"/>
        <v>5.8333333333333348E-2</v>
      </c>
      <c r="K80" s="26">
        <f t="shared" si="11"/>
        <v>0.38124999999999992</v>
      </c>
      <c r="L80" s="26">
        <f t="shared" si="17"/>
        <v>0</v>
      </c>
      <c r="M80" s="26">
        <f t="shared" si="12"/>
        <v>0.38124999999999992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0.55208333333333337</v>
      </c>
      <c r="D81" s="24">
        <v>0.96805555555555556</v>
      </c>
      <c r="E81" s="24">
        <v>4.1666666666666664E-2</v>
      </c>
      <c r="F81" s="24">
        <v>0</v>
      </c>
      <c r="G81" s="24">
        <v>0.28888888888888886</v>
      </c>
      <c r="H81" s="26">
        <f t="shared" si="15"/>
        <v>0.5770833333333335</v>
      </c>
      <c r="I81" s="26">
        <f t="shared" si="16"/>
        <v>0.41597222222222219</v>
      </c>
      <c r="J81" s="29">
        <f t="shared" si="10"/>
        <v>5.1388888888888928E-2</v>
      </c>
      <c r="K81" s="26">
        <f t="shared" si="11"/>
        <v>0.3743055555555555</v>
      </c>
      <c r="L81" s="26">
        <f t="shared" si="17"/>
        <v>0.33333333333333331</v>
      </c>
      <c r="M81" s="26">
        <f t="shared" si="12"/>
        <v>4.0972222222222188E-2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0.55208333333333337</v>
      </c>
      <c r="D82" s="24">
        <v>0.97638888888888886</v>
      </c>
      <c r="E82" s="24">
        <v>4.2361111111111113E-2</v>
      </c>
      <c r="F82" s="24">
        <v>0</v>
      </c>
      <c r="G82" s="24">
        <v>0.32291666666666669</v>
      </c>
      <c r="H82" s="26">
        <f t="shared" si="15"/>
        <v>0.58402777777777792</v>
      </c>
      <c r="I82" s="26">
        <f t="shared" si="16"/>
        <v>0.42430555555555549</v>
      </c>
      <c r="J82" s="29">
        <f t="shared" si="10"/>
        <v>5.9722222222222232E-2</v>
      </c>
      <c r="K82" s="26">
        <f t="shared" si="11"/>
        <v>0.38194444444444436</v>
      </c>
      <c r="L82" s="26">
        <f t="shared" si="17"/>
        <v>0.33333333333333331</v>
      </c>
      <c r="M82" s="26">
        <f t="shared" si="12"/>
        <v>4.8611111111111049E-2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>
        <v>0.55208333333333337</v>
      </c>
      <c r="D83" s="24">
        <v>0.96319444444444446</v>
      </c>
      <c r="E83" s="24">
        <v>4.1666666666666664E-2</v>
      </c>
      <c r="F83" s="24">
        <v>0</v>
      </c>
      <c r="G83" s="24">
        <v>0.29305555555555557</v>
      </c>
      <c r="H83" s="26">
        <f t="shared" si="15"/>
        <v>0.57569444444444462</v>
      </c>
      <c r="I83" s="26">
        <f t="shared" si="16"/>
        <v>0.41111111111111109</v>
      </c>
      <c r="J83" s="29">
        <f t="shared" si="10"/>
        <v>4.6527777777777835E-2</v>
      </c>
      <c r="K83" s="26">
        <f t="shared" si="11"/>
        <v>0.36944444444444441</v>
      </c>
      <c r="L83" s="26">
        <f t="shared" si="17"/>
        <v>0.33333333333333331</v>
      </c>
      <c r="M83" s="26">
        <f t="shared" si="12"/>
        <v>3.6111111111111094E-2</v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0.55208333333333337</v>
      </c>
      <c r="D84" s="24">
        <v>0.9555555555555556</v>
      </c>
      <c r="E84" s="24">
        <v>4.1666666666666664E-2</v>
      </c>
      <c r="F84" s="24">
        <v>0</v>
      </c>
      <c r="G84" s="24">
        <v>0.27500000000000002</v>
      </c>
      <c r="H84" s="26">
        <f t="shared" si="15"/>
        <v>0.58888888888888902</v>
      </c>
      <c r="I84" s="26">
        <f t="shared" si="16"/>
        <v>0.40347222222222223</v>
      </c>
      <c r="J84" s="29">
        <f t="shared" si="10"/>
        <v>3.8888888888888973E-2</v>
      </c>
      <c r="K84" s="26">
        <f t="shared" si="11"/>
        <v>0.36180555555555555</v>
      </c>
      <c r="L84" s="26">
        <f t="shared" si="17"/>
        <v>0.33333333333333331</v>
      </c>
      <c r="M84" s="26">
        <f t="shared" si="12"/>
        <v>2.8472222222222232E-2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/>
      <c r="D85" s="24"/>
      <c r="E85" s="24"/>
      <c r="F85" s="24"/>
      <c r="G85" s="24"/>
      <c r="H85" s="26" t="str">
        <f t="shared" si="15"/>
        <v/>
      </c>
      <c r="I85" s="26" t="str">
        <f t="shared" si="16"/>
        <v/>
      </c>
      <c r="J85" s="29" t="str">
        <f t="shared" si="10"/>
        <v/>
      </c>
      <c r="K85" s="26" t="str">
        <f t="shared" si="11"/>
        <v/>
      </c>
      <c r="L85" s="26" t="str">
        <f t="shared" si="17"/>
        <v/>
      </c>
      <c r="M85" s="26" t="str">
        <f t="shared" si="12"/>
        <v/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0.55208333333333337</v>
      </c>
      <c r="D86" s="24">
        <v>0.96736111111111112</v>
      </c>
      <c r="E86" s="24">
        <v>4.1666666666666664E-2</v>
      </c>
      <c r="F86" s="24">
        <v>0</v>
      </c>
      <c r="G86" s="24">
        <v>0.29305555555555557</v>
      </c>
      <c r="H86" s="26" t="str">
        <f t="shared" si="15"/>
        <v>―</v>
      </c>
      <c r="I86" s="26">
        <f t="shared" si="16"/>
        <v>0.41527777777777775</v>
      </c>
      <c r="J86" s="29">
        <f t="shared" si="10"/>
        <v>5.0694444444444486E-2</v>
      </c>
      <c r="K86" s="26">
        <f t="shared" si="11"/>
        <v>0.37361111111111106</v>
      </c>
      <c r="L86" s="26">
        <f t="shared" si="17"/>
        <v>0.33333333333333331</v>
      </c>
      <c r="M86" s="26">
        <f t="shared" si="12"/>
        <v>4.0277777777777746E-2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0.55208333333333337</v>
      </c>
      <c r="D87" s="24">
        <v>0.97499999999999998</v>
      </c>
      <c r="E87" s="24">
        <v>4.1666666666666664E-2</v>
      </c>
      <c r="F87" s="24">
        <v>0</v>
      </c>
      <c r="G87" s="24">
        <v>0.28958333333333336</v>
      </c>
      <c r="H87" s="26">
        <f t="shared" si="15"/>
        <v>0.58472222222222237</v>
      </c>
      <c r="I87" s="26">
        <f t="shared" si="16"/>
        <v>0.42291666666666661</v>
      </c>
      <c r="J87" s="29">
        <f t="shared" si="10"/>
        <v>5.8333333333333348E-2</v>
      </c>
      <c r="K87" s="26">
        <f t="shared" si="11"/>
        <v>0.38124999999999992</v>
      </c>
      <c r="L87" s="26">
        <f t="shared" si="17"/>
        <v>0</v>
      </c>
      <c r="M87" s="26">
        <f t="shared" si="12"/>
        <v>0.38124999999999992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0.55208333333333337</v>
      </c>
      <c r="D88" s="24">
        <v>0.97083333333333333</v>
      </c>
      <c r="E88" s="24">
        <v>4.1666666666666664E-2</v>
      </c>
      <c r="F88" s="24">
        <v>0</v>
      </c>
      <c r="G88" s="24">
        <v>0.29791666666666666</v>
      </c>
      <c r="H88" s="26">
        <f t="shared" si="15"/>
        <v>0.5770833333333335</v>
      </c>
      <c r="I88" s="26">
        <f t="shared" si="16"/>
        <v>0.41874999999999996</v>
      </c>
      <c r="J88" s="29">
        <f t="shared" si="10"/>
        <v>5.4166666666666696E-2</v>
      </c>
      <c r="K88" s="26">
        <f t="shared" si="11"/>
        <v>0.37708333333333327</v>
      </c>
      <c r="L88" s="26">
        <f t="shared" si="17"/>
        <v>0.33333333333333331</v>
      </c>
      <c r="M88" s="26">
        <f t="shared" si="12"/>
        <v>4.3749999999999956E-2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0.55208333333333337</v>
      </c>
      <c r="D89" s="24">
        <v>0.97638888888888886</v>
      </c>
      <c r="E89" s="24">
        <v>4.5138888888888888E-2</v>
      </c>
      <c r="F89" s="24">
        <v>0</v>
      </c>
      <c r="G89" s="24">
        <v>0.30208333333333331</v>
      </c>
      <c r="H89" s="26">
        <f t="shared" si="15"/>
        <v>0.58125000000000016</v>
      </c>
      <c r="I89" s="26">
        <f t="shared" si="16"/>
        <v>0.42430555555555549</v>
      </c>
      <c r="J89" s="29">
        <f t="shared" si="10"/>
        <v>5.9722222222222232E-2</v>
      </c>
      <c r="K89" s="26">
        <f t="shared" si="11"/>
        <v>0.3791666666666666</v>
      </c>
      <c r="L89" s="26">
        <f t="shared" si="17"/>
        <v>0.33333333333333331</v>
      </c>
      <c r="M89" s="26">
        <f t="shared" si="12"/>
        <v>4.5833333333333282E-2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>
        <v>0.55208333333333337</v>
      </c>
      <c r="D90" s="24">
        <v>0.95972222222222225</v>
      </c>
      <c r="E90" s="24">
        <v>4.1666666666666664E-2</v>
      </c>
      <c r="F90" s="24">
        <v>0</v>
      </c>
      <c r="G90" s="24">
        <v>0.28194444444444444</v>
      </c>
      <c r="H90" s="26">
        <f t="shared" si="15"/>
        <v>0.57569444444444462</v>
      </c>
      <c r="I90" s="26">
        <f t="shared" si="16"/>
        <v>0.40763888888888888</v>
      </c>
      <c r="J90" s="29">
        <f t="shared" si="10"/>
        <v>4.3055555555555625E-2</v>
      </c>
      <c r="K90" s="26">
        <f t="shared" si="11"/>
        <v>0.3659722222222222</v>
      </c>
      <c r="L90" s="26">
        <f t="shared" si="17"/>
        <v>0.33333333333333331</v>
      </c>
      <c r="M90" s="26">
        <f t="shared" si="12"/>
        <v>3.2638888888888884E-2</v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/>
      <c r="D91" s="24"/>
      <c r="E91" s="24"/>
      <c r="F91" s="24"/>
      <c r="G91" s="24"/>
      <c r="H91" s="26" t="str">
        <f t="shared" si="15"/>
        <v/>
      </c>
      <c r="I91" s="26" t="str">
        <f t="shared" si="16"/>
        <v/>
      </c>
      <c r="J91" s="29" t="str">
        <f t="shared" si="10"/>
        <v/>
      </c>
      <c r="K91" s="26" t="str">
        <f t="shared" si="11"/>
        <v/>
      </c>
      <c r="L91" s="26" t="str">
        <f t="shared" si="17"/>
        <v/>
      </c>
      <c r="M91" s="26" t="str">
        <f t="shared" si="12"/>
        <v/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>
        <v>0.55208333333333337</v>
      </c>
      <c r="D92" s="24">
        <v>0.96666666666666667</v>
      </c>
      <c r="E92" s="24">
        <v>4.1666666666666664E-2</v>
      </c>
      <c r="F92" s="24">
        <v>0</v>
      </c>
      <c r="G92" s="24">
        <v>0.28194444444444444</v>
      </c>
      <c r="H92" s="26" t="str">
        <f t="shared" si="15"/>
        <v>―</v>
      </c>
      <c r="I92" s="26">
        <f t="shared" si="16"/>
        <v>0.4145833333333333</v>
      </c>
      <c r="J92" s="29">
        <f t="shared" si="10"/>
        <v>5.0000000000000044E-2</v>
      </c>
      <c r="K92" s="26">
        <f t="shared" si="11"/>
        <v>0.37291666666666662</v>
      </c>
      <c r="L92" s="26">
        <f t="shared" si="17"/>
        <v>0.33333333333333331</v>
      </c>
      <c r="M92" s="26">
        <f t="shared" si="12"/>
        <v>3.9583333333333304E-2</v>
      </c>
      <c r="N92" s="33">
        <f>IF(A92=EOMONTH(A92,0),SUMIFS(M$3:M580,O$3:O580,O92),"")</f>
        <v>1.9777777777777767</v>
      </c>
      <c r="O92" s="34">
        <f t="shared" si="13"/>
        <v>3</v>
      </c>
      <c r="P92" s="33">
        <f>IF(A92=EOMONTH(A92,0),SUMIFS(I$3:I580,O$3:O580,O92),"")</f>
        <v>10.36458333333333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0.55208333333333337</v>
      </c>
      <c r="D93" s="24">
        <v>0.96388888888888891</v>
      </c>
      <c r="E93" s="24">
        <v>4.1666666666666664E-2</v>
      </c>
      <c r="F93" s="24">
        <v>0</v>
      </c>
      <c r="G93" s="24">
        <v>0.26805555555555555</v>
      </c>
      <c r="H93" s="26">
        <f t="shared" si="15"/>
        <v>0.58541666666666681</v>
      </c>
      <c r="I93" s="26">
        <f t="shared" si="16"/>
        <v>0.41180555555555554</v>
      </c>
      <c r="J93" s="29">
        <f t="shared" si="10"/>
        <v>4.7222222222222276E-2</v>
      </c>
      <c r="K93" s="26">
        <f t="shared" si="11"/>
        <v>0.37013888888888885</v>
      </c>
      <c r="L93" s="26">
        <f t="shared" si="17"/>
        <v>0.33333333333333331</v>
      </c>
      <c r="M93" s="26">
        <f t="shared" si="12"/>
        <v>3.6805555555555536E-2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0.55208333333333337</v>
      </c>
      <c r="D94" s="24">
        <v>0.96527777777777779</v>
      </c>
      <c r="E94" s="24">
        <v>4.1666666666666664E-2</v>
      </c>
      <c r="F94" s="24">
        <v>0</v>
      </c>
      <c r="G94" s="24">
        <v>0.27013888888888887</v>
      </c>
      <c r="H94" s="26">
        <f t="shared" si="15"/>
        <v>0.58819444444444458</v>
      </c>
      <c r="I94" s="26">
        <f t="shared" si="16"/>
        <v>0.41319444444444442</v>
      </c>
      <c r="J94" s="29">
        <f t="shared" si="10"/>
        <v>4.861111111111116E-2</v>
      </c>
      <c r="K94" s="26">
        <f t="shared" si="11"/>
        <v>0.37152777777777773</v>
      </c>
      <c r="L94" s="26">
        <f t="shared" si="17"/>
        <v>0</v>
      </c>
      <c r="M94" s="26">
        <f t="shared" si="12"/>
        <v>0.37152777777777773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0.55208333333333337</v>
      </c>
      <c r="D95" s="24">
        <v>0.97013888888888888</v>
      </c>
      <c r="E95" s="24">
        <v>4.1666666666666664E-2</v>
      </c>
      <c r="F95" s="24">
        <v>0</v>
      </c>
      <c r="G95" s="24">
        <v>0.26805555555555555</v>
      </c>
      <c r="H95" s="26">
        <f t="shared" si="15"/>
        <v>0.58680555555555569</v>
      </c>
      <c r="I95" s="26">
        <f t="shared" si="16"/>
        <v>0.41805555555555551</v>
      </c>
      <c r="J95" s="29">
        <f t="shared" si="10"/>
        <v>5.3472222222222254E-2</v>
      </c>
      <c r="K95" s="26">
        <f t="shared" si="11"/>
        <v>0.37638888888888883</v>
      </c>
      <c r="L95" s="26">
        <f t="shared" si="17"/>
        <v>0.33333333333333331</v>
      </c>
      <c r="M95" s="26">
        <f t="shared" si="12"/>
        <v>4.3055555555555514E-2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0.55277777777777781</v>
      </c>
      <c r="D96" s="24">
        <v>0.97083333333333333</v>
      </c>
      <c r="E96" s="24">
        <v>4.1666666666666664E-2</v>
      </c>
      <c r="F96" s="24">
        <v>0</v>
      </c>
      <c r="G96" s="24">
        <v>0.28680555555555554</v>
      </c>
      <c r="H96" s="26">
        <f t="shared" si="15"/>
        <v>0.58263888888888893</v>
      </c>
      <c r="I96" s="26">
        <f t="shared" si="16"/>
        <v>0.41805555555555551</v>
      </c>
      <c r="J96" s="29">
        <f t="shared" si="10"/>
        <v>5.4166666666666696E-2</v>
      </c>
      <c r="K96" s="26">
        <f t="shared" si="11"/>
        <v>0.37638888888888883</v>
      </c>
      <c r="L96" s="26">
        <f t="shared" si="17"/>
        <v>0.33333333333333331</v>
      </c>
      <c r="M96" s="26">
        <f t="shared" si="12"/>
        <v>4.3055555555555514E-2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0.55208333333333337</v>
      </c>
      <c r="D97" s="24">
        <v>0.96875</v>
      </c>
      <c r="E97" s="24">
        <v>4.1666666666666664E-2</v>
      </c>
      <c r="F97" s="24">
        <v>0</v>
      </c>
      <c r="G97" s="24">
        <v>0.28263888888888888</v>
      </c>
      <c r="H97" s="26">
        <f t="shared" si="15"/>
        <v>0.58125000000000016</v>
      </c>
      <c r="I97" s="26">
        <f t="shared" si="16"/>
        <v>0.41666666666666663</v>
      </c>
      <c r="J97" s="29">
        <f t="shared" si="10"/>
        <v>5.208333333333337E-2</v>
      </c>
      <c r="K97" s="26">
        <f t="shared" si="11"/>
        <v>0.37499999999999994</v>
      </c>
      <c r="L97" s="26">
        <f t="shared" si="17"/>
        <v>0.33333333333333331</v>
      </c>
      <c r="M97" s="26">
        <f t="shared" si="12"/>
        <v>4.166666666666663E-2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>
        <v>0.55208333333333337</v>
      </c>
      <c r="D98" s="24">
        <v>0.94791666666666663</v>
      </c>
      <c r="E98" s="24">
        <v>4.2361111111111113E-2</v>
      </c>
      <c r="F98" s="24">
        <v>0</v>
      </c>
      <c r="G98" s="24">
        <v>0.26250000000000001</v>
      </c>
      <c r="H98" s="26">
        <f t="shared" si="15"/>
        <v>0.58333333333333348</v>
      </c>
      <c r="I98" s="26">
        <f t="shared" si="16"/>
        <v>0.39583333333333326</v>
      </c>
      <c r="J98" s="29">
        <f t="shared" si="10"/>
        <v>3.125E-2</v>
      </c>
      <c r="K98" s="26">
        <f t="shared" si="11"/>
        <v>0.35347222222222213</v>
      </c>
      <c r="L98" s="26">
        <f t="shared" si="17"/>
        <v>0.33333333333333331</v>
      </c>
      <c r="M98" s="26">
        <f t="shared" si="12"/>
        <v>2.0138888888888817E-2</v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/>
      <c r="D99" s="24"/>
      <c r="E99" s="24"/>
      <c r="F99" s="24"/>
      <c r="G99" s="24"/>
      <c r="H99" s="26" t="str">
        <f t="shared" si="15"/>
        <v/>
      </c>
      <c r="I99" s="26" t="str">
        <f t="shared" si="16"/>
        <v/>
      </c>
      <c r="J99" s="29" t="str">
        <f t="shared" si="10"/>
        <v/>
      </c>
      <c r="K99" s="26" t="str">
        <f t="shared" si="11"/>
        <v/>
      </c>
      <c r="L99" s="26" t="str">
        <f t="shared" si="17"/>
        <v/>
      </c>
      <c r="M99" s="26" t="str">
        <f t="shared" si="12"/>
        <v/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0.55208333333333337</v>
      </c>
      <c r="D100" s="24">
        <v>0.94930555555555551</v>
      </c>
      <c r="E100" s="24">
        <v>4.2361111111111113E-2</v>
      </c>
      <c r="F100" s="24">
        <v>0</v>
      </c>
      <c r="G100" s="24">
        <v>0.25624999999999998</v>
      </c>
      <c r="H100" s="26" t="str">
        <f t="shared" si="15"/>
        <v>―</v>
      </c>
      <c r="I100" s="26">
        <f t="shared" si="16"/>
        <v>0.39722222222222214</v>
      </c>
      <c r="J100" s="29">
        <f t="shared" si="10"/>
        <v>3.2638888888888884E-2</v>
      </c>
      <c r="K100" s="26">
        <f t="shared" si="11"/>
        <v>0.35486111111111102</v>
      </c>
      <c r="L100" s="26">
        <f t="shared" si="17"/>
        <v>0.33333333333333331</v>
      </c>
      <c r="M100" s="26">
        <f t="shared" si="12"/>
        <v>2.1527777777777701E-2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0.55208333333333337</v>
      </c>
      <c r="D101" s="24">
        <v>0.95416666666666672</v>
      </c>
      <c r="E101" s="24">
        <v>4.1666666666666664E-2</v>
      </c>
      <c r="F101" s="24">
        <v>0</v>
      </c>
      <c r="G101" s="24">
        <v>0.25624999999999998</v>
      </c>
      <c r="H101" s="26">
        <f t="shared" si="15"/>
        <v>0.60277777777777797</v>
      </c>
      <c r="I101" s="26">
        <f t="shared" si="16"/>
        <v>0.40208333333333335</v>
      </c>
      <c r="J101" s="29">
        <f t="shared" si="10"/>
        <v>3.7500000000000089E-2</v>
      </c>
      <c r="K101" s="26">
        <f t="shared" si="11"/>
        <v>0.36041666666666666</v>
      </c>
      <c r="L101" s="26">
        <f t="shared" si="17"/>
        <v>0</v>
      </c>
      <c r="M101" s="26">
        <f t="shared" si="12"/>
        <v>0.36041666666666666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0.55208333333333337</v>
      </c>
      <c r="D102" s="24">
        <v>0.95277777777777772</v>
      </c>
      <c r="E102" s="24">
        <v>4.4444444444444446E-2</v>
      </c>
      <c r="F102" s="24">
        <v>0</v>
      </c>
      <c r="G102" s="24">
        <v>0.2638888888888889</v>
      </c>
      <c r="H102" s="26">
        <f t="shared" si="15"/>
        <v>0.59791666666666676</v>
      </c>
      <c r="I102" s="26">
        <f t="shared" si="16"/>
        <v>0.40069444444444435</v>
      </c>
      <c r="J102" s="29">
        <f t="shared" si="10"/>
        <v>3.6111111111111094E-2</v>
      </c>
      <c r="K102" s="26">
        <f t="shared" si="11"/>
        <v>0.3562499999999999</v>
      </c>
      <c r="L102" s="26">
        <f t="shared" si="17"/>
        <v>0.33333333333333331</v>
      </c>
      <c r="M102" s="26">
        <f t="shared" si="12"/>
        <v>2.2916666666666585E-2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0.55208333333333337</v>
      </c>
      <c r="D103" s="24">
        <v>0.96111111111111114</v>
      </c>
      <c r="E103" s="24">
        <v>4.1666666666666664E-2</v>
      </c>
      <c r="F103" s="24">
        <v>0</v>
      </c>
      <c r="G103" s="24">
        <v>0.26527777777777778</v>
      </c>
      <c r="H103" s="26">
        <f t="shared" si="15"/>
        <v>0.59930555555555576</v>
      </c>
      <c r="I103" s="26">
        <f t="shared" si="16"/>
        <v>0.40902777777777777</v>
      </c>
      <c r="J103" s="29">
        <f t="shared" si="10"/>
        <v>4.4444444444444509E-2</v>
      </c>
      <c r="K103" s="26">
        <f t="shared" si="11"/>
        <v>0.36736111111111108</v>
      </c>
      <c r="L103" s="26">
        <f t="shared" si="17"/>
        <v>0.33333333333333331</v>
      </c>
      <c r="M103" s="26">
        <f t="shared" si="12"/>
        <v>3.4027777777777768E-2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0.55208333333333337</v>
      </c>
      <c r="D104" s="24">
        <v>0.95972222222222225</v>
      </c>
      <c r="E104" s="24">
        <v>4.1666666666666664E-2</v>
      </c>
      <c r="F104" s="24">
        <v>0</v>
      </c>
      <c r="G104" s="24">
        <v>0.27638888888888891</v>
      </c>
      <c r="H104" s="26">
        <f t="shared" si="15"/>
        <v>0.59097222222222234</v>
      </c>
      <c r="I104" s="26">
        <f t="shared" si="16"/>
        <v>0.40763888888888888</v>
      </c>
      <c r="J104" s="29">
        <f t="shared" si="10"/>
        <v>4.3055555555555625E-2</v>
      </c>
      <c r="K104" s="26">
        <f t="shared" si="11"/>
        <v>0.3659722222222222</v>
      </c>
      <c r="L104" s="26">
        <f t="shared" si="17"/>
        <v>0.33333333333333331</v>
      </c>
      <c r="M104" s="26">
        <f t="shared" si="12"/>
        <v>3.2638888888888884E-2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>
        <v>0.55208333333333337</v>
      </c>
      <c r="D105" s="24">
        <v>0.95277777777777772</v>
      </c>
      <c r="E105" s="24">
        <v>4.1666666666666664E-2</v>
      </c>
      <c r="F105" s="24">
        <v>0</v>
      </c>
      <c r="G105" s="24">
        <v>0.25972222222222224</v>
      </c>
      <c r="H105" s="26">
        <f t="shared" si="15"/>
        <v>0.59236111111111123</v>
      </c>
      <c r="I105" s="26">
        <f t="shared" si="16"/>
        <v>0.40069444444444435</v>
      </c>
      <c r="J105" s="29">
        <f t="shared" si="10"/>
        <v>3.6111111111111094E-2</v>
      </c>
      <c r="K105" s="26">
        <f t="shared" si="11"/>
        <v>0.35902777777777767</v>
      </c>
      <c r="L105" s="26">
        <f t="shared" si="17"/>
        <v>0.33333333333333331</v>
      </c>
      <c r="M105" s="26">
        <f t="shared" si="12"/>
        <v>2.5694444444444353E-2</v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/>
      <c r="D106" s="24"/>
      <c r="E106" s="24"/>
      <c r="F106" s="24"/>
      <c r="G106" s="24"/>
      <c r="H106" s="26" t="str">
        <f t="shared" si="15"/>
        <v/>
      </c>
      <c r="I106" s="26" t="str">
        <f t="shared" si="16"/>
        <v/>
      </c>
      <c r="J106" s="29" t="str">
        <f t="shared" si="10"/>
        <v/>
      </c>
      <c r="K106" s="26" t="str">
        <f t="shared" si="11"/>
        <v/>
      </c>
      <c r="L106" s="26" t="str">
        <f t="shared" si="17"/>
        <v/>
      </c>
      <c r="M106" s="26" t="str">
        <f t="shared" si="12"/>
        <v/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0.55208333333333337</v>
      </c>
      <c r="D107" s="24">
        <v>0.94652777777777775</v>
      </c>
      <c r="E107" s="24">
        <v>4.1666666666666664E-2</v>
      </c>
      <c r="F107" s="24">
        <v>0</v>
      </c>
      <c r="G107" s="24">
        <v>0.25</v>
      </c>
      <c r="H107" s="26" t="str">
        <f t="shared" si="15"/>
        <v>―</v>
      </c>
      <c r="I107" s="26">
        <f t="shared" si="16"/>
        <v>0.39444444444444438</v>
      </c>
      <c r="J107" s="29">
        <f t="shared" si="10"/>
        <v>2.9861111111111116E-2</v>
      </c>
      <c r="K107" s="26">
        <f t="shared" si="11"/>
        <v>0.35277777777777769</v>
      </c>
      <c r="L107" s="26">
        <f t="shared" si="17"/>
        <v>0.33333333333333331</v>
      </c>
      <c r="M107" s="26">
        <f t="shared" si="12"/>
        <v>1.9444444444444375E-2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0.55208333333333337</v>
      </c>
      <c r="D108" s="24">
        <v>0.96527777777777779</v>
      </c>
      <c r="E108" s="24">
        <v>4.1666666666666664E-2</v>
      </c>
      <c r="F108" s="24">
        <v>0</v>
      </c>
      <c r="G108" s="24">
        <v>0.27013888888888887</v>
      </c>
      <c r="H108" s="26">
        <f t="shared" si="15"/>
        <v>0.60555555555555574</v>
      </c>
      <c r="I108" s="26">
        <f t="shared" si="16"/>
        <v>0.41319444444444442</v>
      </c>
      <c r="J108" s="29">
        <f t="shared" si="10"/>
        <v>4.861111111111116E-2</v>
      </c>
      <c r="K108" s="26">
        <f t="shared" si="11"/>
        <v>0.37152777777777773</v>
      </c>
      <c r="L108" s="26">
        <f t="shared" si="17"/>
        <v>0</v>
      </c>
      <c r="M108" s="26">
        <f t="shared" si="12"/>
        <v>0.37152777777777773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0.55208333333333337</v>
      </c>
      <c r="D109" s="24">
        <v>0.95416666666666672</v>
      </c>
      <c r="E109" s="24">
        <v>4.1666666666666664E-2</v>
      </c>
      <c r="F109" s="24">
        <v>0</v>
      </c>
      <c r="G109" s="24">
        <v>0.26944444444444443</v>
      </c>
      <c r="H109" s="26">
        <f t="shared" si="15"/>
        <v>0.58680555555555569</v>
      </c>
      <c r="I109" s="26">
        <f t="shared" si="16"/>
        <v>0.40208333333333335</v>
      </c>
      <c r="J109" s="29">
        <f t="shared" si="10"/>
        <v>3.7500000000000089E-2</v>
      </c>
      <c r="K109" s="26">
        <f t="shared" si="11"/>
        <v>0.36041666666666666</v>
      </c>
      <c r="L109" s="26">
        <f t="shared" si="17"/>
        <v>0.33333333333333331</v>
      </c>
      <c r="M109" s="26">
        <f t="shared" si="12"/>
        <v>2.7083333333333348E-2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0.55208333333333337</v>
      </c>
      <c r="D110" s="24">
        <v>0.97222222222222221</v>
      </c>
      <c r="E110" s="24">
        <v>4.1666666666666664E-2</v>
      </c>
      <c r="F110" s="24">
        <v>0</v>
      </c>
      <c r="G110" s="24">
        <v>0.29375000000000001</v>
      </c>
      <c r="H110" s="26">
        <f t="shared" si="15"/>
        <v>0.59791666666666676</v>
      </c>
      <c r="I110" s="26">
        <f t="shared" si="16"/>
        <v>0.42013888888888884</v>
      </c>
      <c r="J110" s="29">
        <f t="shared" si="10"/>
        <v>5.555555555555558E-2</v>
      </c>
      <c r="K110" s="26">
        <f t="shared" si="11"/>
        <v>0.37847222222222215</v>
      </c>
      <c r="L110" s="26">
        <f t="shared" si="17"/>
        <v>0.33333333333333331</v>
      </c>
      <c r="M110" s="26">
        <f t="shared" si="12"/>
        <v>4.513888888888884E-2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0.55208333333333337</v>
      </c>
      <c r="D111" s="24">
        <v>0.96180555555555558</v>
      </c>
      <c r="E111" s="24">
        <v>4.1666666666666664E-2</v>
      </c>
      <c r="F111" s="24">
        <v>0</v>
      </c>
      <c r="G111" s="24">
        <v>0.2902777777777778</v>
      </c>
      <c r="H111" s="26">
        <f t="shared" si="15"/>
        <v>0.57986111111111127</v>
      </c>
      <c r="I111" s="26">
        <f t="shared" si="16"/>
        <v>0.40972222222222221</v>
      </c>
      <c r="J111" s="29">
        <f t="shared" si="10"/>
        <v>4.5138888888888951E-2</v>
      </c>
      <c r="K111" s="26">
        <f t="shared" si="11"/>
        <v>0.36805555555555552</v>
      </c>
      <c r="L111" s="26">
        <f t="shared" si="17"/>
        <v>0.33333333333333331</v>
      </c>
      <c r="M111" s="26">
        <f t="shared" si="12"/>
        <v>3.472222222222221E-2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>
        <v>0.54166666666666663</v>
      </c>
      <c r="D112" s="24">
        <v>0.95277777777777772</v>
      </c>
      <c r="E112" s="24">
        <v>4.1666666666666664E-2</v>
      </c>
      <c r="F112" s="24">
        <v>0</v>
      </c>
      <c r="G112" s="24">
        <v>0.26041666666666669</v>
      </c>
      <c r="H112" s="26">
        <f t="shared" si="15"/>
        <v>0.57986111111111094</v>
      </c>
      <c r="I112" s="26">
        <f t="shared" si="16"/>
        <v>0.41111111111111109</v>
      </c>
      <c r="J112" s="29">
        <f t="shared" si="10"/>
        <v>3.6111111111111094E-2</v>
      </c>
      <c r="K112" s="26">
        <f t="shared" si="11"/>
        <v>0.36944444444444441</v>
      </c>
      <c r="L112" s="26">
        <f t="shared" si="17"/>
        <v>0.33333333333333331</v>
      </c>
      <c r="M112" s="26">
        <f t="shared" si="12"/>
        <v>3.6111111111111094E-2</v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/>
      <c r="D113" s="24"/>
      <c r="E113" s="24"/>
      <c r="F113" s="24"/>
      <c r="G113" s="24"/>
      <c r="H113" s="26" t="str">
        <f t="shared" si="15"/>
        <v/>
      </c>
      <c r="I113" s="26" t="str">
        <f t="shared" si="16"/>
        <v/>
      </c>
      <c r="J113" s="29" t="str">
        <f t="shared" si="10"/>
        <v/>
      </c>
      <c r="K113" s="26" t="str">
        <f t="shared" si="11"/>
        <v/>
      </c>
      <c r="L113" s="26" t="str">
        <f t="shared" si="17"/>
        <v/>
      </c>
      <c r="M113" s="26" t="str">
        <f t="shared" si="12"/>
        <v/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0.55208333333333337</v>
      </c>
      <c r="D114" s="24">
        <v>0.95486111111111116</v>
      </c>
      <c r="E114" s="24">
        <v>4.1666666666666664E-2</v>
      </c>
      <c r="F114" s="24">
        <v>0</v>
      </c>
      <c r="G114" s="24">
        <v>0.2673611111111111</v>
      </c>
      <c r="H114" s="26" t="str">
        <f t="shared" si="15"/>
        <v>―</v>
      </c>
      <c r="I114" s="26">
        <f t="shared" si="16"/>
        <v>0.40277777777777779</v>
      </c>
      <c r="J114" s="29">
        <f t="shared" si="10"/>
        <v>3.8194444444444531E-2</v>
      </c>
      <c r="K114" s="26">
        <f t="shared" si="11"/>
        <v>0.3611111111111111</v>
      </c>
      <c r="L114" s="26">
        <f t="shared" si="17"/>
        <v>0.33333333333333331</v>
      </c>
      <c r="M114" s="26">
        <f t="shared" si="12"/>
        <v>2.777777777777779E-2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0.55208333333333337</v>
      </c>
      <c r="D115" s="24">
        <v>0.96111111111111114</v>
      </c>
      <c r="E115" s="24">
        <v>4.1666666666666664E-2</v>
      </c>
      <c r="F115" s="24">
        <v>0</v>
      </c>
      <c r="G115" s="24">
        <v>0.27430555555555558</v>
      </c>
      <c r="H115" s="26">
        <f t="shared" si="15"/>
        <v>0.59722222222222232</v>
      </c>
      <c r="I115" s="26">
        <f t="shared" si="16"/>
        <v>0.40902777777777777</v>
      </c>
      <c r="J115" s="29">
        <f t="shared" si="10"/>
        <v>4.4444444444444509E-2</v>
      </c>
      <c r="K115" s="26">
        <f t="shared" si="11"/>
        <v>0.36736111111111108</v>
      </c>
      <c r="L115" s="26">
        <f t="shared" si="17"/>
        <v>0</v>
      </c>
      <c r="M115" s="26">
        <f t="shared" si="12"/>
        <v>0.36736111111111108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0.55208333333333337</v>
      </c>
      <c r="D116" s="24">
        <v>0.97013888888888888</v>
      </c>
      <c r="E116" s="24">
        <v>4.1666666666666664E-2</v>
      </c>
      <c r="F116" s="24">
        <v>0</v>
      </c>
      <c r="G116" s="24">
        <v>0.2902777777777778</v>
      </c>
      <c r="H116" s="26">
        <f t="shared" si="15"/>
        <v>0.59097222222222234</v>
      </c>
      <c r="I116" s="26">
        <f t="shared" si="16"/>
        <v>0.41805555555555551</v>
      </c>
      <c r="J116" s="29">
        <f t="shared" si="10"/>
        <v>5.3472222222222254E-2</v>
      </c>
      <c r="K116" s="26">
        <f t="shared" si="11"/>
        <v>0.37638888888888883</v>
      </c>
      <c r="L116" s="26">
        <f t="shared" si="17"/>
        <v>0.33333333333333331</v>
      </c>
      <c r="M116" s="26">
        <f t="shared" si="12"/>
        <v>4.3055555555555514E-2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0.55208333333333337</v>
      </c>
      <c r="D117" s="24">
        <v>0.96111111111111114</v>
      </c>
      <c r="E117" s="24">
        <v>4.1666666666666664E-2</v>
      </c>
      <c r="F117" s="24">
        <v>0</v>
      </c>
      <c r="G117" s="24">
        <v>0.28611111111111109</v>
      </c>
      <c r="H117" s="26">
        <f t="shared" si="15"/>
        <v>0.5819444444444446</v>
      </c>
      <c r="I117" s="26">
        <f t="shared" si="16"/>
        <v>0.40902777777777777</v>
      </c>
      <c r="J117" s="29">
        <f t="shared" si="10"/>
        <v>4.4444444444444509E-2</v>
      </c>
      <c r="K117" s="26">
        <f t="shared" si="11"/>
        <v>0.36736111111111108</v>
      </c>
      <c r="L117" s="26">
        <f t="shared" si="17"/>
        <v>0.33333333333333331</v>
      </c>
      <c r="M117" s="26">
        <f t="shared" si="12"/>
        <v>3.4027777777777768E-2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0.55208333333333337</v>
      </c>
      <c r="D118" s="24">
        <v>0.95694444444444449</v>
      </c>
      <c r="E118" s="24">
        <v>4.1666666666666664E-2</v>
      </c>
      <c r="F118" s="24">
        <v>0</v>
      </c>
      <c r="G118" s="24">
        <v>0.27638888888888891</v>
      </c>
      <c r="H118" s="26">
        <f t="shared" si="15"/>
        <v>0.59097222222222234</v>
      </c>
      <c r="I118" s="26">
        <f t="shared" si="16"/>
        <v>0.40486111111111112</v>
      </c>
      <c r="J118" s="29">
        <f t="shared" si="10"/>
        <v>4.0277777777777857E-2</v>
      </c>
      <c r="K118" s="26">
        <f t="shared" si="11"/>
        <v>0.36319444444444443</v>
      </c>
      <c r="L118" s="26">
        <f t="shared" si="17"/>
        <v>0.33333333333333331</v>
      </c>
      <c r="M118" s="26">
        <f t="shared" si="12"/>
        <v>2.9861111111111116E-2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>
        <v>0.55208333333333337</v>
      </c>
      <c r="D119" s="24">
        <v>0.94444444444444442</v>
      </c>
      <c r="E119" s="24">
        <v>4.1666666666666664E-2</v>
      </c>
      <c r="F119" s="24">
        <v>0</v>
      </c>
      <c r="G119" s="24">
        <v>0.25694444444444442</v>
      </c>
      <c r="H119" s="26">
        <f t="shared" si="15"/>
        <v>0.59513888888888899</v>
      </c>
      <c r="I119" s="26">
        <f t="shared" si="16"/>
        <v>0.39236111111111105</v>
      </c>
      <c r="J119" s="29">
        <f t="shared" si="10"/>
        <v>2.777777777777779E-2</v>
      </c>
      <c r="K119" s="26">
        <f t="shared" si="11"/>
        <v>0.35069444444444436</v>
      </c>
      <c r="L119" s="26">
        <f t="shared" si="17"/>
        <v>0.33333333333333331</v>
      </c>
      <c r="M119" s="26">
        <f t="shared" si="12"/>
        <v>1.7361111111111049E-2</v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/>
      <c r="D120" s="24"/>
      <c r="E120" s="24"/>
      <c r="F120" s="24"/>
      <c r="G120" s="24"/>
      <c r="H120" s="26" t="str">
        <f t="shared" si="15"/>
        <v/>
      </c>
      <c r="I120" s="26" t="str">
        <f t="shared" si="16"/>
        <v/>
      </c>
      <c r="J120" s="29" t="str">
        <f t="shared" si="10"/>
        <v/>
      </c>
      <c r="K120" s="26" t="str">
        <f t="shared" si="11"/>
        <v/>
      </c>
      <c r="L120" s="26" t="str">
        <f t="shared" si="17"/>
        <v/>
      </c>
      <c r="M120" s="26" t="str">
        <f t="shared" si="12"/>
        <v/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0.55208333333333337</v>
      </c>
      <c r="D121" s="24">
        <v>0.94305555555555554</v>
      </c>
      <c r="E121" s="24">
        <v>4.1666666666666664E-2</v>
      </c>
      <c r="F121" s="24">
        <v>0</v>
      </c>
      <c r="G121" s="24">
        <v>0.24930555555555556</v>
      </c>
      <c r="H121" s="26" t="str">
        <f t="shared" si="15"/>
        <v>―</v>
      </c>
      <c r="I121" s="26">
        <f t="shared" si="16"/>
        <v>0.39097222222222217</v>
      </c>
      <c r="J121" s="29">
        <f t="shared" si="10"/>
        <v>2.6388888888888906E-2</v>
      </c>
      <c r="K121" s="26">
        <f t="shared" si="11"/>
        <v>0.34930555555555548</v>
      </c>
      <c r="L121" s="26">
        <f t="shared" si="17"/>
        <v>0.33333333333333331</v>
      </c>
      <c r="M121" s="26">
        <f t="shared" si="12"/>
        <v>1.5972222222222165E-2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>
        <v>0.55208333333333337</v>
      </c>
      <c r="D122" s="24">
        <v>0.95694444444444449</v>
      </c>
      <c r="E122" s="24">
        <v>4.2361111111111113E-2</v>
      </c>
      <c r="F122" s="24">
        <v>0</v>
      </c>
      <c r="G122" s="24">
        <v>0.27152777777777776</v>
      </c>
      <c r="H122" s="26">
        <f t="shared" si="15"/>
        <v>0.60902777777777795</v>
      </c>
      <c r="I122" s="26">
        <f t="shared" si="16"/>
        <v>0.40486111111111112</v>
      </c>
      <c r="J122" s="29">
        <f t="shared" si="10"/>
        <v>4.0277777777777857E-2</v>
      </c>
      <c r="K122" s="26">
        <f t="shared" si="11"/>
        <v>0.36249999999999999</v>
      </c>
      <c r="L122" s="26">
        <f t="shared" si="17"/>
        <v>0</v>
      </c>
      <c r="M122" s="26">
        <f t="shared" si="12"/>
        <v>0.36249999999999999</v>
      </c>
      <c r="N122" s="33">
        <f>IF(A122=EOMONTH(A122,0),SUMIFS(M$3:M610,O$3:O610,O122),"")</f>
        <v>2.4854166666666648</v>
      </c>
      <c r="O122" s="34">
        <f t="shared" si="13"/>
        <v>4</v>
      </c>
      <c r="P122" s="33">
        <f>IF(A122=EOMONTH(A122,0),SUMIFS(I$3:I610,O$3:O610,O122),"")</f>
        <v>10.573611111111115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0.55208333333333337</v>
      </c>
      <c r="D123" s="24">
        <v>0.96319444444444446</v>
      </c>
      <c r="E123" s="24">
        <v>4.2361111111111113E-2</v>
      </c>
      <c r="F123" s="24">
        <v>0</v>
      </c>
      <c r="G123" s="24">
        <v>0.26527777777777778</v>
      </c>
      <c r="H123" s="26">
        <f t="shared" si="15"/>
        <v>0.59513888888888899</v>
      </c>
      <c r="I123" s="26">
        <f t="shared" si="16"/>
        <v>0.41111111111111109</v>
      </c>
      <c r="J123" s="29">
        <f t="shared" si="10"/>
        <v>4.6527777777777835E-2</v>
      </c>
      <c r="K123" s="26">
        <f t="shared" si="11"/>
        <v>0.36874999999999997</v>
      </c>
      <c r="L123" s="26">
        <f t="shared" si="17"/>
        <v>0.33333333333333331</v>
      </c>
      <c r="M123" s="26">
        <f t="shared" si="12"/>
        <v>3.5416666666666652E-2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0.55208333333333337</v>
      </c>
      <c r="D124" s="24">
        <v>0.97222222222222221</v>
      </c>
      <c r="E124" s="24">
        <v>4.1666666666666664E-2</v>
      </c>
      <c r="F124" s="24">
        <v>0</v>
      </c>
      <c r="G124" s="24">
        <v>0.28888888888888886</v>
      </c>
      <c r="H124" s="26">
        <f t="shared" si="15"/>
        <v>0.58888888888888902</v>
      </c>
      <c r="I124" s="26">
        <f t="shared" si="16"/>
        <v>0.42013888888888884</v>
      </c>
      <c r="J124" s="29">
        <f t="shared" si="10"/>
        <v>5.555555555555558E-2</v>
      </c>
      <c r="K124" s="26">
        <f t="shared" si="11"/>
        <v>0.37847222222222215</v>
      </c>
      <c r="L124" s="26">
        <f t="shared" si="17"/>
        <v>0.33333333333333331</v>
      </c>
      <c r="M124" s="26">
        <f t="shared" si="12"/>
        <v>4.513888888888884E-2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/>
      <c r="D125" s="24"/>
      <c r="E125" s="24"/>
      <c r="F125" s="24"/>
      <c r="G125" s="24"/>
      <c r="H125" s="26" t="str">
        <f t="shared" si="15"/>
        <v/>
      </c>
      <c r="I125" s="26" t="str">
        <f t="shared" si="16"/>
        <v/>
      </c>
      <c r="J125" s="29" t="str">
        <f t="shared" si="10"/>
        <v/>
      </c>
      <c r="K125" s="26" t="str">
        <f t="shared" si="11"/>
        <v/>
      </c>
      <c r="L125" s="26" t="str">
        <f t="shared" si="17"/>
        <v/>
      </c>
      <c r="M125" s="26" t="str">
        <f t="shared" si="12"/>
        <v/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>
        <v>0.55208333333333337</v>
      </c>
      <c r="D126" s="24">
        <v>0.9604166666666667</v>
      </c>
      <c r="E126" s="24">
        <v>4.1666666666666664E-2</v>
      </c>
      <c r="F126" s="24">
        <v>0</v>
      </c>
      <c r="G126" s="24">
        <v>0.26319444444444445</v>
      </c>
      <c r="H126" s="26" t="str">
        <f t="shared" si="15"/>
        <v>―</v>
      </c>
      <c r="I126" s="26">
        <f t="shared" si="16"/>
        <v>0.40833333333333333</v>
      </c>
      <c r="J126" s="29">
        <f t="shared" si="10"/>
        <v>4.3750000000000067E-2</v>
      </c>
      <c r="K126" s="26">
        <f t="shared" si="11"/>
        <v>0.36666666666666664</v>
      </c>
      <c r="L126" s="26">
        <f t="shared" si="17"/>
        <v>0.33333333333333331</v>
      </c>
      <c r="M126" s="26">
        <f t="shared" si="12"/>
        <v>3.3333333333333326E-2</v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/>
      <c r="D127" s="24"/>
      <c r="E127" s="24"/>
      <c r="F127" s="24"/>
      <c r="G127" s="24"/>
      <c r="H127" s="26" t="str">
        <f t="shared" si="15"/>
        <v/>
      </c>
      <c r="I127" s="26" t="str">
        <f t="shared" si="16"/>
        <v/>
      </c>
      <c r="J127" s="29" t="str">
        <f t="shared" si="10"/>
        <v/>
      </c>
      <c r="K127" s="26" t="str">
        <f t="shared" si="11"/>
        <v/>
      </c>
      <c r="L127" s="26" t="str">
        <f t="shared" si="17"/>
        <v/>
      </c>
      <c r="M127" s="26" t="str">
        <f t="shared" si="12"/>
        <v/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0.55208333333333337</v>
      </c>
      <c r="D128" s="24">
        <v>0.94236111111111109</v>
      </c>
      <c r="E128" s="24">
        <v>4.1666666666666664E-2</v>
      </c>
      <c r="F128" s="24">
        <v>0</v>
      </c>
      <c r="G128" s="24">
        <v>0.26458333333333334</v>
      </c>
      <c r="H128" s="26" t="str">
        <f t="shared" si="15"/>
        <v>―</v>
      </c>
      <c r="I128" s="26">
        <f t="shared" si="16"/>
        <v>0.39027777777777772</v>
      </c>
      <c r="J128" s="29">
        <f t="shared" si="10"/>
        <v>2.5694444444444464E-2</v>
      </c>
      <c r="K128" s="26">
        <f t="shared" si="11"/>
        <v>0.34861111111111104</v>
      </c>
      <c r="L128" s="26">
        <f t="shared" si="17"/>
        <v>0.33333333333333331</v>
      </c>
      <c r="M128" s="26">
        <f t="shared" si="12"/>
        <v>1.5277777777777724E-2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0.5541666666666667</v>
      </c>
      <c r="D129" s="24">
        <v>0.94236111111111109</v>
      </c>
      <c r="E129" s="24">
        <v>4.1666666666666664E-2</v>
      </c>
      <c r="F129" s="24">
        <v>0</v>
      </c>
      <c r="G129" s="24">
        <v>0.26111111111111113</v>
      </c>
      <c r="H129" s="26">
        <f t="shared" si="15"/>
        <v>0.6118055555555556</v>
      </c>
      <c r="I129" s="26">
        <f t="shared" si="16"/>
        <v>0.3881944444444444</v>
      </c>
      <c r="J129" s="29">
        <f t="shared" si="10"/>
        <v>2.5694444444444464E-2</v>
      </c>
      <c r="K129" s="26">
        <f t="shared" si="11"/>
        <v>0.34652777777777771</v>
      </c>
      <c r="L129" s="26">
        <f t="shared" si="17"/>
        <v>0.33333333333333331</v>
      </c>
      <c r="M129" s="26">
        <f t="shared" si="12"/>
        <v>1.3194444444444398E-2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0.55208333333333337</v>
      </c>
      <c r="D130" s="24">
        <v>0.95208333333333328</v>
      </c>
      <c r="E130" s="24">
        <v>4.1666666666666664E-2</v>
      </c>
      <c r="F130" s="24">
        <v>0</v>
      </c>
      <c r="G130" s="24">
        <v>0.26041666666666669</v>
      </c>
      <c r="H130" s="26">
        <f t="shared" si="15"/>
        <v>0.60972222222222239</v>
      </c>
      <c r="I130" s="26">
        <f t="shared" si="16"/>
        <v>0.39999999999999991</v>
      </c>
      <c r="J130" s="29">
        <f t="shared" si="10"/>
        <v>3.5416666666666652E-2</v>
      </c>
      <c r="K130" s="26">
        <f t="shared" si="11"/>
        <v>0.35833333333333323</v>
      </c>
      <c r="L130" s="26">
        <f t="shared" si="17"/>
        <v>0.33333333333333331</v>
      </c>
      <c r="M130" s="26">
        <f t="shared" si="12"/>
        <v>2.4999999999999911E-2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0.55208333333333337</v>
      </c>
      <c r="D131" s="24">
        <v>0.95902777777777781</v>
      </c>
      <c r="E131" s="24">
        <v>4.1666666666666664E-2</v>
      </c>
      <c r="F131" s="24">
        <v>0</v>
      </c>
      <c r="G131" s="24">
        <v>0.2638888888888889</v>
      </c>
      <c r="H131" s="26">
        <f t="shared" si="15"/>
        <v>0.6000000000000002</v>
      </c>
      <c r="I131" s="26">
        <f t="shared" si="16"/>
        <v>0.40694444444444444</v>
      </c>
      <c r="J131" s="29">
        <f t="shared" si="10"/>
        <v>4.2361111111111183E-2</v>
      </c>
      <c r="K131" s="26">
        <f t="shared" si="11"/>
        <v>0.36527777777777776</v>
      </c>
      <c r="L131" s="26">
        <f t="shared" si="17"/>
        <v>0.33333333333333331</v>
      </c>
      <c r="M131" s="26">
        <f t="shared" si="12"/>
        <v>3.1944444444444442E-2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>
        <v>0.55208333333333337</v>
      </c>
      <c r="D132" s="24">
        <v>0.94791666666666663</v>
      </c>
      <c r="E132" s="24">
        <v>4.1666666666666664E-2</v>
      </c>
      <c r="F132" s="24">
        <v>0</v>
      </c>
      <c r="G132" s="24">
        <v>0.26111111111111113</v>
      </c>
      <c r="H132" s="26">
        <f t="shared" si="15"/>
        <v>0.59305555555555567</v>
      </c>
      <c r="I132" s="26">
        <f t="shared" si="16"/>
        <v>0.39583333333333326</v>
      </c>
      <c r="J132" s="29">
        <f t="shared" ref="J132:J195" si="19">IF(C132="","",IF(COUNT(C132:D132)&lt;2,"",MAX(0,MIN("5:00",(D132&lt;C132)+D132)-C132)+MAX(0,MIN((D132&lt;C132)+D132,"29:00")-MAX(C132,"22:00")))-F132)</f>
        <v>3.125E-2</v>
      </c>
      <c r="K132" s="26">
        <f t="shared" ref="K132:K195" si="20">IF(C132="","",I132-E132)</f>
        <v>0.35416666666666657</v>
      </c>
      <c r="L132" s="26">
        <f t="shared" si="17"/>
        <v>0.33333333333333331</v>
      </c>
      <c r="M132" s="26">
        <f t="shared" ref="M132:M195" si="21">IF(K132="","",MAX(K132-L132,0))</f>
        <v>2.0833333333333259E-2</v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0.55208333333333337</v>
      </c>
      <c r="D133" s="24">
        <v>0.94374999999999998</v>
      </c>
      <c r="E133" s="24">
        <v>4.1666666666666664E-2</v>
      </c>
      <c r="F133" s="24">
        <v>0</v>
      </c>
      <c r="G133" s="24">
        <v>0.25416666666666665</v>
      </c>
      <c r="H133" s="26">
        <f t="shared" ref="H133:H196" si="24">IF(C133&gt;0,IF(D132&gt;0,IF(C133&lt;D132,C133+1-D132,C133-D132),"―"),"")</f>
        <v>0.60416666666666685</v>
      </c>
      <c r="I133" s="26">
        <f t="shared" ref="I133:I196" si="25">IF(D133-C133+(D133&lt;C133)=0,"",D133-C133+(D133&lt;C133))</f>
        <v>0.39166666666666661</v>
      </c>
      <c r="J133" s="29">
        <f t="shared" si="19"/>
        <v>2.7083333333333348E-2</v>
      </c>
      <c r="K133" s="26">
        <f t="shared" si="20"/>
        <v>0.34999999999999992</v>
      </c>
      <c r="L133" s="26">
        <f t="shared" si="17"/>
        <v>0.33333333333333331</v>
      </c>
      <c r="M133" s="26">
        <f t="shared" si="21"/>
        <v>1.6666666666666607E-2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/>
      <c r="D134" s="24"/>
      <c r="E134" s="24"/>
      <c r="F134" s="24"/>
      <c r="G134" s="24"/>
      <c r="H134" s="26" t="str">
        <f t="shared" si="24"/>
        <v/>
      </c>
      <c r="I134" s="26" t="str">
        <f t="shared" si="25"/>
        <v/>
      </c>
      <c r="J134" s="29" t="str">
        <f t="shared" si="19"/>
        <v/>
      </c>
      <c r="K134" s="26" t="str">
        <f t="shared" si="20"/>
        <v/>
      </c>
      <c r="L134" s="26" t="str">
        <f t="shared" si="17"/>
        <v/>
      </c>
      <c r="M134" s="26" t="str">
        <f t="shared" si="21"/>
        <v/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0.55208333333333337</v>
      </c>
      <c r="D135" s="24">
        <v>0.94861111111111107</v>
      </c>
      <c r="E135" s="24">
        <v>4.1666666666666664E-2</v>
      </c>
      <c r="F135" s="24">
        <v>0</v>
      </c>
      <c r="G135" s="24">
        <v>0.25486111111111109</v>
      </c>
      <c r="H135" s="26" t="str">
        <f t="shared" si="24"/>
        <v>―</v>
      </c>
      <c r="I135" s="26">
        <f t="shared" si="25"/>
        <v>0.3965277777777777</v>
      </c>
      <c r="J135" s="29">
        <f t="shared" si="19"/>
        <v>3.1944444444444442E-2</v>
      </c>
      <c r="K135" s="26">
        <f t="shared" si="20"/>
        <v>0.35486111111111102</v>
      </c>
      <c r="L135" s="26">
        <f t="shared" si="17"/>
        <v>0.33333333333333331</v>
      </c>
      <c r="M135" s="26">
        <f t="shared" si="21"/>
        <v>2.1527777777777701E-2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0.55208333333333337</v>
      </c>
      <c r="D136" s="24">
        <v>0.95416666666666672</v>
      </c>
      <c r="E136" s="24">
        <v>4.2361111111111113E-2</v>
      </c>
      <c r="F136" s="24">
        <v>0</v>
      </c>
      <c r="G136" s="24">
        <v>0.26458333333333334</v>
      </c>
      <c r="H136" s="26">
        <f t="shared" si="24"/>
        <v>0.60347222222222241</v>
      </c>
      <c r="I136" s="26">
        <f t="shared" si="25"/>
        <v>0.40208333333333335</v>
      </c>
      <c r="J136" s="29">
        <f t="shared" si="19"/>
        <v>3.7500000000000089E-2</v>
      </c>
      <c r="K136" s="26">
        <f t="shared" si="20"/>
        <v>0.35972222222222222</v>
      </c>
      <c r="L136" s="26">
        <f t="shared" si="17"/>
        <v>0</v>
      </c>
      <c r="M136" s="26">
        <f t="shared" si="21"/>
        <v>0.35972222222222222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0.55208333333333337</v>
      </c>
      <c r="D137" s="24">
        <v>0.96388888888888891</v>
      </c>
      <c r="E137" s="24">
        <v>4.1666666666666664E-2</v>
      </c>
      <c r="F137" s="24">
        <v>0</v>
      </c>
      <c r="G137" s="24">
        <v>0.25763888888888886</v>
      </c>
      <c r="H137" s="26">
        <f t="shared" si="24"/>
        <v>0.59791666666666676</v>
      </c>
      <c r="I137" s="26">
        <f t="shared" si="25"/>
        <v>0.41180555555555554</v>
      </c>
      <c r="J137" s="29">
        <f t="shared" si="19"/>
        <v>4.7222222222222276E-2</v>
      </c>
      <c r="K137" s="26">
        <f t="shared" si="20"/>
        <v>0.37013888888888885</v>
      </c>
      <c r="L137" s="26">
        <f t="shared" si="17"/>
        <v>0.33333333333333331</v>
      </c>
      <c r="M137" s="26">
        <f t="shared" si="21"/>
        <v>3.6805555555555536E-2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>
        <v>0.55208333333333337</v>
      </c>
      <c r="D138" s="24">
        <v>0.95625000000000004</v>
      </c>
      <c r="E138" s="24">
        <v>4.3055555555555555E-2</v>
      </c>
      <c r="F138" s="24">
        <v>0</v>
      </c>
      <c r="G138" s="24">
        <v>0.27569444444444446</v>
      </c>
      <c r="H138" s="26">
        <f t="shared" si="24"/>
        <v>0.58819444444444458</v>
      </c>
      <c r="I138" s="26">
        <f t="shared" si="25"/>
        <v>0.40416666666666667</v>
      </c>
      <c r="J138" s="29">
        <f t="shared" si="19"/>
        <v>3.9583333333333415E-2</v>
      </c>
      <c r="K138" s="26">
        <f t="shared" si="20"/>
        <v>0.3611111111111111</v>
      </c>
      <c r="L138" s="26">
        <f t="shared" si="17"/>
        <v>0.33333333333333331</v>
      </c>
      <c r="M138" s="26">
        <f t="shared" si="21"/>
        <v>2.777777777777779E-2</v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0.55208333333333337</v>
      </c>
      <c r="D139" s="24">
        <v>0.96250000000000002</v>
      </c>
      <c r="E139" s="24">
        <v>4.1666666666666664E-2</v>
      </c>
      <c r="F139" s="24">
        <v>0</v>
      </c>
      <c r="G139" s="24">
        <v>0.2902777777777778</v>
      </c>
      <c r="H139" s="26">
        <f t="shared" si="24"/>
        <v>0.59583333333333344</v>
      </c>
      <c r="I139" s="26">
        <f t="shared" si="25"/>
        <v>0.41041666666666665</v>
      </c>
      <c r="J139" s="29">
        <f t="shared" si="19"/>
        <v>4.5833333333333393E-2</v>
      </c>
      <c r="K139" s="26">
        <f t="shared" si="20"/>
        <v>0.36874999999999997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3.5416666666666652E-2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0.55208333333333337</v>
      </c>
      <c r="D140" s="24">
        <v>0.96111111111111114</v>
      </c>
      <c r="E140" s="24">
        <v>4.1666666666666664E-2</v>
      </c>
      <c r="F140" s="24">
        <v>0</v>
      </c>
      <c r="G140" s="24">
        <v>0.26805555555555555</v>
      </c>
      <c r="H140" s="26">
        <f t="shared" si="24"/>
        <v>0.58958333333333346</v>
      </c>
      <c r="I140" s="26">
        <f t="shared" si="25"/>
        <v>0.40902777777777777</v>
      </c>
      <c r="J140" s="29">
        <f t="shared" si="19"/>
        <v>4.4444444444444509E-2</v>
      </c>
      <c r="K140" s="26">
        <f t="shared" si="20"/>
        <v>0.36736111111111108</v>
      </c>
      <c r="L140" s="26">
        <f t="shared" si="26"/>
        <v>0.33333333333333331</v>
      </c>
      <c r="M140" s="26">
        <f t="shared" si="21"/>
        <v>3.4027777777777768E-2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/>
      <c r="D141" s="24"/>
      <c r="E141" s="24"/>
      <c r="F141" s="24"/>
      <c r="G141" s="24"/>
      <c r="H141" s="26" t="str">
        <f t="shared" si="24"/>
        <v/>
      </c>
      <c r="I141" s="26" t="str">
        <f t="shared" si="25"/>
        <v/>
      </c>
      <c r="J141" s="29" t="str">
        <f t="shared" si="19"/>
        <v/>
      </c>
      <c r="K141" s="26" t="str">
        <f t="shared" si="20"/>
        <v/>
      </c>
      <c r="L141" s="26" t="str">
        <f t="shared" si="26"/>
        <v/>
      </c>
      <c r="M141" s="26" t="str">
        <f t="shared" si="21"/>
        <v/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0.55208333333333337</v>
      </c>
      <c r="D142" s="24">
        <v>0.96111111111111114</v>
      </c>
      <c r="E142" s="24">
        <v>4.1666666666666664E-2</v>
      </c>
      <c r="F142" s="24">
        <v>0</v>
      </c>
      <c r="G142" s="24">
        <v>0.26666666666666666</v>
      </c>
      <c r="H142" s="26" t="str">
        <f t="shared" si="24"/>
        <v>―</v>
      </c>
      <c r="I142" s="26">
        <f t="shared" si="25"/>
        <v>0.40902777777777777</v>
      </c>
      <c r="J142" s="29">
        <f t="shared" si="19"/>
        <v>4.4444444444444509E-2</v>
      </c>
      <c r="K142" s="26">
        <f t="shared" si="20"/>
        <v>0.36736111111111108</v>
      </c>
      <c r="L142" s="26">
        <f t="shared" si="26"/>
        <v>0.33333333333333331</v>
      </c>
      <c r="M142" s="26">
        <f t="shared" si="21"/>
        <v>3.4027777777777768E-2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0.55208333333333337</v>
      </c>
      <c r="D143" s="24">
        <v>0.95416666666666672</v>
      </c>
      <c r="E143" s="24">
        <v>4.1666666666666664E-2</v>
      </c>
      <c r="F143" s="24">
        <v>0</v>
      </c>
      <c r="G143" s="24">
        <v>0.26250000000000001</v>
      </c>
      <c r="H143" s="26">
        <f t="shared" si="24"/>
        <v>0.59097222222222234</v>
      </c>
      <c r="I143" s="26">
        <f t="shared" si="25"/>
        <v>0.40208333333333335</v>
      </c>
      <c r="J143" s="29">
        <f t="shared" si="19"/>
        <v>3.7500000000000089E-2</v>
      </c>
      <c r="K143" s="26">
        <f t="shared" si="20"/>
        <v>0.36041666666666666</v>
      </c>
      <c r="L143" s="26">
        <f t="shared" si="26"/>
        <v>0</v>
      </c>
      <c r="M143" s="26">
        <f t="shared" si="21"/>
        <v>0.36041666666666666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0.55208333333333337</v>
      </c>
      <c r="D144" s="24">
        <v>0.95763888888888893</v>
      </c>
      <c r="E144" s="24">
        <v>4.1666666666666664E-2</v>
      </c>
      <c r="F144" s="24">
        <v>0</v>
      </c>
      <c r="G144" s="24">
        <v>0.27083333333333331</v>
      </c>
      <c r="H144" s="26">
        <f t="shared" si="24"/>
        <v>0.59791666666666676</v>
      </c>
      <c r="I144" s="26">
        <f t="shared" si="25"/>
        <v>0.40555555555555556</v>
      </c>
      <c r="J144" s="29">
        <f t="shared" si="19"/>
        <v>4.0972222222222299E-2</v>
      </c>
      <c r="K144" s="26">
        <f t="shared" si="20"/>
        <v>0.36388888888888887</v>
      </c>
      <c r="L144" s="26">
        <f t="shared" si="26"/>
        <v>0.33333333333333331</v>
      </c>
      <c r="M144" s="26">
        <f t="shared" si="21"/>
        <v>3.0555555555555558E-2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0.55208333333333337</v>
      </c>
      <c r="D145" s="24">
        <v>0.96666666666666667</v>
      </c>
      <c r="E145" s="24">
        <v>4.3055555555555555E-2</v>
      </c>
      <c r="F145" s="24">
        <v>0</v>
      </c>
      <c r="G145" s="24">
        <v>0.28819444444444442</v>
      </c>
      <c r="H145" s="26">
        <f t="shared" si="24"/>
        <v>0.59444444444444455</v>
      </c>
      <c r="I145" s="26">
        <f t="shared" si="25"/>
        <v>0.4145833333333333</v>
      </c>
      <c r="J145" s="29">
        <f t="shared" si="19"/>
        <v>5.0000000000000044E-2</v>
      </c>
      <c r="K145" s="26">
        <f t="shared" si="20"/>
        <v>0.37152777777777773</v>
      </c>
      <c r="L145" s="26">
        <f t="shared" si="26"/>
        <v>0.33333333333333331</v>
      </c>
      <c r="M145" s="26">
        <f t="shared" si="21"/>
        <v>3.819444444444442E-2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0.55208333333333337</v>
      </c>
      <c r="D146" s="24">
        <v>0.95972222222222225</v>
      </c>
      <c r="E146" s="24">
        <v>4.2361111111111113E-2</v>
      </c>
      <c r="F146" s="24">
        <v>0</v>
      </c>
      <c r="G146" s="24">
        <v>0.27569444444444446</v>
      </c>
      <c r="H146" s="26">
        <f t="shared" si="24"/>
        <v>0.58541666666666681</v>
      </c>
      <c r="I146" s="26">
        <f t="shared" si="25"/>
        <v>0.40763888888888888</v>
      </c>
      <c r="J146" s="29">
        <f t="shared" si="19"/>
        <v>4.3055555555555625E-2</v>
      </c>
      <c r="K146" s="26">
        <f t="shared" si="20"/>
        <v>0.36527777777777776</v>
      </c>
      <c r="L146" s="26">
        <f t="shared" si="26"/>
        <v>0.33333333333333331</v>
      </c>
      <c r="M146" s="26">
        <f t="shared" si="21"/>
        <v>3.1944444444444442E-2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0.55208333333333337</v>
      </c>
      <c r="D147" s="24">
        <v>0.96388888888888891</v>
      </c>
      <c r="E147" s="24">
        <v>4.1666666666666664E-2</v>
      </c>
      <c r="F147" s="24">
        <v>0</v>
      </c>
      <c r="G147" s="24">
        <v>0.26180555555555557</v>
      </c>
      <c r="H147" s="26">
        <f t="shared" si="24"/>
        <v>0.59236111111111123</v>
      </c>
      <c r="I147" s="26">
        <f t="shared" si="25"/>
        <v>0.41180555555555554</v>
      </c>
      <c r="J147" s="29">
        <f t="shared" si="19"/>
        <v>4.7222222222222276E-2</v>
      </c>
      <c r="K147" s="26">
        <f t="shared" si="20"/>
        <v>0.37013888888888885</v>
      </c>
      <c r="L147" s="26">
        <f t="shared" si="26"/>
        <v>0.33333333333333331</v>
      </c>
      <c r="M147" s="26">
        <f t="shared" si="21"/>
        <v>3.6805555555555536E-2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/>
      <c r="D148" s="24"/>
      <c r="E148" s="24"/>
      <c r="F148" s="24"/>
      <c r="G148" s="24"/>
      <c r="H148" s="26" t="str">
        <f t="shared" si="24"/>
        <v/>
      </c>
      <c r="I148" s="26" t="str">
        <f t="shared" si="25"/>
        <v/>
      </c>
      <c r="J148" s="29" t="str">
        <f t="shared" si="19"/>
        <v/>
      </c>
      <c r="K148" s="26" t="str">
        <f t="shared" si="20"/>
        <v/>
      </c>
      <c r="L148" s="26" t="str">
        <f t="shared" si="26"/>
        <v/>
      </c>
      <c r="M148" s="26" t="str">
        <f t="shared" si="21"/>
        <v/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>
        <v>0.55208333333333337</v>
      </c>
      <c r="D149" s="24">
        <v>0.9604166666666667</v>
      </c>
      <c r="E149" s="24">
        <v>4.4444444444444446E-2</v>
      </c>
      <c r="F149" s="24">
        <v>0</v>
      </c>
      <c r="G149" s="24">
        <v>0.27708333333333335</v>
      </c>
      <c r="H149" s="26" t="str">
        <f t="shared" si="24"/>
        <v>―</v>
      </c>
      <c r="I149" s="26">
        <f t="shared" si="25"/>
        <v>0.40833333333333333</v>
      </c>
      <c r="J149" s="29">
        <f t="shared" si="19"/>
        <v>4.3750000000000067E-2</v>
      </c>
      <c r="K149" s="26">
        <f t="shared" si="20"/>
        <v>0.36388888888888887</v>
      </c>
      <c r="L149" s="26">
        <f t="shared" si="26"/>
        <v>0.33333333333333331</v>
      </c>
      <c r="M149" s="26">
        <f t="shared" si="21"/>
        <v>3.0555555555555558E-2</v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0.55208333333333337</v>
      </c>
      <c r="D150" s="24">
        <v>0.94722222222222219</v>
      </c>
      <c r="E150" s="24">
        <v>4.1666666666666664E-2</v>
      </c>
      <c r="F150" s="24">
        <v>0</v>
      </c>
      <c r="G150" s="24">
        <v>0.26180555555555557</v>
      </c>
      <c r="H150" s="26">
        <f t="shared" si="24"/>
        <v>0.59166666666666679</v>
      </c>
      <c r="I150" s="26">
        <f t="shared" si="25"/>
        <v>0.39513888888888882</v>
      </c>
      <c r="J150" s="29">
        <f t="shared" si="19"/>
        <v>3.0555555555555558E-2</v>
      </c>
      <c r="K150" s="26">
        <f t="shared" si="20"/>
        <v>0.35347222222222213</v>
      </c>
      <c r="L150" s="26">
        <f t="shared" si="26"/>
        <v>0</v>
      </c>
      <c r="M150" s="26">
        <f t="shared" si="21"/>
        <v>0.35347222222222213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0.55208333333333337</v>
      </c>
      <c r="D151" s="24">
        <v>0.94791666666666663</v>
      </c>
      <c r="E151" s="24">
        <v>4.1666666666666664E-2</v>
      </c>
      <c r="F151" s="24">
        <v>0</v>
      </c>
      <c r="G151" s="24">
        <v>0.25972222222222224</v>
      </c>
      <c r="H151" s="26">
        <f t="shared" si="24"/>
        <v>0.60486111111111129</v>
      </c>
      <c r="I151" s="26">
        <f t="shared" si="25"/>
        <v>0.39583333333333326</v>
      </c>
      <c r="J151" s="29">
        <f t="shared" si="19"/>
        <v>3.125E-2</v>
      </c>
      <c r="K151" s="26">
        <f t="shared" si="20"/>
        <v>0.35416666666666657</v>
      </c>
      <c r="L151" s="26">
        <f t="shared" si="26"/>
        <v>0.33333333333333331</v>
      </c>
      <c r="M151" s="26">
        <f t="shared" si="21"/>
        <v>2.0833333333333259E-2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0.54166666666666663</v>
      </c>
      <c r="D152" s="24">
        <v>0.95347222222222228</v>
      </c>
      <c r="E152" s="24">
        <v>4.4444444444444446E-2</v>
      </c>
      <c r="F152" s="24">
        <v>0</v>
      </c>
      <c r="G152" s="24">
        <v>0.2673611111111111</v>
      </c>
      <c r="H152" s="26">
        <f t="shared" si="24"/>
        <v>0.59374999999999989</v>
      </c>
      <c r="I152" s="26">
        <f t="shared" si="25"/>
        <v>0.41180555555555565</v>
      </c>
      <c r="J152" s="29">
        <f t="shared" si="19"/>
        <v>3.6805555555555647E-2</v>
      </c>
      <c r="K152" s="26">
        <f t="shared" si="20"/>
        <v>0.36736111111111119</v>
      </c>
      <c r="L152" s="26">
        <f t="shared" si="26"/>
        <v>0.33333333333333331</v>
      </c>
      <c r="M152" s="26">
        <f t="shared" si="21"/>
        <v>3.4027777777777879E-2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0.55208333333333337</v>
      </c>
      <c r="D153" s="24">
        <v>0.95486111111111116</v>
      </c>
      <c r="E153" s="24">
        <v>4.1666666666666664E-2</v>
      </c>
      <c r="F153" s="24">
        <v>0</v>
      </c>
      <c r="G153" s="24">
        <v>0.27638888888888891</v>
      </c>
      <c r="H153" s="26">
        <f t="shared" si="24"/>
        <v>0.5986111111111112</v>
      </c>
      <c r="I153" s="26">
        <f t="shared" si="25"/>
        <v>0.40277777777777779</v>
      </c>
      <c r="J153" s="29">
        <f t="shared" si="19"/>
        <v>3.8194444444444531E-2</v>
      </c>
      <c r="K153" s="26">
        <f t="shared" si="20"/>
        <v>0.3611111111111111</v>
      </c>
      <c r="L153" s="26">
        <f t="shared" si="26"/>
        <v>0.33333333333333331</v>
      </c>
      <c r="M153" s="26">
        <f t="shared" si="21"/>
        <v>2.777777777777779E-2</v>
      </c>
      <c r="N153" s="33">
        <f>IF(A153=EOMONTH(A153,0),SUMIFS(M$3:M641,O$3:O641,O153),"")</f>
        <v>1.7506944444444437</v>
      </c>
      <c r="O153" s="34">
        <f t="shared" si="22"/>
        <v>5</v>
      </c>
      <c r="P153" s="33">
        <f>IF(A153=EOMONTH(A153,0),SUMIFS(I$3:I641,O$3:O641,O153),"")</f>
        <v>10.511111111111115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0.55208333333333337</v>
      </c>
      <c r="D154" s="24">
        <v>0.9604166666666667</v>
      </c>
      <c r="E154" s="24">
        <v>4.1666666666666664E-2</v>
      </c>
      <c r="F154" s="24">
        <v>0</v>
      </c>
      <c r="G154" s="24">
        <v>0.27083333333333331</v>
      </c>
      <c r="H154" s="26">
        <f t="shared" si="24"/>
        <v>0.59722222222222232</v>
      </c>
      <c r="I154" s="26">
        <f t="shared" si="25"/>
        <v>0.40833333333333333</v>
      </c>
      <c r="J154" s="29">
        <f t="shared" si="19"/>
        <v>4.3750000000000067E-2</v>
      </c>
      <c r="K154" s="26">
        <f t="shared" si="20"/>
        <v>0.36666666666666664</v>
      </c>
      <c r="L154" s="26">
        <f t="shared" si="26"/>
        <v>0.33333333333333331</v>
      </c>
      <c r="M154" s="26">
        <f t="shared" si="21"/>
        <v>3.3333333333333326E-2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/>
      <c r="D155" s="24"/>
      <c r="E155" s="24"/>
      <c r="F155" s="24"/>
      <c r="G155" s="24"/>
      <c r="H155" s="26" t="str">
        <f t="shared" si="24"/>
        <v/>
      </c>
      <c r="I155" s="26" t="str">
        <f t="shared" si="25"/>
        <v/>
      </c>
      <c r="J155" s="29" t="str">
        <f t="shared" si="19"/>
        <v/>
      </c>
      <c r="K155" s="26" t="str">
        <f t="shared" si="20"/>
        <v/>
      </c>
      <c r="L155" s="26" t="str">
        <f t="shared" si="26"/>
        <v/>
      </c>
      <c r="M155" s="26" t="str">
        <f t="shared" si="21"/>
        <v/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0.55208333333333337</v>
      </c>
      <c r="D156" s="24">
        <v>0.9555555555555556</v>
      </c>
      <c r="E156" s="24">
        <v>4.1666666666666664E-2</v>
      </c>
      <c r="F156" s="24">
        <v>0</v>
      </c>
      <c r="G156" s="24">
        <v>0.26874999999999999</v>
      </c>
      <c r="H156" s="26" t="str">
        <f t="shared" si="24"/>
        <v>―</v>
      </c>
      <c r="I156" s="26">
        <f t="shared" si="25"/>
        <v>0.40347222222222223</v>
      </c>
      <c r="J156" s="29">
        <f t="shared" si="19"/>
        <v>3.8888888888888973E-2</v>
      </c>
      <c r="K156" s="26">
        <f t="shared" si="20"/>
        <v>0.36180555555555555</v>
      </c>
      <c r="L156" s="26">
        <f t="shared" si="26"/>
        <v>0.33333333333333331</v>
      </c>
      <c r="M156" s="26">
        <f t="shared" si="21"/>
        <v>2.8472222222222232E-2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0.55208333333333337</v>
      </c>
      <c r="D157" s="24">
        <v>0.96388888888888891</v>
      </c>
      <c r="E157" s="24">
        <v>4.1666666666666664E-2</v>
      </c>
      <c r="F157" s="24">
        <v>0</v>
      </c>
      <c r="G157" s="24">
        <v>0.27291666666666664</v>
      </c>
      <c r="H157" s="26">
        <f t="shared" si="24"/>
        <v>0.59652777777777788</v>
      </c>
      <c r="I157" s="26">
        <f t="shared" si="25"/>
        <v>0.41180555555555554</v>
      </c>
      <c r="J157" s="29">
        <f t="shared" si="19"/>
        <v>4.7222222222222276E-2</v>
      </c>
      <c r="K157" s="26">
        <f t="shared" si="20"/>
        <v>0.37013888888888885</v>
      </c>
      <c r="L157" s="26">
        <f t="shared" si="26"/>
        <v>0</v>
      </c>
      <c r="M157" s="26">
        <f t="shared" si="21"/>
        <v>0.37013888888888885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0.55208333333333337</v>
      </c>
      <c r="D158" s="24">
        <v>0.93680555555555556</v>
      </c>
      <c r="E158" s="24">
        <v>4.1666666666666664E-2</v>
      </c>
      <c r="F158" s="24">
        <v>0</v>
      </c>
      <c r="G158" s="24">
        <v>0.25</v>
      </c>
      <c r="H158" s="26">
        <f t="shared" si="24"/>
        <v>0.58819444444444458</v>
      </c>
      <c r="I158" s="26">
        <f t="shared" si="25"/>
        <v>0.38472222222222219</v>
      </c>
      <c r="J158" s="29">
        <f t="shared" si="19"/>
        <v>2.0138888888888928E-2</v>
      </c>
      <c r="K158" s="26">
        <f t="shared" si="20"/>
        <v>0.3430555555555555</v>
      </c>
      <c r="L158" s="26">
        <f t="shared" si="26"/>
        <v>0.33333333333333331</v>
      </c>
      <c r="M158" s="26">
        <f t="shared" si="21"/>
        <v>9.7222222222221877E-3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0.55208333333333337</v>
      </c>
      <c r="D159" s="24">
        <v>0.96180555555555558</v>
      </c>
      <c r="E159" s="24">
        <v>4.1666666666666664E-2</v>
      </c>
      <c r="F159" s="24">
        <v>0</v>
      </c>
      <c r="G159" s="24">
        <v>0.28055555555555556</v>
      </c>
      <c r="H159" s="26">
        <f t="shared" si="24"/>
        <v>0.61527777777777792</v>
      </c>
      <c r="I159" s="26">
        <f t="shared" si="25"/>
        <v>0.40972222222222221</v>
      </c>
      <c r="J159" s="29">
        <f t="shared" si="19"/>
        <v>4.5138888888888951E-2</v>
      </c>
      <c r="K159" s="26">
        <f t="shared" si="20"/>
        <v>0.36805555555555552</v>
      </c>
      <c r="L159" s="26">
        <f t="shared" si="26"/>
        <v>0.33333333333333331</v>
      </c>
      <c r="M159" s="26">
        <f t="shared" si="21"/>
        <v>3.472222222222221E-2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0.55208333333333337</v>
      </c>
      <c r="D160" s="24">
        <v>0.96875</v>
      </c>
      <c r="E160" s="24">
        <v>4.1666666666666664E-2</v>
      </c>
      <c r="F160" s="24">
        <v>0</v>
      </c>
      <c r="G160" s="24">
        <v>0.2902777777777778</v>
      </c>
      <c r="H160" s="26">
        <f t="shared" si="24"/>
        <v>0.5902777777777779</v>
      </c>
      <c r="I160" s="26">
        <f t="shared" si="25"/>
        <v>0.41666666666666663</v>
      </c>
      <c r="J160" s="29">
        <f t="shared" si="19"/>
        <v>5.208333333333337E-2</v>
      </c>
      <c r="K160" s="26">
        <f t="shared" si="20"/>
        <v>0.37499999999999994</v>
      </c>
      <c r="L160" s="26">
        <f t="shared" si="26"/>
        <v>0.33333333333333331</v>
      </c>
      <c r="M160" s="26">
        <f t="shared" si="21"/>
        <v>4.166666666666663E-2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0.55208333333333337</v>
      </c>
      <c r="D161" s="24">
        <v>0.95972222222222225</v>
      </c>
      <c r="E161" s="24">
        <v>4.1666666666666664E-2</v>
      </c>
      <c r="F161" s="24">
        <v>0</v>
      </c>
      <c r="G161" s="24">
        <v>0.27430555555555558</v>
      </c>
      <c r="H161" s="26">
        <f t="shared" si="24"/>
        <v>0.58333333333333348</v>
      </c>
      <c r="I161" s="26">
        <f t="shared" si="25"/>
        <v>0.40763888888888888</v>
      </c>
      <c r="J161" s="29">
        <f t="shared" si="19"/>
        <v>4.3055555555555625E-2</v>
      </c>
      <c r="K161" s="26">
        <f t="shared" si="20"/>
        <v>0.3659722222222222</v>
      </c>
      <c r="L161" s="26">
        <f t="shared" si="26"/>
        <v>0.33333333333333331</v>
      </c>
      <c r="M161" s="26">
        <f t="shared" si="21"/>
        <v>3.2638888888888884E-2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/>
      <c r="D162" s="24"/>
      <c r="E162" s="24"/>
      <c r="F162" s="24"/>
      <c r="G162" s="24"/>
      <c r="H162" s="26" t="str">
        <f t="shared" si="24"/>
        <v/>
      </c>
      <c r="I162" s="26" t="str">
        <f t="shared" si="25"/>
        <v/>
      </c>
      <c r="J162" s="29" t="str">
        <f t="shared" si="19"/>
        <v/>
      </c>
      <c r="K162" s="26" t="str">
        <f t="shared" si="20"/>
        <v/>
      </c>
      <c r="L162" s="26" t="str">
        <f t="shared" si="26"/>
        <v/>
      </c>
      <c r="M162" s="26" t="str">
        <f t="shared" si="21"/>
        <v/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0.55208333333333337</v>
      </c>
      <c r="D163" s="24">
        <v>0.95972222222222225</v>
      </c>
      <c r="E163" s="24">
        <v>4.1666666666666664E-2</v>
      </c>
      <c r="F163" s="24">
        <v>0</v>
      </c>
      <c r="G163" s="24">
        <v>0.27013888888888887</v>
      </c>
      <c r="H163" s="26" t="str">
        <f t="shared" si="24"/>
        <v>―</v>
      </c>
      <c r="I163" s="26">
        <f t="shared" si="25"/>
        <v>0.40763888888888888</v>
      </c>
      <c r="J163" s="29">
        <f t="shared" si="19"/>
        <v>4.3055555555555625E-2</v>
      </c>
      <c r="K163" s="26">
        <f t="shared" si="20"/>
        <v>0.3659722222222222</v>
      </c>
      <c r="L163" s="26">
        <f t="shared" si="26"/>
        <v>0.33333333333333331</v>
      </c>
      <c r="M163" s="26">
        <f t="shared" si="21"/>
        <v>3.2638888888888884E-2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0.55208333333333337</v>
      </c>
      <c r="D164" s="24">
        <v>0.94861111111111107</v>
      </c>
      <c r="E164" s="24">
        <v>4.1666666666666664E-2</v>
      </c>
      <c r="F164" s="24">
        <v>0</v>
      </c>
      <c r="G164" s="24">
        <v>0.26041666666666669</v>
      </c>
      <c r="H164" s="26">
        <f t="shared" si="24"/>
        <v>0.59236111111111123</v>
      </c>
      <c r="I164" s="26">
        <f t="shared" si="25"/>
        <v>0.3965277777777777</v>
      </c>
      <c r="J164" s="29">
        <f t="shared" si="19"/>
        <v>3.1944444444444442E-2</v>
      </c>
      <c r="K164" s="26">
        <f t="shared" si="20"/>
        <v>0.35486111111111102</v>
      </c>
      <c r="L164" s="26">
        <f t="shared" si="26"/>
        <v>0</v>
      </c>
      <c r="M164" s="26">
        <f t="shared" si="21"/>
        <v>0.35486111111111102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0.55208333333333337</v>
      </c>
      <c r="D165" s="24">
        <v>0.95694444444444449</v>
      </c>
      <c r="E165" s="24">
        <v>4.1666666666666664E-2</v>
      </c>
      <c r="F165" s="24">
        <v>0</v>
      </c>
      <c r="G165" s="24">
        <v>0.26666666666666666</v>
      </c>
      <c r="H165" s="26">
        <f t="shared" si="24"/>
        <v>0.60347222222222241</v>
      </c>
      <c r="I165" s="26">
        <f t="shared" si="25"/>
        <v>0.40486111111111112</v>
      </c>
      <c r="J165" s="29">
        <f t="shared" si="19"/>
        <v>4.0277777777777857E-2</v>
      </c>
      <c r="K165" s="26">
        <f t="shared" si="20"/>
        <v>0.36319444444444443</v>
      </c>
      <c r="L165" s="26">
        <f t="shared" si="26"/>
        <v>0.33333333333333331</v>
      </c>
      <c r="M165" s="26">
        <f t="shared" si="21"/>
        <v>2.9861111111111116E-2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>
        <v>0.55208333333333337</v>
      </c>
      <c r="D166" s="24">
        <v>0.96319444444444446</v>
      </c>
      <c r="E166" s="24">
        <v>4.1666666666666664E-2</v>
      </c>
      <c r="F166" s="24">
        <v>0</v>
      </c>
      <c r="G166" s="24">
        <v>0.28125</v>
      </c>
      <c r="H166" s="26">
        <f t="shared" si="24"/>
        <v>0.59513888888888899</v>
      </c>
      <c r="I166" s="26">
        <f t="shared" si="25"/>
        <v>0.41111111111111109</v>
      </c>
      <c r="J166" s="29">
        <f t="shared" si="19"/>
        <v>4.6527777777777835E-2</v>
      </c>
      <c r="K166" s="26">
        <f t="shared" si="20"/>
        <v>0.36944444444444441</v>
      </c>
      <c r="L166" s="26">
        <f t="shared" si="26"/>
        <v>0.33333333333333331</v>
      </c>
      <c r="M166" s="26">
        <f t="shared" si="21"/>
        <v>3.6111111111111094E-2</v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0.55347222222222225</v>
      </c>
      <c r="D167" s="24">
        <v>0.96875</v>
      </c>
      <c r="E167" s="24">
        <v>4.1666666666666664E-2</v>
      </c>
      <c r="F167" s="24">
        <v>0</v>
      </c>
      <c r="G167" s="24">
        <v>0.28888888888888886</v>
      </c>
      <c r="H167" s="26">
        <f t="shared" si="24"/>
        <v>0.59027777777777768</v>
      </c>
      <c r="I167" s="26">
        <f t="shared" si="25"/>
        <v>0.41527777777777775</v>
      </c>
      <c r="J167" s="29">
        <f t="shared" si="19"/>
        <v>5.208333333333337E-2</v>
      </c>
      <c r="K167" s="26">
        <f t="shared" si="20"/>
        <v>0.37361111111111106</v>
      </c>
      <c r="L167" s="26">
        <f t="shared" si="26"/>
        <v>0.33333333333333331</v>
      </c>
      <c r="M167" s="26">
        <f t="shared" si="21"/>
        <v>4.0277777777777746E-2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0.55208333333333337</v>
      </c>
      <c r="D168" s="24">
        <v>0.95277777777777772</v>
      </c>
      <c r="E168" s="24">
        <v>4.1666666666666664E-2</v>
      </c>
      <c r="F168" s="24">
        <v>0</v>
      </c>
      <c r="G168" s="24">
        <v>0.27013888888888887</v>
      </c>
      <c r="H168" s="26">
        <f t="shared" si="24"/>
        <v>0.58333333333333348</v>
      </c>
      <c r="I168" s="26">
        <f t="shared" si="25"/>
        <v>0.40069444444444435</v>
      </c>
      <c r="J168" s="29">
        <f t="shared" si="19"/>
        <v>3.6111111111111094E-2</v>
      </c>
      <c r="K168" s="26">
        <f t="shared" si="20"/>
        <v>0.35902777777777767</v>
      </c>
      <c r="L168" s="26">
        <f t="shared" si="26"/>
        <v>0.33333333333333331</v>
      </c>
      <c r="M168" s="26">
        <f t="shared" si="21"/>
        <v>2.5694444444444353E-2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/>
      <c r="D169" s="24"/>
      <c r="E169" s="24"/>
      <c r="F169" s="24"/>
      <c r="G169" s="24"/>
      <c r="H169" s="26" t="str">
        <f t="shared" si="24"/>
        <v/>
      </c>
      <c r="I169" s="26" t="str">
        <f t="shared" si="25"/>
        <v/>
      </c>
      <c r="J169" s="29" t="str">
        <f t="shared" si="19"/>
        <v/>
      </c>
      <c r="K169" s="26" t="str">
        <f t="shared" si="20"/>
        <v/>
      </c>
      <c r="L169" s="26" t="str">
        <f t="shared" si="26"/>
        <v/>
      </c>
      <c r="M169" s="26" t="str">
        <f t="shared" si="21"/>
        <v/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0.48194444444444445</v>
      </c>
      <c r="D170" s="24">
        <v>0.95625000000000004</v>
      </c>
      <c r="E170" s="24">
        <v>4.1666666666666664E-2</v>
      </c>
      <c r="F170" s="24">
        <v>0</v>
      </c>
      <c r="G170" s="24">
        <v>0.27847222222222223</v>
      </c>
      <c r="H170" s="26" t="str">
        <f t="shared" si="24"/>
        <v>―</v>
      </c>
      <c r="I170" s="26">
        <f t="shared" si="25"/>
        <v>0.47430555555555559</v>
      </c>
      <c r="J170" s="29">
        <f t="shared" si="19"/>
        <v>3.9583333333333415E-2</v>
      </c>
      <c r="K170" s="26">
        <f t="shared" si="20"/>
        <v>0.43263888888888891</v>
      </c>
      <c r="L170" s="26">
        <f t="shared" si="26"/>
        <v>0.33333333333333331</v>
      </c>
      <c r="M170" s="26">
        <f t="shared" si="21"/>
        <v>9.9305555555555591E-2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0.55208333333333337</v>
      </c>
      <c r="D171" s="24">
        <v>0.96250000000000002</v>
      </c>
      <c r="E171" s="24">
        <v>4.1666666666666664E-2</v>
      </c>
      <c r="F171" s="24">
        <v>0</v>
      </c>
      <c r="G171" s="24">
        <v>0.27847222222222223</v>
      </c>
      <c r="H171" s="26">
        <f t="shared" si="24"/>
        <v>0.59583333333333344</v>
      </c>
      <c r="I171" s="26">
        <f t="shared" si="25"/>
        <v>0.41041666666666665</v>
      </c>
      <c r="J171" s="29">
        <f t="shared" si="19"/>
        <v>4.5833333333333393E-2</v>
      </c>
      <c r="K171" s="26">
        <f t="shared" si="20"/>
        <v>0.36874999999999997</v>
      </c>
      <c r="L171" s="26">
        <f t="shared" si="26"/>
        <v>0</v>
      </c>
      <c r="M171" s="26">
        <f t="shared" si="21"/>
        <v>0.36874999999999997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0.55208333333333337</v>
      </c>
      <c r="D172" s="24">
        <v>0.95208333333333328</v>
      </c>
      <c r="E172" s="24">
        <v>4.1666666666666664E-2</v>
      </c>
      <c r="F172" s="24">
        <v>0</v>
      </c>
      <c r="G172" s="24">
        <v>0.26805555555555555</v>
      </c>
      <c r="H172" s="26">
        <f t="shared" si="24"/>
        <v>0.58958333333333346</v>
      </c>
      <c r="I172" s="26">
        <f t="shared" si="25"/>
        <v>0.39999999999999991</v>
      </c>
      <c r="J172" s="29">
        <f t="shared" si="19"/>
        <v>3.5416666666666652E-2</v>
      </c>
      <c r="K172" s="26">
        <f t="shared" si="20"/>
        <v>0.35833333333333323</v>
      </c>
      <c r="L172" s="26">
        <f t="shared" si="26"/>
        <v>0.33333333333333331</v>
      </c>
      <c r="M172" s="26">
        <f t="shared" si="21"/>
        <v>2.4999999999999911E-2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>
        <v>0.55138888888888893</v>
      </c>
      <c r="D173" s="24">
        <v>0.9770833333333333</v>
      </c>
      <c r="E173" s="24">
        <v>4.1666666666666664E-2</v>
      </c>
      <c r="F173" s="24">
        <v>0</v>
      </c>
      <c r="G173" s="24">
        <v>0.30486111111111114</v>
      </c>
      <c r="H173" s="26">
        <f t="shared" si="24"/>
        <v>0.59930555555555565</v>
      </c>
      <c r="I173" s="26">
        <f t="shared" si="25"/>
        <v>0.42569444444444438</v>
      </c>
      <c r="J173" s="29">
        <f t="shared" si="19"/>
        <v>6.0416666666666674E-2</v>
      </c>
      <c r="K173" s="26">
        <f t="shared" si="20"/>
        <v>0.38402777777777769</v>
      </c>
      <c r="L173" s="26">
        <f t="shared" si="26"/>
        <v>0.33333333333333331</v>
      </c>
      <c r="M173" s="26">
        <f t="shared" si="21"/>
        <v>5.0694444444444375E-2</v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0.55208333333333337</v>
      </c>
      <c r="D174" s="24">
        <v>0.9819444444444444</v>
      </c>
      <c r="E174" s="24">
        <v>4.1666666666666664E-2</v>
      </c>
      <c r="F174" s="24">
        <v>0</v>
      </c>
      <c r="G174" s="24">
        <v>0.30069444444444443</v>
      </c>
      <c r="H174" s="26">
        <f t="shared" si="24"/>
        <v>0.57500000000000018</v>
      </c>
      <c r="I174" s="26">
        <f t="shared" si="25"/>
        <v>0.42986111111111103</v>
      </c>
      <c r="J174" s="29">
        <f t="shared" si="19"/>
        <v>6.5277777777777768E-2</v>
      </c>
      <c r="K174" s="26">
        <f t="shared" si="20"/>
        <v>0.38819444444444434</v>
      </c>
      <c r="L174" s="26">
        <f t="shared" si="26"/>
        <v>0.33333333333333331</v>
      </c>
      <c r="M174" s="26">
        <f t="shared" si="21"/>
        <v>5.4861111111111027E-2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0.55208333333333337</v>
      </c>
      <c r="D175" s="24">
        <v>0.95486111111111116</v>
      </c>
      <c r="E175" s="24">
        <v>4.1666666666666664E-2</v>
      </c>
      <c r="F175" s="24">
        <v>0</v>
      </c>
      <c r="G175" s="24">
        <v>0.26944444444444443</v>
      </c>
      <c r="H175" s="26">
        <f t="shared" si="24"/>
        <v>0.57013888888888908</v>
      </c>
      <c r="I175" s="26">
        <f t="shared" si="25"/>
        <v>0.40277777777777779</v>
      </c>
      <c r="J175" s="29">
        <f t="shared" si="19"/>
        <v>3.8194444444444531E-2</v>
      </c>
      <c r="K175" s="26">
        <f t="shared" si="20"/>
        <v>0.3611111111111111</v>
      </c>
      <c r="L175" s="26">
        <f t="shared" si="26"/>
        <v>0.33333333333333331</v>
      </c>
      <c r="M175" s="26">
        <f t="shared" si="21"/>
        <v>2.777777777777779E-2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/>
      <c r="D176" s="24"/>
      <c r="E176" s="24"/>
      <c r="F176" s="24"/>
      <c r="G176" s="24"/>
      <c r="H176" s="26" t="str">
        <f t="shared" si="24"/>
        <v/>
      </c>
      <c r="I176" s="26" t="str">
        <f t="shared" si="25"/>
        <v/>
      </c>
      <c r="J176" s="29" t="str">
        <f t="shared" si="19"/>
        <v/>
      </c>
      <c r="K176" s="26" t="str">
        <f t="shared" si="20"/>
        <v/>
      </c>
      <c r="L176" s="26" t="str">
        <f t="shared" si="26"/>
        <v/>
      </c>
      <c r="M176" s="26" t="str">
        <f t="shared" si="21"/>
        <v/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0.55208333333333337</v>
      </c>
      <c r="D177" s="24">
        <v>0.94374999999999998</v>
      </c>
      <c r="E177" s="24">
        <v>4.1666666666666664E-2</v>
      </c>
      <c r="F177" s="24">
        <v>0</v>
      </c>
      <c r="G177" s="24">
        <v>0.27013888888888887</v>
      </c>
      <c r="H177" s="26" t="str">
        <f t="shared" si="24"/>
        <v>―</v>
      </c>
      <c r="I177" s="26">
        <f t="shared" si="25"/>
        <v>0.39166666666666661</v>
      </c>
      <c r="J177" s="29">
        <f t="shared" si="19"/>
        <v>2.7083333333333348E-2</v>
      </c>
      <c r="K177" s="26">
        <f t="shared" si="20"/>
        <v>0.34999999999999992</v>
      </c>
      <c r="L177" s="26">
        <f t="shared" si="26"/>
        <v>0.33333333333333331</v>
      </c>
      <c r="M177" s="26">
        <f t="shared" si="21"/>
        <v>1.6666666666666607E-2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0.55208333333333337</v>
      </c>
      <c r="D178" s="24">
        <v>0.95138888888888884</v>
      </c>
      <c r="E178" s="24">
        <v>4.1666666666666664E-2</v>
      </c>
      <c r="F178" s="24">
        <v>0</v>
      </c>
      <c r="G178" s="24">
        <v>0.26111111111111113</v>
      </c>
      <c r="H178" s="26">
        <f t="shared" si="24"/>
        <v>0.6083333333333335</v>
      </c>
      <c r="I178" s="26">
        <f t="shared" si="25"/>
        <v>0.39930555555555547</v>
      </c>
      <c r="J178" s="29">
        <f t="shared" si="19"/>
        <v>3.472222222222221E-2</v>
      </c>
      <c r="K178" s="26">
        <f t="shared" si="20"/>
        <v>0.35763888888888878</v>
      </c>
      <c r="L178" s="26">
        <f t="shared" si="26"/>
        <v>0</v>
      </c>
      <c r="M178" s="26">
        <f t="shared" si="21"/>
        <v>0.35763888888888878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0.55208333333333337</v>
      </c>
      <c r="D179" s="24">
        <v>0.95416666666666672</v>
      </c>
      <c r="E179" s="24">
        <v>4.1666666666666664E-2</v>
      </c>
      <c r="F179" s="24">
        <v>0</v>
      </c>
      <c r="G179" s="24">
        <v>0.27500000000000002</v>
      </c>
      <c r="H179" s="26">
        <f t="shared" si="24"/>
        <v>0.60069444444444464</v>
      </c>
      <c r="I179" s="26">
        <f t="shared" si="25"/>
        <v>0.40208333333333335</v>
      </c>
      <c r="J179" s="29">
        <f t="shared" si="19"/>
        <v>3.7500000000000089E-2</v>
      </c>
      <c r="K179" s="26">
        <f t="shared" si="20"/>
        <v>0.36041666666666666</v>
      </c>
      <c r="L179" s="26">
        <f t="shared" si="26"/>
        <v>0.33333333333333331</v>
      </c>
      <c r="M179" s="26">
        <f t="shared" si="21"/>
        <v>2.7083333333333348E-2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>
        <v>0.55208333333333337</v>
      </c>
      <c r="D180" s="24">
        <v>0.97638888888888886</v>
      </c>
      <c r="E180" s="24">
        <v>4.4444444444444446E-2</v>
      </c>
      <c r="F180" s="24">
        <v>0</v>
      </c>
      <c r="G180" s="24">
        <v>0.30625000000000002</v>
      </c>
      <c r="H180" s="26">
        <f t="shared" si="24"/>
        <v>0.59791666666666676</v>
      </c>
      <c r="I180" s="26">
        <f t="shared" si="25"/>
        <v>0.42430555555555549</v>
      </c>
      <c r="J180" s="29">
        <f t="shared" si="19"/>
        <v>5.9722222222222232E-2</v>
      </c>
      <c r="K180" s="26">
        <f t="shared" si="20"/>
        <v>0.37986111111111104</v>
      </c>
      <c r="L180" s="26">
        <f t="shared" si="26"/>
        <v>0.33333333333333331</v>
      </c>
      <c r="M180" s="26">
        <f t="shared" si="21"/>
        <v>4.6527777777777724E-2</v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/>
      <c r="D181" s="24"/>
      <c r="E181" s="24"/>
      <c r="F181" s="24"/>
      <c r="G181" s="24"/>
      <c r="H181" s="26" t="str">
        <f t="shared" si="24"/>
        <v/>
      </c>
      <c r="I181" s="26" t="str">
        <f t="shared" si="25"/>
        <v/>
      </c>
      <c r="J181" s="29" t="str">
        <f t="shared" si="19"/>
        <v/>
      </c>
      <c r="K181" s="26" t="str">
        <f t="shared" si="20"/>
        <v/>
      </c>
      <c r="L181" s="26" t="str">
        <f t="shared" si="26"/>
        <v/>
      </c>
      <c r="M181" s="26" t="str">
        <f t="shared" si="21"/>
        <v/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0.55208333333333337</v>
      </c>
      <c r="D182" s="24">
        <v>0.9604166666666667</v>
      </c>
      <c r="E182" s="24">
        <v>4.1666666666666664E-2</v>
      </c>
      <c r="F182" s="24">
        <v>0</v>
      </c>
      <c r="G182" s="24">
        <v>0.2722222222222222</v>
      </c>
      <c r="H182" s="26" t="str">
        <f t="shared" si="24"/>
        <v>―</v>
      </c>
      <c r="I182" s="26">
        <f t="shared" si="25"/>
        <v>0.40833333333333333</v>
      </c>
      <c r="J182" s="29">
        <f t="shared" si="19"/>
        <v>4.3750000000000067E-2</v>
      </c>
      <c r="K182" s="26">
        <f t="shared" si="20"/>
        <v>0.36666666666666664</v>
      </c>
      <c r="L182" s="26">
        <f t="shared" si="26"/>
        <v>0.33333333333333331</v>
      </c>
      <c r="M182" s="26">
        <f t="shared" si="21"/>
        <v>3.3333333333333326E-2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/>
      <c r="D183" s="24"/>
      <c r="E183" s="24"/>
      <c r="F183" s="24"/>
      <c r="G183" s="24"/>
      <c r="H183" s="26" t="str">
        <f t="shared" si="24"/>
        <v/>
      </c>
      <c r="I183" s="26" t="str">
        <f t="shared" si="25"/>
        <v/>
      </c>
      <c r="J183" s="29" t="str">
        <f t="shared" si="19"/>
        <v/>
      </c>
      <c r="K183" s="26" t="str">
        <f t="shared" si="20"/>
        <v/>
      </c>
      <c r="L183" s="26" t="str">
        <f t="shared" si="26"/>
        <v/>
      </c>
      <c r="M183" s="26" t="str">
        <f t="shared" si="21"/>
        <v/>
      </c>
      <c r="N183" s="33">
        <f>IF(A183=EOMONTH(A183,0),SUMIFS(M$3:M671,O$3:O671,O183),"")</f>
        <v>2.1777777777777771</v>
      </c>
      <c r="O183" s="34">
        <f t="shared" si="22"/>
        <v>6</v>
      </c>
      <c r="P183" s="33">
        <f>IF(A183=EOMONTH(A183,0),SUMIFS(I$3:I671,O$3:O671,O183),"")</f>
        <v>9.8472222222222214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>
        <v>0.55208333333333337</v>
      </c>
      <c r="D184" s="24">
        <v>0.95208333333333328</v>
      </c>
      <c r="E184" s="24">
        <v>4.1666666666666664E-2</v>
      </c>
      <c r="F184" s="24">
        <v>0</v>
      </c>
      <c r="G184" s="24">
        <v>0.26458333333333334</v>
      </c>
      <c r="H184" s="26" t="str">
        <f t="shared" si="24"/>
        <v>―</v>
      </c>
      <c r="I184" s="26">
        <f t="shared" si="25"/>
        <v>0.39999999999999991</v>
      </c>
      <c r="J184" s="29">
        <f t="shared" si="19"/>
        <v>3.5416666666666652E-2</v>
      </c>
      <c r="K184" s="26">
        <f t="shared" si="20"/>
        <v>0.35833333333333323</v>
      </c>
      <c r="L184" s="26">
        <f t="shared" si="26"/>
        <v>0.33333333333333331</v>
      </c>
      <c r="M184" s="26">
        <f t="shared" si="21"/>
        <v>2.4999999999999911E-2</v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0.55208333333333337</v>
      </c>
      <c r="D185" s="24">
        <v>0.94791666666666663</v>
      </c>
      <c r="E185" s="24">
        <v>4.1666666666666664E-2</v>
      </c>
      <c r="F185" s="24">
        <v>0</v>
      </c>
      <c r="G185" s="24">
        <v>0.25694444444444442</v>
      </c>
      <c r="H185" s="26">
        <f t="shared" si="24"/>
        <v>0.6000000000000002</v>
      </c>
      <c r="I185" s="26">
        <f t="shared" si="25"/>
        <v>0.39583333333333326</v>
      </c>
      <c r="J185" s="29">
        <f t="shared" si="19"/>
        <v>3.125E-2</v>
      </c>
      <c r="K185" s="26">
        <f t="shared" si="20"/>
        <v>0.35416666666666657</v>
      </c>
      <c r="L185" s="26">
        <f t="shared" si="26"/>
        <v>0.33333333333333331</v>
      </c>
      <c r="M185" s="26">
        <f t="shared" si="21"/>
        <v>2.0833333333333259E-2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0.55208333333333337</v>
      </c>
      <c r="D186" s="24">
        <v>0.96388888888888891</v>
      </c>
      <c r="E186" s="24">
        <v>4.1666666666666664E-2</v>
      </c>
      <c r="F186" s="24">
        <v>0</v>
      </c>
      <c r="G186" s="24">
        <v>0.28125</v>
      </c>
      <c r="H186" s="26">
        <f t="shared" si="24"/>
        <v>0.60416666666666685</v>
      </c>
      <c r="I186" s="26">
        <f t="shared" si="25"/>
        <v>0.41180555555555554</v>
      </c>
      <c r="J186" s="29">
        <f t="shared" si="19"/>
        <v>4.7222222222222276E-2</v>
      </c>
      <c r="K186" s="26">
        <f t="shared" si="20"/>
        <v>0.37013888888888885</v>
      </c>
      <c r="L186" s="26">
        <f t="shared" si="26"/>
        <v>0.33333333333333331</v>
      </c>
      <c r="M186" s="26">
        <f t="shared" si="21"/>
        <v>3.6805555555555536E-2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>
        <v>0.55208333333333337</v>
      </c>
      <c r="D187" s="24">
        <v>0</v>
      </c>
      <c r="E187" s="24">
        <v>4.2361111111111113E-2</v>
      </c>
      <c r="F187" s="24">
        <v>1.3888888888888889E-3</v>
      </c>
      <c r="G187" s="24">
        <v>0.32777777777777778</v>
      </c>
      <c r="H187" s="26">
        <f t="shared" si="24"/>
        <v>0.58819444444444458</v>
      </c>
      <c r="I187" s="26">
        <f t="shared" si="25"/>
        <v>0.44791666666666663</v>
      </c>
      <c r="J187" s="29">
        <f t="shared" si="19"/>
        <v>8.1944444444444486E-2</v>
      </c>
      <c r="K187" s="26">
        <f t="shared" si="20"/>
        <v>0.4055555555555555</v>
      </c>
      <c r="L187" s="26">
        <f t="shared" si="26"/>
        <v>0.33333333333333331</v>
      </c>
      <c r="M187" s="26">
        <f t="shared" si="21"/>
        <v>7.2222222222222188E-2</v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0.55208333333333337</v>
      </c>
      <c r="D188" s="24">
        <v>0.95902777777777781</v>
      </c>
      <c r="E188" s="24">
        <v>4.1666666666666664E-2</v>
      </c>
      <c r="F188" s="24">
        <v>0</v>
      </c>
      <c r="G188" s="24">
        <v>0.27638888888888891</v>
      </c>
      <c r="H188" s="26" t="str">
        <f t="shared" si="24"/>
        <v>―</v>
      </c>
      <c r="I188" s="26">
        <f t="shared" si="25"/>
        <v>0.40694444444444444</v>
      </c>
      <c r="J188" s="29">
        <f t="shared" si="19"/>
        <v>4.2361111111111183E-2</v>
      </c>
      <c r="K188" s="26">
        <f t="shared" si="20"/>
        <v>0.36527777777777776</v>
      </c>
      <c r="L188" s="26">
        <f t="shared" si="26"/>
        <v>0.33333333333333331</v>
      </c>
      <c r="M188" s="26">
        <f t="shared" si="21"/>
        <v>3.1944444444444442E-2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0.55208333333333337</v>
      </c>
      <c r="D189" s="24">
        <v>0.94791666666666663</v>
      </c>
      <c r="E189" s="24">
        <v>4.1666666666666664E-2</v>
      </c>
      <c r="F189" s="24">
        <v>0</v>
      </c>
      <c r="G189" s="24">
        <v>0.25972222222222224</v>
      </c>
      <c r="H189" s="26">
        <f t="shared" si="24"/>
        <v>0.59305555555555567</v>
      </c>
      <c r="I189" s="26">
        <f t="shared" si="25"/>
        <v>0.39583333333333326</v>
      </c>
      <c r="J189" s="29">
        <f t="shared" si="19"/>
        <v>3.125E-2</v>
      </c>
      <c r="K189" s="26">
        <f t="shared" si="20"/>
        <v>0.35416666666666657</v>
      </c>
      <c r="L189" s="26">
        <f t="shared" si="26"/>
        <v>0.33333333333333331</v>
      </c>
      <c r="M189" s="26">
        <f t="shared" si="21"/>
        <v>2.0833333333333259E-2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/>
      <c r="D190" s="24"/>
      <c r="E190" s="24"/>
      <c r="F190" s="24"/>
      <c r="G190" s="24"/>
      <c r="H190" s="26" t="str">
        <f t="shared" si="24"/>
        <v/>
      </c>
      <c r="I190" s="26" t="str">
        <f t="shared" si="25"/>
        <v/>
      </c>
      <c r="J190" s="29" t="str">
        <f t="shared" si="19"/>
        <v/>
      </c>
      <c r="K190" s="26" t="str">
        <f t="shared" si="20"/>
        <v/>
      </c>
      <c r="L190" s="26" t="str">
        <f t="shared" si="26"/>
        <v/>
      </c>
      <c r="M190" s="26" t="str">
        <f t="shared" si="21"/>
        <v/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0.55208333333333337</v>
      </c>
      <c r="D191" s="24">
        <v>0.95416666666666672</v>
      </c>
      <c r="E191" s="24">
        <v>4.1666666666666664E-2</v>
      </c>
      <c r="F191" s="24">
        <v>0</v>
      </c>
      <c r="G191" s="24">
        <v>0.26944444444444443</v>
      </c>
      <c r="H191" s="26" t="str">
        <f t="shared" si="24"/>
        <v>―</v>
      </c>
      <c r="I191" s="26">
        <f t="shared" si="25"/>
        <v>0.40208333333333335</v>
      </c>
      <c r="J191" s="29">
        <f t="shared" si="19"/>
        <v>3.7500000000000089E-2</v>
      </c>
      <c r="K191" s="26">
        <f t="shared" si="20"/>
        <v>0.36041666666666666</v>
      </c>
      <c r="L191" s="26">
        <f t="shared" si="26"/>
        <v>0.33333333333333331</v>
      </c>
      <c r="M191" s="26">
        <f t="shared" si="21"/>
        <v>2.7083333333333348E-2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0.55208333333333337</v>
      </c>
      <c r="D192" s="24">
        <v>0.95416666666666672</v>
      </c>
      <c r="E192" s="24">
        <v>4.1666666666666664E-2</v>
      </c>
      <c r="F192" s="24">
        <v>0</v>
      </c>
      <c r="G192" s="24">
        <v>0.26666666666666666</v>
      </c>
      <c r="H192" s="26">
        <f t="shared" si="24"/>
        <v>0.59791666666666676</v>
      </c>
      <c r="I192" s="26">
        <f t="shared" si="25"/>
        <v>0.40208333333333335</v>
      </c>
      <c r="J192" s="29">
        <f t="shared" si="19"/>
        <v>3.7500000000000089E-2</v>
      </c>
      <c r="K192" s="26">
        <f t="shared" si="20"/>
        <v>0.36041666666666666</v>
      </c>
      <c r="L192" s="26">
        <f t="shared" si="26"/>
        <v>0</v>
      </c>
      <c r="M192" s="26">
        <f t="shared" si="21"/>
        <v>0.36041666666666666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0.55208333333333337</v>
      </c>
      <c r="D193" s="24">
        <v>0.96319444444444446</v>
      </c>
      <c r="E193" s="24">
        <v>4.1666666666666664E-2</v>
      </c>
      <c r="F193" s="24">
        <v>0</v>
      </c>
      <c r="G193" s="24">
        <v>0.27569444444444446</v>
      </c>
      <c r="H193" s="26">
        <f t="shared" si="24"/>
        <v>0.59791666666666676</v>
      </c>
      <c r="I193" s="26">
        <f t="shared" si="25"/>
        <v>0.41111111111111109</v>
      </c>
      <c r="J193" s="29">
        <f t="shared" si="19"/>
        <v>4.6527777777777835E-2</v>
      </c>
      <c r="K193" s="26">
        <f t="shared" si="20"/>
        <v>0.36944444444444441</v>
      </c>
      <c r="L193" s="26">
        <f t="shared" si="26"/>
        <v>0.33333333333333331</v>
      </c>
      <c r="M193" s="26">
        <f t="shared" si="21"/>
        <v>3.6111111111111094E-2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>
        <v>0.55208333333333337</v>
      </c>
      <c r="D194" s="24">
        <v>0.96736111111111112</v>
      </c>
      <c r="E194" s="24">
        <v>4.1666666666666664E-2</v>
      </c>
      <c r="F194" s="24">
        <v>0</v>
      </c>
      <c r="G194" s="24">
        <v>0.28472222222222221</v>
      </c>
      <c r="H194" s="26">
        <f t="shared" si="24"/>
        <v>0.58888888888888902</v>
      </c>
      <c r="I194" s="26">
        <f t="shared" si="25"/>
        <v>0.41527777777777775</v>
      </c>
      <c r="J194" s="29">
        <f t="shared" si="19"/>
        <v>5.0694444444444486E-2</v>
      </c>
      <c r="K194" s="26">
        <f t="shared" si="20"/>
        <v>0.37361111111111106</v>
      </c>
      <c r="L194" s="26">
        <f t="shared" si="26"/>
        <v>0.33333333333333331</v>
      </c>
      <c r="M194" s="26">
        <f t="shared" si="21"/>
        <v>4.0277777777777746E-2</v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>
        <v>0.55208333333333337</v>
      </c>
      <c r="D195" s="24">
        <v>0.96250000000000002</v>
      </c>
      <c r="E195" s="24">
        <v>4.1666666666666664E-2</v>
      </c>
      <c r="F195" s="24">
        <v>0</v>
      </c>
      <c r="G195" s="24">
        <v>0.28541666666666665</v>
      </c>
      <c r="H195" s="26">
        <f t="shared" si="24"/>
        <v>0.58472222222222237</v>
      </c>
      <c r="I195" s="26">
        <f t="shared" si="25"/>
        <v>0.41041666666666665</v>
      </c>
      <c r="J195" s="29">
        <f t="shared" si="19"/>
        <v>4.5833333333333393E-2</v>
      </c>
      <c r="K195" s="26">
        <f t="shared" si="20"/>
        <v>0.36874999999999997</v>
      </c>
      <c r="L195" s="26">
        <f t="shared" si="26"/>
        <v>0.33333333333333331</v>
      </c>
      <c r="M195" s="26">
        <f t="shared" si="21"/>
        <v>3.5416666666666652E-2</v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0.55208333333333337</v>
      </c>
      <c r="D196" s="24">
        <v>0.9555555555555556</v>
      </c>
      <c r="E196" s="24">
        <v>4.1666666666666664E-2</v>
      </c>
      <c r="F196" s="24">
        <v>0</v>
      </c>
      <c r="G196" s="24">
        <v>0.27013888888888887</v>
      </c>
      <c r="H196" s="26">
        <f t="shared" si="24"/>
        <v>0.58958333333333346</v>
      </c>
      <c r="I196" s="26">
        <f t="shared" si="25"/>
        <v>0.40347222222222223</v>
      </c>
      <c r="J196" s="29">
        <f t="shared" ref="J196:J259" si="28">IF(C196="","",IF(COUNT(C196:D196)&lt;2,"",MAX(0,MIN("5:00",(D196&lt;C196)+D196)-C196)+MAX(0,MIN((D196&lt;C196)+D196,"29:00")-MAX(C196,"22:00")))-F196)</f>
        <v>3.8888888888888973E-2</v>
      </c>
      <c r="K196" s="26">
        <f t="shared" ref="K196:K259" si="29">IF(C196="","",I196-E196)</f>
        <v>0.36180555555555555</v>
      </c>
      <c r="L196" s="26">
        <f t="shared" si="26"/>
        <v>0.33333333333333331</v>
      </c>
      <c r="M196" s="26">
        <f t="shared" ref="M196:M259" si="30">IF(K196="","",MAX(K196-L196,0))</f>
        <v>2.8472222222222232E-2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/>
      <c r="D197" s="24"/>
      <c r="E197" s="24"/>
      <c r="F197" s="24"/>
      <c r="G197" s="24"/>
      <c r="H197" s="26" t="str">
        <f t="shared" ref="H197:H260" si="33">IF(C197&gt;0,IF(D196&gt;0,IF(C197&lt;D196,C197+1-D196,C197-D196),"―"),"")</f>
        <v/>
      </c>
      <c r="I197" s="26" t="str">
        <f t="shared" ref="I197:I260" si="34">IF(D197-C197+(D197&lt;C197)=0,"",D197-C197+(D197&lt;C197))</f>
        <v/>
      </c>
      <c r="J197" s="29" t="str">
        <f t="shared" si="28"/>
        <v/>
      </c>
      <c r="K197" s="26" t="str">
        <f t="shared" si="29"/>
        <v/>
      </c>
      <c r="L197" s="26" t="str">
        <f t="shared" si="26"/>
        <v/>
      </c>
      <c r="M197" s="26" t="str">
        <f t="shared" si="30"/>
        <v/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0.55208333333333337</v>
      </c>
      <c r="D198" s="24">
        <v>0.95972222222222225</v>
      </c>
      <c r="E198" s="24">
        <v>4.3055555555555555E-2</v>
      </c>
      <c r="F198" s="24">
        <v>0</v>
      </c>
      <c r="G198" s="24">
        <v>0.26944444444444443</v>
      </c>
      <c r="H198" s="26" t="str">
        <f t="shared" si="33"/>
        <v>―</v>
      </c>
      <c r="I198" s="26">
        <f t="shared" si="34"/>
        <v>0.40763888888888888</v>
      </c>
      <c r="J198" s="29">
        <f t="shared" si="28"/>
        <v>4.3055555555555625E-2</v>
      </c>
      <c r="K198" s="26">
        <f t="shared" si="29"/>
        <v>0.36458333333333331</v>
      </c>
      <c r="L198" s="26">
        <f t="shared" si="26"/>
        <v>0.33333333333333331</v>
      </c>
      <c r="M198" s="26">
        <f t="shared" si="30"/>
        <v>3.125E-2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0.55208333333333337</v>
      </c>
      <c r="D199" s="24">
        <v>0.9555555555555556</v>
      </c>
      <c r="E199" s="24">
        <v>4.2361111111111113E-2</v>
      </c>
      <c r="F199" s="24">
        <v>0</v>
      </c>
      <c r="G199" s="24">
        <v>0.27361111111111114</v>
      </c>
      <c r="H199" s="26">
        <f t="shared" si="33"/>
        <v>0.59236111111111123</v>
      </c>
      <c r="I199" s="26">
        <f t="shared" si="34"/>
        <v>0.40347222222222223</v>
      </c>
      <c r="J199" s="29">
        <f t="shared" si="28"/>
        <v>3.8888888888888973E-2</v>
      </c>
      <c r="K199" s="26">
        <f t="shared" si="29"/>
        <v>0.3611111111111111</v>
      </c>
      <c r="L199" s="26">
        <f t="shared" si="26"/>
        <v>0</v>
      </c>
      <c r="M199" s="26">
        <f t="shared" si="30"/>
        <v>0.3611111111111111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0.55208333333333337</v>
      </c>
      <c r="D200" s="24">
        <v>0.96111111111111114</v>
      </c>
      <c r="E200" s="24">
        <v>4.1666666666666664E-2</v>
      </c>
      <c r="F200" s="24">
        <v>0</v>
      </c>
      <c r="G200" s="24">
        <v>0.2722222222222222</v>
      </c>
      <c r="H200" s="26">
        <f t="shared" si="33"/>
        <v>0.59652777777777788</v>
      </c>
      <c r="I200" s="26">
        <f t="shared" si="34"/>
        <v>0.40902777777777777</v>
      </c>
      <c r="J200" s="29">
        <f t="shared" si="28"/>
        <v>4.4444444444444509E-2</v>
      </c>
      <c r="K200" s="26">
        <f t="shared" si="29"/>
        <v>0.36736111111111108</v>
      </c>
      <c r="L200" s="26">
        <f t="shared" si="26"/>
        <v>0.33333333333333331</v>
      </c>
      <c r="M200" s="26">
        <f t="shared" si="30"/>
        <v>3.4027777777777768E-2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>
        <v>0.55208333333333337</v>
      </c>
      <c r="D201" s="24">
        <v>3.2638888888888891E-2</v>
      </c>
      <c r="E201" s="24">
        <v>4.1666666666666664E-2</v>
      </c>
      <c r="F201" s="24">
        <v>0</v>
      </c>
      <c r="G201" s="24">
        <v>0.31944444444444442</v>
      </c>
      <c r="H201" s="26">
        <f t="shared" si="33"/>
        <v>0.59097222222222234</v>
      </c>
      <c r="I201" s="26">
        <f t="shared" si="34"/>
        <v>0.48055555555555551</v>
      </c>
      <c r="J201" s="29">
        <f t="shared" si="28"/>
        <v>0.11597222222222225</v>
      </c>
      <c r="K201" s="26">
        <f t="shared" si="29"/>
        <v>0.43888888888888883</v>
      </c>
      <c r="L201" s="26">
        <f t="shared" si="26"/>
        <v>0.33333333333333331</v>
      </c>
      <c r="M201" s="26">
        <f t="shared" si="30"/>
        <v>0.10555555555555551</v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>
        <v>0.55208333333333337</v>
      </c>
      <c r="D202" s="24">
        <v>0.96805555555555556</v>
      </c>
      <c r="E202" s="24">
        <v>4.1666666666666664E-2</v>
      </c>
      <c r="F202" s="24">
        <v>0</v>
      </c>
      <c r="G202" s="24">
        <v>0.30069444444444443</v>
      </c>
      <c r="H202" s="26">
        <f t="shared" si="33"/>
        <v>0.51944444444444449</v>
      </c>
      <c r="I202" s="26">
        <f t="shared" si="34"/>
        <v>0.41597222222222219</v>
      </c>
      <c r="J202" s="29">
        <f t="shared" si="28"/>
        <v>5.1388888888888928E-2</v>
      </c>
      <c r="K202" s="26">
        <f t="shared" si="29"/>
        <v>0.3743055555555555</v>
      </c>
      <c r="L202" s="26">
        <f t="shared" si="26"/>
        <v>0.33333333333333331</v>
      </c>
      <c r="M202" s="26">
        <f t="shared" si="30"/>
        <v>4.0972222222222188E-2</v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/>
      <c r="D203" s="24"/>
      <c r="E203" s="24"/>
      <c r="F203" s="24"/>
      <c r="G203" s="24"/>
      <c r="H203" s="26" t="str">
        <f t="shared" si="33"/>
        <v/>
      </c>
      <c r="I203" s="26" t="str">
        <f t="shared" si="34"/>
        <v/>
      </c>
      <c r="J203" s="29" t="str">
        <f t="shared" si="28"/>
        <v/>
      </c>
      <c r="K203" s="26" t="str">
        <f t="shared" si="29"/>
        <v/>
      </c>
      <c r="L203" s="26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6" t="str">
        <f t="shared" si="30"/>
        <v/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/>
      <c r="D204" s="24"/>
      <c r="E204" s="24"/>
      <c r="F204" s="24"/>
      <c r="G204" s="24"/>
      <c r="H204" s="26" t="str">
        <f t="shared" si="33"/>
        <v/>
      </c>
      <c r="I204" s="26" t="str">
        <f t="shared" si="34"/>
        <v/>
      </c>
      <c r="J204" s="29" t="str">
        <f t="shared" si="28"/>
        <v/>
      </c>
      <c r="K204" s="26" t="str">
        <f t="shared" si="29"/>
        <v/>
      </c>
      <c r="L204" s="26" t="str">
        <f t="shared" si="35"/>
        <v/>
      </c>
      <c r="M204" s="26" t="str">
        <f t="shared" si="30"/>
        <v/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0.55208333333333337</v>
      </c>
      <c r="D205" s="24">
        <v>0.94930555555555551</v>
      </c>
      <c r="E205" s="24">
        <v>4.1666666666666664E-2</v>
      </c>
      <c r="F205" s="24">
        <v>0</v>
      </c>
      <c r="G205" s="24">
        <v>0.27986111111111112</v>
      </c>
      <c r="H205" s="26" t="str">
        <f t="shared" si="33"/>
        <v>―</v>
      </c>
      <c r="I205" s="26">
        <f t="shared" si="34"/>
        <v>0.39722222222222214</v>
      </c>
      <c r="J205" s="29">
        <f t="shared" si="28"/>
        <v>3.2638888888888884E-2</v>
      </c>
      <c r="K205" s="26">
        <f t="shared" si="29"/>
        <v>0.35555555555555546</v>
      </c>
      <c r="L205" s="26">
        <f t="shared" si="35"/>
        <v>0.33333333333333331</v>
      </c>
      <c r="M205" s="26">
        <f t="shared" si="30"/>
        <v>2.2222222222222143E-2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0.55208333333333337</v>
      </c>
      <c r="D206" s="24">
        <v>0.96111111111111114</v>
      </c>
      <c r="E206" s="24">
        <v>4.1666666666666664E-2</v>
      </c>
      <c r="F206" s="24">
        <v>0</v>
      </c>
      <c r="G206" s="24">
        <v>0.28541666666666665</v>
      </c>
      <c r="H206" s="26">
        <f t="shared" si="33"/>
        <v>0.60277777777777797</v>
      </c>
      <c r="I206" s="26">
        <f t="shared" si="34"/>
        <v>0.40902777777777777</v>
      </c>
      <c r="J206" s="29">
        <f t="shared" si="28"/>
        <v>4.4444444444444509E-2</v>
      </c>
      <c r="K206" s="26">
        <f t="shared" si="29"/>
        <v>0.36736111111111108</v>
      </c>
      <c r="L206" s="26">
        <f t="shared" si="35"/>
        <v>0.33333333333333331</v>
      </c>
      <c r="M206" s="26">
        <f t="shared" si="30"/>
        <v>3.4027777777777768E-2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0.55208333333333337</v>
      </c>
      <c r="D207" s="24">
        <v>0.95416666666666672</v>
      </c>
      <c r="E207" s="24">
        <v>4.1666666666666664E-2</v>
      </c>
      <c r="F207" s="24">
        <v>0</v>
      </c>
      <c r="G207" s="24">
        <v>0.28125</v>
      </c>
      <c r="H207" s="26">
        <f t="shared" si="33"/>
        <v>0.59097222222222234</v>
      </c>
      <c r="I207" s="26">
        <f t="shared" si="34"/>
        <v>0.40208333333333335</v>
      </c>
      <c r="J207" s="29">
        <f t="shared" si="28"/>
        <v>3.7500000000000089E-2</v>
      </c>
      <c r="K207" s="26">
        <f t="shared" si="29"/>
        <v>0.36041666666666666</v>
      </c>
      <c r="L207" s="26">
        <f t="shared" si="35"/>
        <v>0.33333333333333331</v>
      </c>
      <c r="M207" s="26">
        <f t="shared" si="30"/>
        <v>2.7083333333333348E-2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0.55208333333333337</v>
      </c>
      <c r="D208" s="24">
        <v>0.97291666666666665</v>
      </c>
      <c r="E208" s="24">
        <v>4.3055555555555555E-2</v>
      </c>
      <c r="F208" s="24">
        <v>0</v>
      </c>
      <c r="G208" s="24">
        <v>0.30625000000000002</v>
      </c>
      <c r="H208" s="26">
        <f t="shared" si="33"/>
        <v>0.59791666666666676</v>
      </c>
      <c r="I208" s="26">
        <f t="shared" si="34"/>
        <v>0.42083333333333328</v>
      </c>
      <c r="J208" s="29">
        <f t="shared" si="28"/>
        <v>5.6250000000000022E-2</v>
      </c>
      <c r="K208" s="26">
        <f t="shared" si="29"/>
        <v>0.37777777777777771</v>
      </c>
      <c r="L208" s="26">
        <f t="shared" si="35"/>
        <v>0.33333333333333331</v>
      </c>
      <c r="M208" s="26">
        <f t="shared" si="30"/>
        <v>4.4444444444444398E-2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0.55208333333333337</v>
      </c>
      <c r="D209" s="24">
        <v>0.97083333333333333</v>
      </c>
      <c r="E209" s="24">
        <v>4.1666666666666664E-2</v>
      </c>
      <c r="F209" s="24">
        <v>0</v>
      </c>
      <c r="G209" s="24">
        <v>0.27986111111111112</v>
      </c>
      <c r="H209" s="26">
        <f t="shared" si="33"/>
        <v>0.57916666666666683</v>
      </c>
      <c r="I209" s="26">
        <f t="shared" si="34"/>
        <v>0.41874999999999996</v>
      </c>
      <c r="J209" s="29">
        <f t="shared" si="28"/>
        <v>5.4166666666666696E-2</v>
      </c>
      <c r="K209" s="26">
        <f t="shared" si="29"/>
        <v>0.37708333333333327</v>
      </c>
      <c r="L209" s="26">
        <f t="shared" si="35"/>
        <v>0.33333333333333331</v>
      </c>
      <c r="M209" s="26">
        <f t="shared" si="30"/>
        <v>4.3749999999999956E-2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0.55208333333333337</v>
      </c>
      <c r="D210" s="24">
        <v>0.95416666666666672</v>
      </c>
      <c r="E210" s="24">
        <v>4.1666666666666664E-2</v>
      </c>
      <c r="F210" s="24">
        <v>0</v>
      </c>
      <c r="G210" s="24">
        <v>0.2590277777777778</v>
      </c>
      <c r="H210" s="26">
        <f t="shared" si="33"/>
        <v>0.58125000000000016</v>
      </c>
      <c r="I210" s="26">
        <f t="shared" si="34"/>
        <v>0.40208333333333335</v>
      </c>
      <c r="J210" s="29">
        <f t="shared" si="28"/>
        <v>3.7500000000000089E-2</v>
      </c>
      <c r="K210" s="26">
        <f t="shared" si="29"/>
        <v>0.36041666666666666</v>
      </c>
      <c r="L210" s="26">
        <f t="shared" si="35"/>
        <v>0.33333333333333331</v>
      </c>
      <c r="M210" s="26">
        <f t="shared" si="30"/>
        <v>2.7083333333333348E-2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/>
      <c r="D211" s="24"/>
      <c r="E211" s="24"/>
      <c r="F211" s="24"/>
      <c r="G211" s="24"/>
      <c r="H211" s="26" t="str">
        <f t="shared" si="33"/>
        <v/>
      </c>
      <c r="I211" s="26" t="str">
        <f t="shared" si="34"/>
        <v/>
      </c>
      <c r="J211" s="29" t="str">
        <f t="shared" si="28"/>
        <v/>
      </c>
      <c r="K211" s="26" t="str">
        <f t="shared" si="29"/>
        <v/>
      </c>
      <c r="L211" s="26" t="str">
        <f t="shared" si="35"/>
        <v/>
      </c>
      <c r="M211" s="26" t="str">
        <f t="shared" si="30"/>
        <v/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0.55208333333333337</v>
      </c>
      <c r="D212" s="24">
        <v>0.96250000000000002</v>
      </c>
      <c r="E212" s="24">
        <v>4.1666666666666664E-2</v>
      </c>
      <c r="F212" s="24">
        <v>0</v>
      </c>
      <c r="G212" s="24">
        <v>0.27777777777777779</v>
      </c>
      <c r="H212" s="26" t="str">
        <f t="shared" si="33"/>
        <v>―</v>
      </c>
      <c r="I212" s="26">
        <f t="shared" si="34"/>
        <v>0.41041666666666665</v>
      </c>
      <c r="J212" s="29">
        <f t="shared" si="28"/>
        <v>4.5833333333333393E-2</v>
      </c>
      <c r="K212" s="26">
        <f t="shared" si="29"/>
        <v>0.36874999999999997</v>
      </c>
      <c r="L212" s="26">
        <f t="shared" si="35"/>
        <v>0.33333333333333331</v>
      </c>
      <c r="M212" s="26">
        <f t="shared" si="30"/>
        <v>3.5416666666666652E-2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0.55208333333333337</v>
      </c>
      <c r="D213" s="24">
        <v>0.94930555555555551</v>
      </c>
      <c r="E213" s="24">
        <v>4.4444444444444446E-2</v>
      </c>
      <c r="F213" s="24">
        <v>0</v>
      </c>
      <c r="G213" s="24">
        <v>0.2722222222222222</v>
      </c>
      <c r="H213" s="26">
        <f t="shared" si="33"/>
        <v>0.58958333333333346</v>
      </c>
      <c r="I213" s="26">
        <f t="shared" si="34"/>
        <v>0.39722222222222214</v>
      </c>
      <c r="J213" s="29">
        <f t="shared" si="28"/>
        <v>3.2638888888888884E-2</v>
      </c>
      <c r="K213" s="26">
        <f t="shared" si="29"/>
        <v>0.35277777777777769</v>
      </c>
      <c r="L213" s="26">
        <f t="shared" si="35"/>
        <v>0</v>
      </c>
      <c r="M213" s="26">
        <f t="shared" si="30"/>
        <v>0.35277777777777769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0.55208333333333337</v>
      </c>
      <c r="D214" s="24">
        <v>0.91249999999999998</v>
      </c>
      <c r="E214" s="24">
        <v>4.1666666666666664E-2</v>
      </c>
      <c r="F214" s="24">
        <v>0</v>
      </c>
      <c r="G214" s="24">
        <v>0.24097222222222223</v>
      </c>
      <c r="H214" s="26">
        <f t="shared" si="33"/>
        <v>0.60277777777777797</v>
      </c>
      <c r="I214" s="26">
        <f t="shared" si="34"/>
        <v>0.36041666666666661</v>
      </c>
      <c r="J214" s="29">
        <f t="shared" si="28"/>
        <v>0</v>
      </c>
      <c r="K214" s="26">
        <f t="shared" si="29"/>
        <v>0.31874999999999992</v>
      </c>
      <c r="L214" s="26">
        <f t="shared" si="35"/>
        <v>0.31874999999999992</v>
      </c>
      <c r="M214" s="26">
        <f t="shared" si="30"/>
        <v>0</v>
      </c>
      <c r="N214" s="33">
        <f>IF(A214=EOMONTH(A214,0),SUMIFS(M$3:M702,O$3:O702,O214),"")</f>
        <v>1.895138888888888</v>
      </c>
      <c r="O214" s="34">
        <f t="shared" si="31"/>
        <v>7</v>
      </c>
      <c r="P214" s="33">
        <f>IF(A214=EOMONTH(A214,0),SUMIFS(I$3:I702,O$3:O702,O214),"")</f>
        <v>10.637499999999999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0.55208333333333337</v>
      </c>
      <c r="D215" s="24">
        <v>0.9145833333333333</v>
      </c>
      <c r="E215" s="24">
        <v>4.4444444444444446E-2</v>
      </c>
      <c r="F215" s="24">
        <v>0</v>
      </c>
      <c r="G215" s="24">
        <v>0.26111111111111113</v>
      </c>
      <c r="H215" s="26">
        <f t="shared" si="33"/>
        <v>0.6395833333333335</v>
      </c>
      <c r="I215" s="26">
        <f t="shared" si="34"/>
        <v>0.36249999999999993</v>
      </c>
      <c r="J215" s="29">
        <f t="shared" si="28"/>
        <v>0</v>
      </c>
      <c r="K215" s="26">
        <f t="shared" si="29"/>
        <v>0.31805555555555548</v>
      </c>
      <c r="L215" s="26">
        <f t="shared" si="35"/>
        <v>0.31805555555555548</v>
      </c>
      <c r="M215" s="26">
        <f t="shared" si="30"/>
        <v>0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0.55208333333333337</v>
      </c>
      <c r="D216" s="24">
        <v>0.96111111111111114</v>
      </c>
      <c r="E216" s="24">
        <v>4.1666666666666664E-2</v>
      </c>
      <c r="F216" s="24">
        <v>0</v>
      </c>
      <c r="G216" s="24">
        <v>0.27708333333333335</v>
      </c>
      <c r="H216" s="26">
        <f t="shared" si="33"/>
        <v>0.63750000000000018</v>
      </c>
      <c r="I216" s="26">
        <f t="shared" si="34"/>
        <v>0.40902777777777777</v>
      </c>
      <c r="J216" s="29">
        <f t="shared" si="28"/>
        <v>4.4444444444444509E-2</v>
      </c>
      <c r="K216" s="26">
        <f t="shared" si="29"/>
        <v>0.36736111111111108</v>
      </c>
      <c r="L216" s="26">
        <f t="shared" si="35"/>
        <v>0.33333333333333331</v>
      </c>
      <c r="M216" s="26">
        <f t="shared" si="30"/>
        <v>3.4027777777777768E-2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0.55208333333333337</v>
      </c>
      <c r="D217" s="24">
        <v>0.96319444444444446</v>
      </c>
      <c r="E217" s="24">
        <v>4.1666666666666664E-2</v>
      </c>
      <c r="F217" s="24">
        <v>0</v>
      </c>
      <c r="G217" s="24">
        <v>0.26874999999999999</v>
      </c>
      <c r="H217" s="26">
        <f t="shared" si="33"/>
        <v>0.59097222222222234</v>
      </c>
      <c r="I217" s="26">
        <f t="shared" si="34"/>
        <v>0.41111111111111109</v>
      </c>
      <c r="J217" s="29">
        <f t="shared" si="28"/>
        <v>4.6527777777777835E-2</v>
      </c>
      <c r="K217" s="26">
        <f t="shared" si="29"/>
        <v>0.36944444444444441</v>
      </c>
      <c r="L217" s="26">
        <f t="shared" si="35"/>
        <v>0.33333333333333331</v>
      </c>
      <c r="M217" s="26">
        <f t="shared" si="30"/>
        <v>3.6111111111111094E-2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/>
      <c r="D218" s="24"/>
      <c r="E218" s="24"/>
      <c r="F218" s="24"/>
      <c r="G218" s="24"/>
      <c r="H218" s="26" t="str">
        <f t="shared" si="33"/>
        <v/>
      </c>
      <c r="I218" s="26" t="str">
        <f t="shared" si="34"/>
        <v/>
      </c>
      <c r="J218" s="29" t="str">
        <f t="shared" si="28"/>
        <v/>
      </c>
      <c r="K218" s="26" t="str">
        <f t="shared" si="29"/>
        <v/>
      </c>
      <c r="L218" s="26" t="str">
        <f t="shared" si="35"/>
        <v/>
      </c>
      <c r="M218" s="26" t="str">
        <f t="shared" si="30"/>
        <v/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0.55208333333333337</v>
      </c>
      <c r="D219" s="24">
        <v>0.97361111111111109</v>
      </c>
      <c r="E219" s="24">
        <v>4.1666666666666664E-2</v>
      </c>
      <c r="F219" s="24">
        <v>0</v>
      </c>
      <c r="G219" s="24">
        <v>0.31041666666666667</v>
      </c>
      <c r="H219" s="26" t="str">
        <f t="shared" si="33"/>
        <v>―</v>
      </c>
      <c r="I219" s="26">
        <f t="shared" si="34"/>
        <v>0.42152777777777772</v>
      </c>
      <c r="J219" s="29">
        <f t="shared" si="28"/>
        <v>5.6944444444444464E-2</v>
      </c>
      <c r="K219" s="26">
        <f t="shared" si="29"/>
        <v>0.37986111111111104</v>
      </c>
      <c r="L219" s="26">
        <f t="shared" si="35"/>
        <v>0.33333333333333331</v>
      </c>
      <c r="M219" s="26">
        <f t="shared" si="30"/>
        <v>4.6527777777777724E-2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0.55208333333333337</v>
      </c>
      <c r="D220" s="24">
        <v>0.9555555555555556</v>
      </c>
      <c r="E220" s="24">
        <v>4.1666666666666664E-2</v>
      </c>
      <c r="F220" s="24">
        <v>0</v>
      </c>
      <c r="G220" s="24">
        <v>0.27916666666666667</v>
      </c>
      <c r="H220" s="26">
        <f t="shared" si="33"/>
        <v>0.57847222222222239</v>
      </c>
      <c r="I220" s="26">
        <f t="shared" si="34"/>
        <v>0.40347222222222223</v>
      </c>
      <c r="J220" s="29">
        <f t="shared" si="28"/>
        <v>3.8888888888888973E-2</v>
      </c>
      <c r="K220" s="26">
        <f t="shared" si="29"/>
        <v>0.36180555555555555</v>
      </c>
      <c r="L220" s="26">
        <f t="shared" si="35"/>
        <v>2.986111111111156E-2</v>
      </c>
      <c r="M220" s="26">
        <f t="shared" si="30"/>
        <v>0.33194444444444399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0.55208333333333337</v>
      </c>
      <c r="D221" s="24">
        <v>0.96875</v>
      </c>
      <c r="E221" s="24">
        <v>4.1666666666666664E-2</v>
      </c>
      <c r="F221" s="24">
        <v>0</v>
      </c>
      <c r="G221" s="24">
        <v>0.30555555555555558</v>
      </c>
      <c r="H221" s="26">
        <f t="shared" si="33"/>
        <v>0.59652777777777788</v>
      </c>
      <c r="I221" s="26">
        <f t="shared" si="34"/>
        <v>0.41666666666666663</v>
      </c>
      <c r="J221" s="29">
        <f t="shared" si="28"/>
        <v>5.208333333333337E-2</v>
      </c>
      <c r="K221" s="26">
        <f t="shared" si="29"/>
        <v>0.37499999999999994</v>
      </c>
      <c r="L221" s="26">
        <f t="shared" si="35"/>
        <v>0.33333333333333331</v>
      </c>
      <c r="M221" s="26">
        <f t="shared" si="30"/>
        <v>4.166666666666663E-2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>
        <v>0.55208333333333337</v>
      </c>
      <c r="D222" s="24">
        <v>1.0118055555555556</v>
      </c>
      <c r="E222" s="24">
        <v>4.1666666666666664E-2</v>
      </c>
      <c r="F222" s="24">
        <v>8.3333333333333332E-3</v>
      </c>
      <c r="G222" s="24">
        <v>0.34722222222222221</v>
      </c>
      <c r="H222" s="26">
        <f t="shared" si="33"/>
        <v>0.58333333333333348</v>
      </c>
      <c r="I222" s="26">
        <f t="shared" si="34"/>
        <v>0.45972222222222225</v>
      </c>
      <c r="J222" s="29">
        <f t="shared" si="28"/>
        <v>8.6805555555555663E-2</v>
      </c>
      <c r="K222" s="26">
        <f t="shared" si="29"/>
        <v>0.41805555555555557</v>
      </c>
      <c r="L222" s="26">
        <f t="shared" si="35"/>
        <v>0.33333333333333331</v>
      </c>
      <c r="M222" s="26">
        <f t="shared" si="30"/>
        <v>8.4722222222222254E-2</v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/>
      <c r="D223" s="24"/>
      <c r="E223" s="24"/>
      <c r="F223" s="24"/>
      <c r="G223" s="24"/>
      <c r="H223" s="26" t="str">
        <f t="shared" si="33"/>
        <v/>
      </c>
      <c r="I223" s="26" t="str">
        <f t="shared" si="34"/>
        <v/>
      </c>
      <c r="J223" s="29" t="str">
        <f t="shared" si="28"/>
        <v/>
      </c>
      <c r="K223" s="26" t="str">
        <f t="shared" si="29"/>
        <v/>
      </c>
      <c r="L223" s="26" t="str">
        <f t="shared" si="35"/>
        <v/>
      </c>
      <c r="M223" s="26" t="str">
        <f t="shared" si="30"/>
        <v/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0.55208333333333337</v>
      </c>
      <c r="D224" s="24">
        <v>0.95486111111111116</v>
      </c>
      <c r="E224" s="24">
        <v>4.1666666666666664E-2</v>
      </c>
      <c r="F224" s="24">
        <v>0</v>
      </c>
      <c r="G224" s="24">
        <v>0.26527777777777778</v>
      </c>
      <c r="H224" s="26" t="str">
        <f t="shared" si="33"/>
        <v>―</v>
      </c>
      <c r="I224" s="26">
        <f t="shared" si="34"/>
        <v>0.40277777777777779</v>
      </c>
      <c r="J224" s="29">
        <f t="shared" si="28"/>
        <v>3.8194444444444531E-2</v>
      </c>
      <c r="K224" s="26">
        <f t="shared" si="29"/>
        <v>0.3611111111111111</v>
      </c>
      <c r="L224" s="26">
        <f t="shared" si="35"/>
        <v>0.33333333333333331</v>
      </c>
      <c r="M224" s="26">
        <f t="shared" si="30"/>
        <v>2.777777777777779E-2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/>
      <c r="D225" s="24"/>
      <c r="E225" s="24"/>
      <c r="F225" s="24"/>
      <c r="G225" s="24"/>
      <c r="H225" s="26" t="str">
        <f t="shared" si="33"/>
        <v/>
      </c>
      <c r="I225" s="26" t="str">
        <f t="shared" si="34"/>
        <v/>
      </c>
      <c r="J225" s="29" t="str">
        <f t="shared" si="28"/>
        <v/>
      </c>
      <c r="K225" s="26" t="str">
        <f t="shared" si="29"/>
        <v/>
      </c>
      <c r="L225" s="26" t="str">
        <f t="shared" si="35"/>
        <v/>
      </c>
      <c r="M225" s="26" t="str">
        <f t="shared" si="30"/>
        <v/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0.55208333333333337</v>
      </c>
      <c r="D226" s="24">
        <v>0.95208333333333328</v>
      </c>
      <c r="E226" s="24">
        <v>4.1666666666666664E-2</v>
      </c>
      <c r="F226" s="24">
        <v>0</v>
      </c>
      <c r="G226" s="24">
        <v>0.25763888888888886</v>
      </c>
      <c r="H226" s="26" t="str">
        <f t="shared" si="33"/>
        <v>―</v>
      </c>
      <c r="I226" s="26">
        <f t="shared" si="34"/>
        <v>0.39999999999999991</v>
      </c>
      <c r="J226" s="29">
        <f t="shared" si="28"/>
        <v>3.5416666666666652E-2</v>
      </c>
      <c r="K226" s="26">
        <f t="shared" si="29"/>
        <v>0.35833333333333323</v>
      </c>
      <c r="L226" s="26">
        <f t="shared" si="35"/>
        <v>0.33333333333333331</v>
      </c>
      <c r="M226" s="26">
        <f t="shared" si="30"/>
        <v>2.4999999999999911E-2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0.55208333333333337</v>
      </c>
      <c r="D227" s="24">
        <v>0.9458333333333333</v>
      </c>
      <c r="E227" s="24">
        <v>4.1666666666666664E-2</v>
      </c>
      <c r="F227" s="24">
        <v>0</v>
      </c>
      <c r="G227" s="24">
        <v>0.2590277777777778</v>
      </c>
      <c r="H227" s="26">
        <f t="shared" si="33"/>
        <v>0.6000000000000002</v>
      </c>
      <c r="I227" s="26">
        <f t="shared" si="34"/>
        <v>0.39374999999999993</v>
      </c>
      <c r="J227" s="29">
        <f t="shared" si="28"/>
        <v>2.9166666666666674E-2</v>
      </c>
      <c r="K227" s="26">
        <f t="shared" si="29"/>
        <v>0.35208333333333325</v>
      </c>
      <c r="L227" s="26">
        <f t="shared" si="35"/>
        <v>0.33333333333333331</v>
      </c>
      <c r="M227" s="26">
        <f t="shared" si="30"/>
        <v>1.8749999999999933E-2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0.55208333333333337</v>
      </c>
      <c r="D228" s="24">
        <v>0.95347222222222228</v>
      </c>
      <c r="E228" s="24">
        <v>4.1666666666666664E-2</v>
      </c>
      <c r="F228" s="24">
        <v>0</v>
      </c>
      <c r="G228" s="24">
        <v>0.25347222222222221</v>
      </c>
      <c r="H228" s="26">
        <f t="shared" si="33"/>
        <v>0.60625000000000018</v>
      </c>
      <c r="I228" s="26">
        <f t="shared" si="34"/>
        <v>0.40138888888888891</v>
      </c>
      <c r="J228" s="29">
        <f t="shared" si="28"/>
        <v>3.6805555555555647E-2</v>
      </c>
      <c r="K228" s="26">
        <f t="shared" si="29"/>
        <v>0.35972222222222222</v>
      </c>
      <c r="L228" s="26">
        <f t="shared" si="35"/>
        <v>0.33333333333333331</v>
      </c>
      <c r="M228" s="26">
        <f t="shared" si="30"/>
        <v>2.6388888888888906E-2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>
        <v>0.55208333333333337</v>
      </c>
      <c r="D229" s="24">
        <v>0.94374999999999998</v>
      </c>
      <c r="E229" s="24">
        <v>4.2361111111111113E-2</v>
      </c>
      <c r="F229" s="24">
        <v>0</v>
      </c>
      <c r="G229" s="24">
        <v>0.25347222222222221</v>
      </c>
      <c r="H229" s="26">
        <f t="shared" si="33"/>
        <v>0.5986111111111112</v>
      </c>
      <c r="I229" s="26">
        <f t="shared" si="34"/>
        <v>0.39166666666666661</v>
      </c>
      <c r="J229" s="29">
        <f t="shared" si="28"/>
        <v>2.7083333333333348E-2</v>
      </c>
      <c r="K229" s="26">
        <f t="shared" si="29"/>
        <v>0.34930555555555548</v>
      </c>
      <c r="L229" s="26">
        <f t="shared" si="35"/>
        <v>0.33333333333333331</v>
      </c>
      <c r="M229" s="26">
        <f t="shared" si="30"/>
        <v>1.5972222222222165E-2</v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0.55208333333333337</v>
      </c>
      <c r="D230" s="24">
        <v>0.93680555555555556</v>
      </c>
      <c r="E230" s="24">
        <v>4.1666666666666664E-2</v>
      </c>
      <c r="F230" s="24">
        <v>0</v>
      </c>
      <c r="G230" s="24">
        <v>0.25208333333333333</v>
      </c>
      <c r="H230" s="26">
        <f t="shared" si="33"/>
        <v>0.6083333333333335</v>
      </c>
      <c r="I230" s="26">
        <f t="shared" si="34"/>
        <v>0.38472222222222219</v>
      </c>
      <c r="J230" s="29">
        <f t="shared" si="28"/>
        <v>2.0138888888888928E-2</v>
      </c>
      <c r="K230" s="26">
        <f t="shared" si="29"/>
        <v>0.3430555555555555</v>
      </c>
      <c r="L230" s="26">
        <f t="shared" si="35"/>
        <v>0.33333333333333331</v>
      </c>
      <c r="M230" s="26">
        <f t="shared" si="30"/>
        <v>9.7222222222221877E-3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0.55208333333333337</v>
      </c>
      <c r="D231" s="24">
        <v>0.93194444444444446</v>
      </c>
      <c r="E231" s="24">
        <v>4.1666666666666664E-2</v>
      </c>
      <c r="F231" s="24">
        <v>0</v>
      </c>
      <c r="G231" s="24">
        <v>0.25069444444444444</v>
      </c>
      <c r="H231" s="26">
        <f t="shared" si="33"/>
        <v>0.61527777777777792</v>
      </c>
      <c r="I231" s="26">
        <f t="shared" si="34"/>
        <v>0.37986111111111109</v>
      </c>
      <c r="J231" s="29">
        <f t="shared" si="28"/>
        <v>1.5277777777777835E-2</v>
      </c>
      <c r="K231" s="26">
        <f t="shared" si="29"/>
        <v>0.33819444444444441</v>
      </c>
      <c r="L231" s="26">
        <f t="shared" si="35"/>
        <v>0.33333333333333331</v>
      </c>
      <c r="M231" s="26">
        <f t="shared" si="30"/>
        <v>4.8611111111110938E-3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>
        <v>0.55208333333333337</v>
      </c>
      <c r="D232" s="24">
        <v>0.91666666666666663</v>
      </c>
      <c r="E232" s="24">
        <v>4.1666666666666664E-2</v>
      </c>
      <c r="F232" s="24">
        <v>0</v>
      </c>
      <c r="G232" s="24">
        <v>0.24652777777777779</v>
      </c>
      <c r="H232" s="26">
        <f t="shared" si="33"/>
        <v>0.62013888888888902</v>
      </c>
      <c r="I232" s="26">
        <f t="shared" si="34"/>
        <v>0.36458333333333326</v>
      </c>
      <c r="J232" s="29">
        <f t="shared" si="28"/>
        <v>0</v>
      </c>
      <c r="K232" s="26">
        <f t="shared" si="29"/>
        <v>0.32291666666666657</v>
      </c>
      <c r="L232" s="26">
        <f t="shared" si="35"/>
        <v>0.32291666666666657</v>
      </c>
      <c r="M232" s="26">
        <f t="shared" si="30"/>
        <v>0</v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/>
      <c r="D233" s="24"/>
      <c r="E233" s="24"/>
      <c r="F233" s="24"/>
      <c r="G233" s="24"/>
      <c r="H233" s="26" t="str">
        <f t="shared" si="33"/>
        <v/>
      </c>
      <c r="I233" s="26" t="str">
        <f t="shared" si="34"/>
        <v/>
      </c>
      <c r="J233" s="29" t="str">
        <f t="shared" si="28"/>
        <v/>
      </c>
      <c r="K233" s="26" t="str">
        <f t="shared" si="29"/>
        <v/>
      </c>
      <c r="L233" s="26" t="str">
        <f t="shared" si="35"/>
        <v/>
      </c>
      <c r="M233" s="26" t="str">
        <f t="shared" si="30"/>
        <v/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0.55208333333333337</v>
      </c>
      <c r="D234" s="24">
        <v>0.95</v>
      </c>
      <c r="E234" s="24">
        <v>4.1666666666666664E-2</v>
      </c>
      <c r="F234" s="24">
        <v>0</v>
      </c>
      <c r="G234" s="24">
        <v>0.27152777777777776</v>
      </c>
      <c r="H234" s="26" t="str">
        <f t="shared" si="33"/>
        <v>―</v>
      </c>
      <c r="I234" s="26">
        <f t="shared" si="34"/>
        <v>0.39791666666666659</v>
      </c>
      <c r="J234" s="29">
        <f t="shared" si="28"/>
        <v>3.3333333333333326E-2</v>
      </c>
      <c r="K234" s="26">
        <f t="shared" si="29"/>
        <v>0.3562499999999999</v>
      </c>
      <c r="L234" s="26">
        <f t="shared" si="35"/>
        <v>1.0416666666666963E-2</v>
      </c>
      <c r="M234" s="26">
        <f t="shared" si="30"/>
        <v>0.34583333333333294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0.55208333333333337</v>
      </c>
      <c r="D235" s="24">
        <v>0.96319444444444446</v>
      </c>
      <c r="E235" s="24">
        <v>4.1666666666666664E-2</v>
      </c>
      <c r="F235" s="24">
        <v>0</v>
      </c>
      <c r="G235" s="24">
        <v>0.28958333333333336</v>
      </c>
      <c r="H235" s="26">
        <f t="shared" si="33"/>
        <v>0.60208333333333353</v>
      </c>
      <c r="I235" s="26">
        <f t="shared" si="34"/>
        <v>0.41111111111111109</v>
      </c>
      <c r="J235" s="29">
        <f t="shared" si="28"/>
        <v>4.6527777777777835E-2</v>
      </c>
      <c r="K235" s="26">
        <f t="shared" si="29"/>
        <v>0.36944444444444441</v>
      </c>
      <c r="L235" s="26">
        <f t="shared" si="35"/>
        <v>0.33333333333333331</v>
      </c>
      <c r="M235" s="26">
        <f t="shared" si="30"/>
        <v>3.6111111111111094E-2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>
        <v>0.55208333333333337</v>
      </c>
      <c r="D236" s="24">
        <v>0.97222222222222221</v>
      </c>
      <c r="E236" s="24">
        <v>4.1666666666666664E-2</v>
      </c>
      <c r="F236" s="24">
        <v>0</v>
      </c>
      <c r="G236" s="24">
        <v>0.28541666666666665</v>
      </c>
      <c r="H236" s="26">
        <f t="shared" si="33"/>
        <v>0.58888888888888902</v>
      </c>
      <c r="I236" s="26">
        <f t="shared" si="34"/>
        <v>0.42013888888888884</v>
      </c>
      <c r="J236" s="29">
        <f t="shared" si="28"/>
        <v>5.555555555555558E-2</v>
      </c>
      <c r="K236" s="26">
        <f t="shared" si="29"/>
        <v>0.37847222222222215</v>
      </c>
      <c r="L236" s="26">
        <f t="shared" si="35"/>
        <v>0.33333333333333331</v>
      </c>
      <c r="M236" s="26">
        <f t="shared" si="30"/>
        <v>4.513888888888884E-2</v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>
        <v>0.55208333333333337</v>
      </c>
      <c r="D237" s="24">
        <v>0.96180555555555558</v>
      </c>
      <c r="E237" s="24">
        <v>4.3055555555555555E-2</v>
      </c>
      <c r="F237" s="24">
        <v>0</v>
      </c>
      <c r="G237" s="24">
        <v>0.28402777777777777</v>
      </c>
      <c r="H237" s="26">
        <f t="shared" si="33"/>
        <v>0.57986111111111127</v>
      </c>
      <c r="I237" s="26">
        <f t="shared" si="34"/>
        <v>0.40972222222222221</v>
      </c>
      <c r="J237" s="29">
        <f t="shared" si="28"/>
        <v>4.5138888888888951E-2</v>
      </c>
      <c r="K237" s="26">
        <f t="shared" si="29"/>
        <v>0.36666666666666664</v>
      </c>
      <c r="L237" s="26">
        <f t="shared" si="35"/>
        <v>0.33333333333333331</v>
      </c>
      <c r="M237" s="26">
        <f t="shared" si="30"/>
        <v>3.3333333333333326E-2</v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0.55208333333333337</v>
      </c>
      <c r="D238" s="24">
        <v>0.96180555555555558</v>
      </c>
      <c r="E238" s="24">
        <v>4.1666666666666664E-2</v>
      </c>
      <c r="F238" s="24">
        <v>0</v>
      </c>
      <c r="G238" s="24">
        <v>0.26874999999999999</v>
      </c>
      <c r="H238" s="26">
        <f t="shared" si="33"/>
        <v>0.5902777777777779</v>
      </c>
      <c r="I238" s="26">
        <f t="shared" si="34"/>
        <v>0.40972222222222221</v>
      </c>
      <c r="J238" s="29">
        <f t="shared" si="28"/>
        <v>4.5138888888888951E-2</v>
      </c>
      <c r="K238" s="26">
        <f t="shared" si="29"/>
        <v>0.36805555555555552</v>
      </c>
      <c r="L238" s="26">
        <f t="shared" si="35"/>
        <v>0.33333333333333331</v>
      </c>
      <c r="M238" s="26">
        <f t="shared" si="30"/>
        <v>3.472222222222221E-2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/>
      <c r="D239" s="24"/>
      <c r="E239" s="24"/>
      <c r="F239" s="24"/>
      <c r="G239" s="24"/>
      <c r="H239" s="26" t="str">
        <f t="shared" si="33"/>
        <v/>
      </c>
      <c r="I239" s="26" t="str">
        <f t="shared" si="34"/>
        <v/>
      </c>
      <c r="J239" s="29" t="str">
        <f t="shared" si="28"/>
        <v/>
      </c>
      <c r="K239" s="26" t="str">
        <f t="shared" si="29"/>
        <v/>
      </c>
      <c r="L239" s="26" t="str">
        <f t="shared" si="35"/>
        <v/>
      </c>
      <c r="M239" s="26" t="str">
        <f t="shared" si="30"/>
        <v/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0.55208333333333337</v>
      </c>
      <c r="D240" s="24">
        <v>0.95763888888888893</v>
      </c>
      <c r="E240" s="24">
        <v>4.1666666666666664E-2</v>
      </c>
      <c r="F240" s="24">
        <v>0</v>
      </c>
      <c r="G240" s="24">
        <v>0.29166666666666669</v>
      </c>
      <c r="H240" s="26" t="str">
        <f t="shared" si="33"/>
        <v>―</v>
      </c>
      <c r="I240" s="26">
        <f t="shared" si="34"/>
        <v>0.40555555555555556</v>
      </c>
      <c r="J240" s="29">
        <f t="shared" si="28"/>
        <v>4.0972222222222299E-2</v>
      </c>
      <c r="K240" s="26">
        <f t="shared" si="29"/>
        <v>0.36388888888888887</v>
      </c>
      <c r="L240" s="26">
        <f t="shared" si="35"/>
        <v>0.33333333333333331</v>
      </c>
      <c r="M240" s="26">
        <f t="shared" si="30"/>
        <v>3.0555555555555558E-2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0.55208333333333337</v>
      </c>
      <c r="D241" s="24">
        <v>0.95486111111111116</v>
      </c>
      <c r="E241" s="24">
        <v>4.1666666666666664E-2</v>
      </c>
      <c r="F241" s="24">
        <v>0</v>
      </c>
      <c r="G241" s="24">
        <v>0.27152777777777776</v>
      </c>
      <c r="H241" s="26">
        <f t="shared" si="33"/>
        <v>0.59444444444444455</v>
      </c>
      <c r="I241" s="26">
        <f t="shared" si="34"/>
        <v>0.40277777777777779</v>
      </c>
      <c r="J241" s="29">
        <f t="shared" si="28"/>
        <v>3.8194444444444531E-2</v>
      </c>
      <c r="K241" s="26">
        <f t="shared" si="29"/>
        <v>0.3611111111111111</v>
      </c>
      <c r="L241" s="26">
        <f t="shared" si="35"/>
        <v>0</v>
      </c>
      <c r="M241" s="26">
        <f t="shared" si="30"/>
        <v>0.3611111111111111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0.55208333333333337</v>
      </c>
      <c r="D242" s="24">
        <v>0.95694444444444449</v>
      </c>
      <c r="E242" s="24">
        <v>4.1666666666666664E-2</v>
      </c>
      <c r="F242" s="24">
        <v>0</v>
      </c>
      <c r="G242" s="24">
        <v>0.27291666666666664</v>
      </c>
      <c r="H242" s="26">
        <f t="shared" si="33"/>
        <v>0.59722222222222232</v>
      </c>
      <c r="I242" s="26">
        <f t="shared" si="34"/>
        <v>0.40486111111111112</v>
      </c>
      <c r="J242" s="29">
        <f t="shared" si="28"/>
        <v>4.0277777777777857E-2</v>
      </c>
      <c r="K242" s="26">
        <f t="shared" si="29"/>
        <v>0.36319444444444443</v>
      </c>
      <c r="L242" s="26">
        <f t="shared" si="35"/>
        <v>0.33333333333333331</v>
      </c>
      <c r="M242" s="26">
        <f t="shared" si="30"/>
        <v>2.9861111111111116E-2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0.55208333333333337</v>
      </c>
      <c r="D243" s="24">
        <v>0.96180555555555558</v>
      </c>
      <c r="E243" s="24">
        <v>4.1666666666666664E-2</v>
      </c>
      <c r="F243" s="24">
        <v>0</v>
      </c>
      <c r="G243" s="24">
        <v>0.28263888888888888</v>
      </c>
      <c r="H243" s="26">
        <f t="shared" si="33"/>
        <v>0.59513888888888899</v>
      </c>
      <c r="I243" s="26">
        <f t="shared" si="34"/>
        <v>0.40972222222222221</v>
      </c>
      <c r="J243" s="29">
        <f t="shared" si="28"/>
        <v>4.5138888888888951E-2</v>
      </c>
      <c r="K243" s="26">
        <f t="shared" si="29"/>
        <v>0.36805555555555552</v>
      </c>
      <c r="L243" s="26">
        <f t="shared" si="35"/>
        <v>0.33333333333333331</v>
      </c>
      <c r="M243" s="26">
        <f t="shared" si="30"/>
        <v>3.472222222222221E-2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>
        <v>0.55208333333333337</v>
      </c>
      <c r="D244" s="24">
        <v>0.96180555555555558</v>
      </c>
      <c r="E244" s="24">
        <v>4.1666666666666664E-2</v>
      </c>
      <c r="F244" s="24">
        <v>0</v>
      </c>
      <c r="G244" s="24">
        <v>0.27500000000000002</v>
      </c>
      <c r="H244" s="26">
        <f t="shared" si="33"/>
        <v>0.5902777777777779</v>
      </c>
      <c r="I244" s="26">
        <f t="shared" si="34"/>
        <v>0.40972222222222221</v>
      </c>
      <c r="J244" s="29">
        <f t="shared" si="28"/>
        <v>4.5138888888888951E-2</v>
      </c>
      <c r="K244" s="26">
        <f t="shared" si="29"/>
        <v>0.36805555555555552</v>
      </c>
      <c r="L244" s="26">
        <f t="shared" si="35"/>
        <v>0.33333333333333331</v>
      </c>
      <c r="M244" s="26">
        <f t="shared" si="30"/>
        <v>3.472222222222221E-2</v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0.55208333333333337</v>
      </c>
      <c r="D245" s="24">
        <v>0.95972222222222225</v>
      </c>
      <c r="E245" s="24">
        <v>4.1666666666666664E-2</v>
      </c>
      <c r="F245" s="24">
        <v>0</v>
      </c>
      <c r="G245" s="24">
        <v>0.25833333333333336</v>
      </c>
      <c r="H245" s="26">
        <f t="shared" si="33"/>
        <v>0.5902777777777779</v>
      </c>
      <c r="I245" s="26">
        <f t="shared" si="34"/>
        <v>0.40763888888888888</v>
      </c>
      <c r="J245" s="29">
        <f t="shared" si="28"/>
        <v>4.3055555555555625E-2</v>
      </c>
      <c r="K245" s="26">
        <f t="shared" si="29"/>
        <v>0.3659722222222222</v>
      </c>
      <c r="L245" s="26">
        <f t="shared" si="35"/>
        <v>0.33333333333333331</v>
      </c>
      <c r="M245" s="26">
        <f t="shared" si="30"/>
        <v>3.2638888888888884E-2</v>
      </c>
      <c r="N245" s="33">
        <f>IF(A245=EOMONTH(A245,0),SUMIFS(M$3:M733,O$3:O733,O245),"")</f>
        <v>1.7222222222222208</v>
      </c>
      <c r="O245" s="34">
        <f t="shared" si="31"/>
        <v>8</v>
      </c>
      <c r="P245" s="33">
        <f>IF(A245=EOMONTH(A245,0),SUMIFS(I$3:I733,O$3:O733,O245),"")</f>
        <v>10.491666666666664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/>
      <c r="D246" s="24"/>
      <c r="E246" s="24"/>
      <c r="F246" s="24"/>
      <c r="G246" s="24"/>
      <c r="H246" s="26" t="str">
        <f t="shared" si="33"/>
        <v/>
      </c>
      <c r="I246" s="26" t="str">
        <f t="shared" si="34"/>
        <v/>
      </c>
      <c r="J246" s="29" t="str">
        <f t="shared" si="28"/>
        <v/>
      </c>
      <c r="K246" s="26" t="str">
        <f t="shared" si="29"/>
        <v/>
      </c>
      <c r="L246" s="26" t="str">
        <f t="shared" si="35"/>
        <v/>
      </c>
      <c r="M246" s="26" t="str">
        <f t="shared" si="30"/>
        <v/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0.55208333333333337</v>
      </c>
      <c r="D247" s="24">
        <v>2.1527777777777778E-2</v>
      </c>
      <c r="E247" s="24">
        <v>4.1666666666666664E-2</v>
      </c>
      <c r="F247" s="24">
        <v>0</v>
      </c>
      <c r="G247" s="24">
        <v>0.26944444444444443</v>
      </c>
      <c r="H247" s="26" t="str">
        <f t="shared" si="33"/>
        <v>―</v>
      </c>
      <c r="I247" s="26">
        <f t="shared" si="34"/>
        <v>0.46944444444444444</v>
      </c>
      <c r="J247" s="29">
        <f t="shared" si="28"/>
        <v>0.10486111111111118</v>
      </c>
      <c r="K247" s="26">
        <f t="shared" si="29"/>
        <v>0.42777777777777776</v>
      </c>
      <c r="L247" s="26">
        <f t="shared" si="35"/>
        <v>0.33333333333333331</v>
      </c>
      <c r="M247" s="26">
        <f t="shared" si="30"/>
        <v>9.4444444444444442E-2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0.55208333333333337</v>
      </c>
      <c r="D248" s="24">
        <v>3.4027777777777775E-2</v>
      </c>
      <c r="E248" s="24">
        <v>4.1666666666666664E-2</v>
      </c>
      <c r="F248" s="24">
        <v>0</v>
      </c>
      <c r="G248" s="24">
        <v>0.27569444444444446</v>
      </c>
      <c r="H248" s="26">
        <f t="shared" si="33"/>
        <v>0.53055555555555556</v>
      </c>
      <c r="I248" s="26">
        <f t="shared" si="34"/>
        <v>0.4819444444444444</v>
      </c>
      <c r="J248" s="29">
        <f t="shared" si="28"/>
        <v>0.11736111111111114</v>
      </c>
      <c r="K248" s="26">
        <f t="shared" si="29"/>
        <v>0.44027777777777771</v>
      </c>
      <c r="L248" s="26">
        <f t="shared" si="35"/>
        <v>0</v>
      </c>
      <c r="M248" s="26">
        <f t="shared" si="30"/>
        <v>0.44027777777777771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0.55208333333333337</v>
      </c>
      <c r="D249" s="24">
        <v>1.1805555555555555E-2</v>
      </c>
      <c r="E249" s="24">
        <v>4.1666666666666664E-2</v>
      </c>
      <c r="F249" s="24">
        <v>0</v>
      </c>
      <c r="G249" s="24">
        <v>0.27361111111111114</v>
      </c>
      <c r="H249" s="26">
        <f t="shared" si="33"/>
        <v>0.5180555555555556</v>
      </c>
      <c r="I249" s="26">
        <f t="shared" si="34"/>
        <v>0.45972222222222214</v>
      </c>
      <c r="J249" s="29">
        <f t="shared" si="28"/>
        <v>9.5138888888888995E-2</v>
      </c>
      <c r="K249" s="26">
        <f t="shared" si="29"/>
        <v>0.41805555555555546</v>
      </c>
      <c r="L249" s="26">
        <f t="shared" si="35"/>
        <v>0.33333333333333331</v>
      </c>
      <c r="M249" s="26">
        <f t="shared" si="30"/>
        <v>8.4722222222222143E-2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0.55208333333333337</v>
      </c>
      <c r="D250" s="24">
        <v>0.95416666666666672</v>
      </c>
      <c r="E250" s="24">
        <v>4.1666666666666664E-2</v>
      </c>
      <c r="F250" s="24">
        <v>0</v>
      </c>
      <c r="G250" s="24">
        <v>0.26180555555555557</v>
      </c>
      <c r="H250" s="26">
        <f t="shared" si="33"/>
        <v>0.54027777777777786</v>
      </c>
      <c r="I250" s="26">
        <f t="shared" si="34"/>
        <v>0.40208333333333335</v>
      </c>
      <c r="J250" s="29">
        <f t="shared" si="28"/>
        <v>3.7500000000000089E-2</v>
      </c>
      <c r="K250" s="26">
        <f t="shared" si="29"/>
        <v>0.36041666666666666</v>
      </c>
      <c r="L250" s="26">
        <f t="shared" si="35"/>
        <v>0.33333333333333331</v>
      </c>
      <c r="M250" s="26">
        <f t="shared" si="30"/>
        <v>2.7083333333333348E-2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0.55208333333333337</v>
      </c>
      <c r="D251" s="24">
        <v>0.96458333333333335</v>
      </c>
      <c r="E251" s="24">
        <v>4.2361111111111113E-2</v>
      </c>
      <c r="F251" s="24">
        <v>0</v>
      </c>
      <c r="G251" s="24">
        <v>0.27986111111111112</v>
      </c>
      <c r="H251" s="26">
        <f t="shared" si="33"/>
        <v>0.59791666666666676</v>
      </c>
      <c r="I251" s="26">
        <f t="shared" si="34"/>
        <v>0.41249999999999998</v>
      </c>
      <c r="J251" s="29">
        <f t="shared" si="28"/>
        <v>4.7916666666666718E-2</v>
      </c>
      <c r="K251" s="26">
        <f t="shared" si="29"/>
        <v>0.37013888888888885</v>
      </c>
      <c r="L251" s="26">
        <f t="shared" si="35"/>
        <v>0.33333333333333331</v>
      </c>
      <c r="M251" s="26">
        <f t="shared" si="30"/>
        <v>3.6805555555555536E-2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0.47916666666666669</v>
      </c>
      <c r="D252" s="24">
        <v>0.95625000000000004</v>
      </c>
      <c r="E252" s="24">
        <v>4.1666666666666664E-2</v>
      </c>
      <c r="F252" s="24">
        <v>0</v>
      </c>
      <c r="G252" s="24">
        <v>0.28541666666666665</v>
      </c>
      <c r="H252" s="26">
        <f t="shared" si="33"/>
        <v>0.51458333333333339</v>
      </c>
      <c r="I252" s="26">
        <f t="shared" si="34"/>
        <v>0.47708333333333336</v>
      </c>
      <c r="J252" s="29">
        <f t="shared" si="28"/>
        <v>3.9583333333333415E-2</v>
      </c>
      <c r="K252" s="26">
        <f t="shared" si="29"/>
        <v>0.43541666666666667</v>
      </c>
      <c r="L252" s="26">
        <f t="shared" si="35"/>
        <v>0.33333333333333331</v>
      </c>
      <c r="M252" s="26">
        <f t="shared" si="30"/>
        <v>0.10208333333333336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/>
      <c r="D253" s="24"/>
      <c r="E253" s="24"/>
      <c r="F253" s="24"/>
      <c r="G253" s="24"/>
      <c r="H253" s="26" t="str">
        <f t="shared" si="33"/>
        <v/>
      </c>
      <c r="I253" s="26" t="str">
        <f t="shared" si="34"/>
        <v/>
      </c>
      <c r="J253" s="29" t="str">
        <f t="shared" si="28"/>
        <v/>
      </c>
      <c r="K253" s="26" t="str">
        <f t="shared" si="29"/>
        <v/>
      </c>
      <c r="L253" s="26" t="str">
        <f t="shared" si="35"/>
        <v/>
      </c>
      <c r="M253" s="26" t="str">
        <f t="shared" si="30"/>
        <v/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0.55208333333333337</v>
      </c>
      <c r="D254" s="24">
        <v>0.95138888888888884</v>
      </c>
      <c r="E254" s="24">
        <v>4.1666666666666664E-2</v>
      </c>
      <c r="F254" s="24">
        <v>0</v>
      </c>
      <c r="G254" s="24">
        <v>0.2722222222222222</v>
      </c>
      <c r="H254" s="26" t="str">
        <f t="shared" si="33"/>
        <v>―</v>
      </c>
      <c r="I254" s="26">
        <f t="shared" si="34"/>
        <v>0.39930555555555547</v>
      </c>
      <c r="J254" s="29">
        <f t="shared" si="28"/>
        <v>3.472222222222221E-2</v>
      </c>
      <c r="K254" s="26">
        <f t="shared" si="29"/>
        <v>0.35763888888888878</v>
      </c>
      <c r="L254" s="26">
        <f t="shared" si="35"/>
        <v>0.33333333333333331</v>
      </c>
      <c r="M254" s="26">
        <f t="shared" si="30"/>
        <v>2.4305555555555469E-2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>
        <v>0.55208333333333337</v>
      </c>
      <c r="D255" s="24">
        <v>1.0416666666666666E-2</v>
      </c>
      <c r="E255" s="24">
        <v>4.1666666666666664E-2</v>
      </c>
      <c r="F255" s="24">
        <v>0</v>
      </c>
      <c r="G255" s="24">
        <v>0.28333333333333333</v>
      </c>
      <c r="H255" s="26">
        <f t="shared" si="33"/>
        <v>0.60069444444444464</v>
      </c>
      <c r="I255" s="26">
        <f t="shared" si="34"/>
        <v>0.45833333333333326</v>
      </c>
      <c r="J255" s="29">
        <f t="shared" si="28"/>
        <v>9.3750000000000111E-2</v>
      </c>
      <c r="K255" s="26">
        <f t="shared" si="29"/>
        <v>0.41666666666666657</v>
      </c>
      <c r="L255" s="26">
        <f t="shared" si="35"/>
        <v>0</v>
      </c>
      <c r="M255" s="26">
        <f t="shared" si="30"/>
        <v>0.41666666666666657</v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0.55208333333333337</v>
      </c>
      <c r="D256" s="24">
        <v>2.1527777777777778E-2</v>
      </c>
      <c r="E256" s="24">
        <v>4.1666666666666664E-2</v>
      </c>
      <c r="F256" s="24">
        <v>0</v>
      </c>
      <c r="G256" s="24">
        <v>0.28819444444444442</v>
      </c>
      <c r="H256" s="26">
        <f t="shared" si="33"/>
        <v>0.54166666666666674</v>
      </c>
      <c r="I256" s="26">
        <f t="shared" si="34"/>
        <v>0.46944444444444444</v>
      </c>
      <c r="J256" s="29">
        <f t="shared" si="28"/>
        <v>0.10486111111111118</v>
      </c>
      <c r="K256" s="26">
        <f t="shared" si="29"/>
        <v>0.42777777777777776</v>
      </c>
      <c r="L256" s="26">
        <f t="shared" si="35"/>
        <v>0.33333333333333331</v>
      </c>
      <c r="M256" s="26">
        <f t="shared" si="30"/>
        <v>9.4444444444444442E-2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0.55208333333333337</v>
      </c>
      <c r="D257" s="24">
        <v>0.97222222222222221</v>
      </c>
      <c r="E257" s="24">
        <v>4.1666666666666664E-2</v>
      </c>
      <c r="F257" s="24">
        <v>0</v>
      </c>
      <c r="G257" s="24">
        <v>0.28749999999999998</v>
      </c>
      <c r="H257" s="26">
        <f t="shared" si="33"/>
        <v>0.53055555555555556</v>
      </c>
      <c r="I257" s="26">
        <f t="shared" si="34"/>
        <v>0.42013888888888884</v>
      </c>
      <c r="J257" s="29">
        <f t="shared" si="28"/>
        <v>5.555555555555558E-2</v>
      </c>
      <c r="K257" s="26">
        <f t="shared" si="29"/>
        <v>0.37847222222222215</v>
      </c>
      <c r="L257" s="26">
        <f t="shared" si="35"/>
        <v>0.33333333333333331</v>
      </c>
      <c r="M257" s="26">
        <f t="shared" si="30"/>
        <v>4.513888888888884E-2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0.55208333333333337</v>
      </c>
      <c r="D258" s="24">
        <v>0.96111111111111114</v>
      </c>
      <c r="E258" s="24">
        <v>4.3749999999999997E-2</v>
      </c>
      <c r="F258" s="24">
        <v>0</v>
      </c>
      <c r="G258" s="24">
        <v>0.29236111111111113</v>
      </c>
      <c r="H258" s="26">
        <f t="shared" si="33"/>
        <v>0.57986111111111127</v>
      </c>
      <c r="I258" s="26">
        <f t="shared" si="34"/>
        <v>0.40902777777777777</v>
      </c>
      <c r="J258" s="29">
        <f t="shared" si="28"/>
        <v>4.4444444444444509E-2</v>
      </c>
      <c r="K258" s="26">
        <f t="shared" si="29"/>
        <v>0.36527777777777776</v>
      </c>
      <c r="L258" s="26">
        <f t="shared" si="35"/>
        <v>0.33333333333333331</v>
      </c>
      <c r="M258" s="26">
        <f t="shared" si="30"/>
        <v>3.1944444444444442E-2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0.55208333333333337</v>
      </c>
      <c r="D259" s="24">
        <v>0.95138888888888884</v>
      </c>
      <c r="E259" s="24">
        <v>4.1666666666666664E-2</v>
      </c>
      <c r="F259" s="24">
        <v>0</v>
      </c>
      <c r="G259" s="24">
        <v>0.27361111111111114</v>
      </c>
      <c r="H259" s="26">
        <f t="shared" si="33"/>
        <v>0.59097222222222234</v>
      </c>
      <c r="I259" s="26">
        <f t="shared" si="34"/>
        <v>0.39930555555555547</v>
      </c>
      <c r="J259" s="29">
        <f t="shared" si="28"/>
        <v>3.472222222222221E-2</v>
      </c>
      <c r="K259" s="26">
        <f t="shared" si="29"/>
        <v>0.35763888888888878</v>
      </c>
      <c r="L259" s="26">
        <f t="shared" si="35"/>
        <v>0.33333333333333331</v>
      </c>
      <c r="M259" s="26">
        <f t="shared" si="30"/>
        <v>2.4305555555555469E-2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/>
      <c r="D260" s="24"/>
      <c r="E260" s="24"/>
      <c r="F260" s="24"/>
      <c r="G260" s="24"/>
      <c r="H260" s="26" t="str">
        <f t="shared" si="33"/>
        <v/>
      </c>
      <c r="I260" s="26" t="str">
        <f t="shared" si="34"/>
        <v/>
      </c>
      <c r="J260" s="29" t="str">
        <f t="shared" ref="J260:J323" si="37">IF(C260="","",IF(COUNT(C260:D260)&lt;2,"",MAX(0,MIN("5:00",(D260&lt;C260)+D260)-C260)+MAX(0,MIN((D260&lt;C260)+D260,"29:00")-MAX(C260,"22:00")))-F260)</f>
        <v/>
      </c>
      <c r="K260" s="26" t="str">
        <f t="shared" ref="K260:K323" si="38">IF(C260="","",I260-E260)</f>
        <v/>
      </c>
      <c r="L260" s="26" t="str">
        <f t="shared" si="35"/>
        <v/>
      </c>
      <c r="M260" s="26" t="str">
        <f t="shared" ref="M260:M323" si="39">IF(K260="","",MAX(K260-L260,0))</f>
        <v/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0.55208333333333337</v>
      </c>
      <c r="D261" s="24">
        <v>3.125E-2</v>
      </c>
      <c r="E261" s="24">
        <v>4.1666666666666664E-2</v>
      </c>
      <c r="F261" s="24">
        <v>0</v>
      </c>
      <c r="G261" s="24">
        <v>0.30138888888888887</v>
      </c>
      <c r="H261" s="26" t="str">
        <f t="shared" ref="H261:H324" si="42">IF(C261&gt;0,IF(D260&gt;0,IF(C261&lt;D260,C261+1-D260,C261-D260),"―"),"")</f>
        <v>―</v>
      </c>
      <c r="I261" s="26">
        <f t="shared" ref="I261:I324" si="43">IF(D261-C261+(D261&lt;C261)=0,"",D261-C261+(D261&lt;C261))</f>
        <v>0.47916666666666663</v>
      </c>
      <c r="J261" s="29">
        <f t="shared" si="37"/>
        <v>0.11458333333333337</v>
      </c>
      <c r="K261" s="26">
        <f t="shared" si="38"/>
        <v>0.43749999999999994</v>
      </c>
      <c r="L261" s="26">
        <f t="shared" si="35"/>
        <v>0.33333333333333331</v>
      </c>
      <c r="M261" s="26">
        <f t="shared" si="39"/>
        <v>0.10416666666666663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0.55208333333333337</v>
      </c>
      <c r="D262" s="24">
        <v>2.7777777777777779E-3</v>
      </c>
      <c r="E262" s="24">
        <v>4.583333333333333E-2</v>
      </c>
      <c r="F262" s="24">
        <v>0</v>
      </c>
      <c r="G262" s="24">
        <v>0.27777777777777779</v>
      </c>
      <c r="H262" s="26">
        <f t="shared" si="42"/>
        <v>0.52083333333333337</v>
      </c>
      <c r="I262" s="26">
        <f t="shared" si="43"/>
        <v>0.4506944444444444</v>
      </c>
      <c r="J262" s="29">
        <f t="shared" si="37"/>
        <v>8.6111111111111138E-2</v>
      </c>
      <c r="K262" s="26">
        <f t="shared" si="38"/>
        <v>0.40486111111111106</v>
      </c>
      <c r="L262" s="26">
        <f t="shared" si="35"/>
        <v>0</v>
      </c>
      <c r="M262" s="26">
        <f t="shared" si="39"/>
        <v>0.40486111111111106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0.55208333333333337</v>
      </c>
      <c r="D263" s="24">
        <v>3.472222222222222E-3</v>
      </c>
      <c r="E263" s="24">
        <v>4.1666666666666664E-2</v>
      </c>
      <c r="F263" s="24">
        <v>0</v>
      </c>
      <c r="G263" s="24">
        <v>0.28888888888888886</v>
      </c>
      <c r="H263" s="26">
        <f t="shared" si="42"/>
        <v>0.5493055555555556</v>
      </c>
      <c r="I263" s="26">
        <f t="shared" si="43"/>
        <v>0.45138888888888884</v>
      </c>
      <c r="J263" s="29">
        <f t="shared" si="37"/>
        <v>8.6805555555555691E-2</v>
      </c>
      <c r="K263" s="26">
        <f t="shared" si="38"/>
        <v>0.40972222222222215</v>
      </c>
      <c r="L263" s="26">
        <f t="shared" si="35"/>
        <v>0.33333333333333331</v>
      </c>
      <c r="M263" s="26">
        <f t="shared" si="39"/>
        <v>7.638888888888884E-2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>
        <v>0.55208333333333337</v>
      </c>
      <c r="D264" s="24">
        <v>0.96944444444444444</v>
      </c>
      <c r="E264" s="24">
        <v>4.1666666666666664E-2</v>
      </c>
      <c r="F264" s="24">
        <v>0</v>
      </c>
      <c r="G264" s="24">
        <v>0.29722222222222222</v>
      </c>
      <c r="H264" s="26">
        <f t="shared" si="42"/>
        <v>0.54861111111111116</v>
      </c>
      <c r="I264" s="26">
        <f t="shared" si="43"/>
        <v>0.41736111111111107</v>
      </c>
      <c r="J264" s="29">
        <f t="shared" si="37"/>
        <v>5.2777777777777812E-2</v>
      </c>
      <c r="K264" s="26">
        <f t="shared" si="38"/>
        <v>0.37569444444444439</v>
      </c>
      <c r="L264" s="26">
        <f t="shared" si="35"/>
        <v>0.33333333333333331</v>
      </c>
      <c r="M264" s="26">
        <f t="shared" si="39"/>
        <v>4.2361111111111072E-2</v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>
        <v>0.55208333333333337</v>
      </c>
      <c r="D265" s="24">
        <v>0.98333333333333328</v>
      </c>
      <c r="E265" s="24">
        <v>4.3749999999999997E-2</v>
      </c>
      <c r="F265" s="24">
        <v>0</v>
      </c>
      <c r="G265" s="24">
        <v>0.30138888888888887</v>
      </c>
      <c r="H265" s="26">
        <f t="shared" si="42"/>
        <v>0.58263888888888904</v>
      </c>
      <c r="I265" s="26">
        <f t="shared" si="43"/>
        <v>0.43124999999999991</v>
      </c>
      <c r="J265" s="29">
        <f t="shared" si="37"/>
        <v>6.6666666666666652E-2</v>
      </c>
      <c r="K265" s="26">
        <f t="shared" si="38"/>
        <v>0.3874999999999999</v>
      </c>
      <c r="L265" s="26">
        <f t="shared" si="35"/>
        <v>0.33333333333333331</v>
      </c>
      <c r="M265" s="26">
        <f t="shared" si="39"/>
        <v>5.4166666666666585E-2</v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0.55208333333333337</v>
      </c>
      <c r="D266" s="24">
        <v>0.97222222222222221</v>
      </c>
      <c r="E266" s="24">
        <v>4.1666666666666664E-2</v>
      </c>
      <c r="F266" s="24">
        <v>0</v>
      </c>
      <c r="G266" s="24">
        <v>0.27847222222222223</v>
      </c>
      <c r="H266" s="26">
        <f t="shared" si="42"/>
        <v>0.5687500000000002</v>
      </c>
      <c r="I266" s="26">
        <f t="shared" si="43"/>
        <v>0.42013888888888884</v>
      </c>
      <c r="J266" s="29">
        <f t="shared" si="37"/>
        <v>5.555555555555558E-2</v>
      </c>
      <c r="K266" s="26">
        <f t="shared" si="38"/>
        <v>0.37847222222222215</v>
      </c>
      <c r="L266" s="26">
        <f t="shared" si="35"/>
        <v>0.33333333333333331</v>
      </c>
      <c r="M266" s="26">
        <f t="shared" si="39"/>
        <v>4.513888888888884E-2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/>
      <c r="D267" s="24"/>
      <c r="E267" s="24"/>
      <c r="F267" s="24"/>
      <c r="G267" s="24"/>
      <c r="H267" s="26" t="str">
        <f t="shared" si="42"/>
        <v/>
      </c>
      <c r="I267" s="26" t="str">
        <f t="shared" si="43"/>
        <v/>
      </c>
      <c r="J267" s="29" t="str">
        <f t="shared" si="37"/>
        <v/>
      </c>
      <c r="K267" s="26" t="str">
        <f t="shared" si="38"/>
        <v/>
      </c>
      <c r="L267" s="26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6" t="str">
        <f t="shared" si="39"/>
        <v/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0.55347222222222225</v>
      </c>
      <c r="D268" s="24">
        <v>0.95972222222222225</v>
      </c>
      <c r="E268" s="24">
        <v>4.1666666666666664E-2</v>
      </c>
      <c r="F268" s="24">
        <v>0</v>
      </c>
      <c r="G268" s="24">
        <v>0.27430555555555558</v>
      </c>
      <c r="H268" s="26" t="str">
        <f t="shared" si="42"/>
        <v>―</v>
      </c>
      <c r="I268" s="26">
        <f t="shared" si="43"/>
        <v>0.40625</v>
      </c>
      <c r="J268" s="29">
        <f t="shared" si="37"/>
        <v>4.3055555555555625E-2</v>
      </c>
      <c r="K268" s="26">
        <f t="shared" si="38"/>
        <v>0.36458333333333331</v>
      </c>
      <c r="L268" s="26">
        <f t="shared" si="44"/>
        <v>0.33333333333333331</v>
      </c>
      <c r="M268" s="26">
        <f t="shared" si="39"/>
        <v>3.125E-2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0.55208333333333337</v>
      </c>
      <c r="D269" s="24">
        <v>1.8055555555555554E-2</v>
      </c>
      <c r="E269" s="24">
        <v>4.1666666666666664E-2</v>
      </c>
      <c r="F269" s="24">
        <v>0</v>
      </c>
      <c r="G269" s="24">
        <v>0.29791666666666666</v>
      </c>
      <c r="H269" s="26">
        <f t="shared" si="42"/>
        <v>0.59236111111111123</v>
      </c>
      <c r="I269" s="26">
        <f t="shared" si="43"/>
        <v>0.46597222222222223</v>
      </c>
      <c r="J269" s="29">
        <f t="shared" si="37"/>
        <v>0.10138888888888886</v>
      </c>
      <c r="K269" s="26">
        <f t="shared" si="38"/>
        <v>0.42430555555555555</v>
      </c>
      <c r="L269" s="26">
        <f t="shared" si="44"/>
        <v>0</v>
      </c>
      <c r="M269" s="26">
        <f t="shared" si="39"/>
        <v>0.42430555555555555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0.55208333333333337</v>
      </c>
      <c r="D270" s="24">
        <v>2.9166666666666667E-2</v>
      </c>
      <c r="E270" s="24">
        <v>4.2361111111111113E-2</v>
      </c>
      <c r="F270" s="24">
        <v>0</v>
      </c>
      <c r="G270" s="24">
        <v>0.31805555555555554</v>
      </c>
      <c r="H270" s="26">
        <f t="shared" si="42"/>
        <v>0.53402777777777777</v>
      </c>
      <c r="I270" s="26">
        <f t="shared" si="43"/>
        <v>0.4770833333333333</v>
      </c>
      <c r="J270" s="29">
        <f t="shared" si="37"/>
        <v>0.11249999999999993</v>
      </c>
      <c r="K270" s="26">
        <f t="shared" si="38"/>
        <v>0.43472222222222218</v>
      </c>
      <c r="L270" s="26">
        <f t="shared" si="44"/>
        <v>0.33333333333333331</v>
      </c>
      <c r="M270" s="26">
        <f t="shared" si="39"/>
        <v>0.10138888888888886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>
        <v>0.55208333333333337</v>
      </c>
      <c r="D271" s="24">
        <v>0.99236111111111114</v>
      </c>
      <c r="E271" s="24">
        <v>4.1666666666666664E-2</v>
      </c>
      <c r="F271" s="24">
        <v>0</v>
      </c>
      <c r="G271" s="24">
        <v>0.31597222222222221</v>
      </c>
      <c r="H271" s="26">
        <f t="shared" si="42"/>
        <v>0.5229166666666667</v>
      </c>
      <c r="I271" s="26">
        <f t="shared" si="43"/>
        <v>0.44027777777777777</v>
      </c>
      <c r="J271" s="29">
        <f t="shared" si="37"/>
        <v>7.5694444444444509E-2</v>
      </c>
      <c r="K271" s="26">
        <f t="shared" si="38"/>
        <v>0.39861111111111108</v>
      </c>
      <c r="L271" s="26">
        <f t="shared" si="44"/>
        <v>0.33333333333333331</v>
      </c>
      <c r="M271" s="26">
        <f t="shared" si="39"/>
        <v>6.5277777777777768E-2</v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/>
      <c r="D272" s="24"/>
      <c r="E272" s="24"/>
      <c r="F272" s="24"/>
      <c r="G272" s="24"/>
      <c r="H272" s="26" t="str">
        <f t="shared" si="42"/>
        <v/>
      </c>
      <c r="I272" s="26" t="str">
        <f t="shared" si="43"/>
        <v/>
      </c>
      <c r="J272" s="29" t="str">
        <f t="shared" si="37"/>
        <v/>
      </c>
      <c r="K272" s="26" t="str">
        <f t="shared" si="38"/>
        <v/>
      </c>
      <c r="L272" s="26" t="str">
        <f t="shared" si="44"/>
        <v/>
      </c>
      <c r="M272" s="26" t="str">
        <f t="shared" si="39"/>
        <v/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/>
      <c r="D273" s="24"/>
      <c r="E273" s="24"/>
      <c r="F273" s="24"/>
      <c r="G273" s="24"/>
      <c r="H273" s="26" t="str">
        <f t="shared" si="42"/>
        <v/>
      </c>
      <c r="I273" s="26" t="str">
        <f t="shared" si="43"/>
        <v/>
      </c>
      <c r="J273" s="29" t="str">
        <f t="shared" si="37"/>
        <v/>
      </c>
      <c r="K273" s="26" t="str">
        <f t="shared" si="38"/>
        <v/>
      </c>
      <c r="L273" s="26" t="str">
        <f t="shared" si="44"/>
        <v/>
      </c>
      <c r="M273" s="26" t="str">
        <f t="shared" si="39"/>
        <v/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/>
      <c r="D274" s="24"/>
      <c r="E274" s="24"/>
      <c r="F274" s="24"/>
      <c r="G274" s="24"/>
      <c r="H274" s="26" t="str">
        <f t="shared" si="42"/>
        <v/>
      </c>
      <c r="I274" s="26" t="str">
        <f t="shared" si="43"/>
        <v/>
      </c>
      <c r="J274" s="29" t="str">
        <f t="shared" si="37"/>
        <v/>
      </c>
      <c r="K274" s="26" t="str">
        <f t="shared" si="38"/>
        <v/>
      </c>
      <c r="L274" s="26" t="str">
        <f t="shared" si="44"/>
        <v/>
      </c>
      <c r="M274" s="26" t="str">
        <f t="shared" si="39"/>
        <v/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0.55208333333333337</v>
      </c>
      <c r="D275" s="24">
        <v>0.9555555555555556</v>
      </c>
      <c r="E275" s="24">
        <v>4.1666666666666664E-2</v>
      </c>
      <c r="F275" s="24">
        <v>0</v>
      </c>
      <c r="G275" s="24">
        <v>0.27777777777777779</v>
      </c>
      <c r="H275" s="26" t="str">
        <f t="shared" si="42"/>
        <v>―</v>
      </c>
      <c r="I275" s="26">
        <f t="shared" si="43"/>
        <v>0.40347222222222223</v>
      </c>
      <c r="J275" s="29">
        <f t="shared" si="37"/>
        <v>3.8888888888888973E-2</v>
      </c>
      <c r="K275" s="26">
        <f t="shared" si="38"/>
        <v>0.36180555555555555</v>
      </c>
      <c r="L275" s="26">
        <f t="shared" si="44"/>
        <v>0.33333333333333331</v>
      </c>
      <c r="M275" s="26">
        <f t="shared" si="39"/>
        <v>2.8472222222222232E-2</v>
      </c>
      <c r="N275" s="33">
        <f>IF(A275=EOMONTH(A275,0),SUMIFS(M$3:M763,O$3:O763,O275),"")</f>
        <v>2.7999999999999989</v>
      </c>
      <c r="O275" s="34">
        <f t="shared" si="40"/>
        <v>9</v>
      </c>
      <c r="P275" s="33">
        <f>IF(A275=EOMONTH(A275,0),SUMIFS(I$3:I763,O$3:O763,O275),"")</f>
        <v>10.101388888888888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0.55208333333333337</v>
      </c>
      <c r="D276" s="24">
        <v>6.9444444444444447E-4</v>
      </c>
      <c r="E276" s="24">
        <v>4.1666666666666664E-2</v>
      </c>
      <c r="F276" s="24">
        <v>0</v>
      </c>
      <c r="G276" s="24">
        <v>0.28125</v>
      </c>
      <c r="H276" s="26">
        <f t="shared" si="42"/>
        <v>0.59652777777777788</v>
      </c>
      <c r="I276" s="26">
        <f t="shared" si="43"/>
        <v>0.44861111111111107</v>
      </c>
      <c r="J276" s="29">
        <f t="shared" si="37"/>
        <v>8.4027777777777923E-2</v>
      </c>
      <c r="K276" s="26">
        <f t="shared" si="38"/>
        <v>0.40694444444444439</v>
      </c>
      <c r="L276" s="26">
        <f t="shared" si="44"/>
        <v>0.33333333333333331</v>
      </c>
      <c r="M276" s="26">
        <f t="shared" si="39"/>
        <v>7.3611111111111072E-2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0.55208333333333337</v>
      </c>
      <c r="D277" s="24">
        <v>6.9444444444444441E-3</v>
      </c>
      <c r="E277" s="24">
        <v>4.1666666666666664E-2</v>
      </c>
      <c r="F277" s="24">
        <v>0</v>
      </c>
      <c r="G277" s="24">
        <v>0.28333333333333333</v>
      </c>
      <c r="H277" s="26">
        <f t="shared" si="42"/>
        <v>0.55138888888888893</v>
      </c>
      <c r="I277" s="26">
        <f t="shared" si="43"/>
        <v>0.45486111111111105</v>
      </c>
      <c r="J277" s="29">
        <f t="shared" si="37"/>
        <v>9.027777777777779E-2</v>
      </c>
      <c r="K277" s="26">
        <f t="shared" si="38"/>
        <v>0.41319444444444436</v>
      </c>
      <c r="L277" s="26">
        <f t="shared" si="44"/>
        <v>0.33333333333333331</v>
      </c>
      <c r="M277" s="26">
        <f t="shared" si="39"/>
        <v>7.9861111111111049E-2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0.55208333333333337</v>
      </c>
      <c r="D278" s="24">
        <v>0.96111111111111114</v>
      </c>
      <c r="E278" s="24">
        <v>4.1666666666666664E-2</v>
      </c>
      <c r="F278" s="24">
        <v>0</v>
      </c>
      <c r="G278" s="24">
        <v>0.27916666666666667</v>
      </c>
      <c r="H278" s="26">
        <f t="shared" si="42"/>
        <v>0.54513888888888895</v>
      </c>
      <c r="I278" s="26">
        <f t="shared" si="43"/>
        <v>0.40902777777777777</v>
      </c>
      <c r="J278" s="29">
        <f t="shared" si="37"/>
        <v>4.4444444444444509E-2</v>
      </c>
      <c r="K278" s="26">
        <f t="shared" si="38"/>
        <v>0.36736111111111108</v>
      </c>
      <c r="L278" s="26">
        <f t="shared" si="44"/>
        <v>0.33333333333333331</v>
      </c>
      <c r="M278" s="26">
        <f t="shared" si="39"/>
        <v>3.4027777777777768E-2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>
        <v>0.55208333333333337</v>
      </c>
      <c r="D279" s="24">
        <v>0.96458333333333335</v>
      </c>
      <c r="E279" s="24">
        <v>4.1666666666666664E-2</v>
      </c>
      <c r="F279" s="24">
        <v>0</v>
      </c>
      <c r="G279" s="24">
        <v>0.29375000000000001</v>
      </c>
      <c r="H279" s="26">
        <f t="shared" si="42"/>
        <v>0.59097222222222234</v>
      </c>
      <c r="I279" s="26">
        <f t="shared" si="43"/>
        <v>0.41249999999999998</v>
      </c>
      <c r="J279" s="29">
        <f t="shared" si="37"/>
        <v>4.7916666666666718E-2</v>
      </c>
      <c r="K279" s="26">
        <f t="shared" si="38"/>
        <v>0.37083333333333329</v>
      </c>
      <c r="L279" s="26">
        <f t="shared" si="44"/>
        <v>0.33333333333333331</v>
      </c>
      <c r="M279" s="26">
        <f t="shared" si="39"/>
        <v>3.7499999999999978E-2</v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0.55208333333333337</v>
      </c>
      <c r="D280" s="24">
        <v>0.96666666666666667</v>
      </c>
      <c r="E280" s="24">
        <v>4.1666666666666664E-2</v>
      </c>
      <c r="F280" s="24">
        <v>0</v>
      </c>
      <c r="G280" s="24">
        <v>0.27291666666666664</v>
      </c>
      <c r="H280" s="26">
        <f t="shared" si="42"/>
        <v>0.58750000000000013</v>
      </c>
      <c r="I280" s="26">
        <f t="shared" si="43"/>
        <v>0.4145833333333333</v>
      </c>
      <c r="J280" s="29">
        <f t="shared" si="37"/>
        <v>5.0000000000000044E-2</v>
      </c>
      <c r="K280" s="26">
        <f t="shared" si="38"/>
        <v>0.37291666666666662</v>
      </c>
      <c r="L280" s="26">
        <f t="shared" si="44"/>
        <v>0.33333333333333331</v>
      </c>
      <c r="M280" s="26">
        <f t="shared" si="39"/>
        <v>3.9583333333333304E-2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/>
      <c r="D281" s="24"/>
      <c r="E281" s="24"/>
      <c r="F281" s="24"/>
      <c r="G281" s="24"/>
      <c r="H281" s="26" t="str">
        <f t="shared" si="42"/>
        <v/>
      </c>
      <c r="I281" s="26" t="str">
        <f t="shared" si="43"/>
        <v/>
      </c>
      <c r="J281" s="29" t="str">
        <f t="shared" si="37"/>
        <v/>
      </c>
      <c r="K281" s="26" t="str">
        <f t="shared" si="38"/>
        <v/>
      </c>
      <c r="L281" s="26" t="str">
        <f t="shared" si="44"/>
        <v/>
      </c>
      <c r="M281" s="26" t="str">
        <f t="shared" si="39"/>
        <v/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0.55208333333333337</v>
      </c>
      <c r="D282" s="24">
        <v>0.95416666666666672</v>
      </c>
      <c r="E282" s="24">
        <v>4.1666666666666664E-2</v>
      </c>
      <c r="F282" s="24">
        <v>0</v>
      </c>
      <c r="G282" s="24">
        <v>0.26527777777777778</v>
      </c>
      <c r="H282" s="26" t="str">
        <f t="shared" si="42"/>
        <v>―</v>
      </c>
      <c r="I282" s="26">
        <f t="shared" si="43"/>
        <v>0.40208333333333335</v>
      </c>
      <c r="J282" s="29">
        <f t="shared" si="37"/>
        <v>3.7500000000000089E-2</v>
      </c>
      <c r="K282" s="26">
        <f t="shared" si="38"/>
        <v>0.36041666666666666</v>
      </c>
      <c r="L282" s="26">
        <f t="shared" si="44"/>
        <v>0.33333333333333331</v>
      </c>
      <c r="M282" s="26">
        <f t="shared" si="39"/>
        <v>2.7083333333333348E-2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0.55208333333333337</v>
      </c>
      <c r="D283" s="24">
        <v>1.5277777777777777E-2</v>
      </c>
      <c r="E283" s="24">
        <v>4.1666666666666664E-2</v>
      </c>
      <c r="F283" s="24">
        <v>0</v>
      </c>
      <c r="G283" s="24">
        <v>0.28055555555555556</v>
      </c>
      <c r="H283" s="26">
        <f t="shared" si="42"/>
        <v>0.59791666666666676</v>
      </c>
      <c r="I283" s="26">
        <f t="shared" si="43"/>
        <v>0.46319444444444435</v>
      </c>
      <c r="J283" s="29">
        <f t="shared" si="37"/>
        <v>9.8611111111111094E-2</v>
      </c>
      <c r="K283" s="26">
        <f t="shared" si="38"/>
        <v>0.42152777777777767</v>
      </c>
      <c r="L283" s="26">
        <f t="shared" si="44"/>
        <v>0</v>
      </c>
      <c r="M283" s="26">
        <f t="shared" si="39"/>
        <v>0.42152777777777767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0.55208333333333337</v>
      </c>
      <c r="D284" s="24">
        <v>2.361111111111111E-2</v>
      </c>
      <c r="E284" s="24">
        <v>4.1666666666666664E-2</v>
      </c>
      <c r="F284" s="24">
        <v>0</v>
      </c>
      <c r="G284" s="24">
        <v>0.30069444444444443</v>
      </c>
      <c r="H284" s="26">
        <f t="shared" si="42"/>
        <v>0.53680555555555565</v>
      </c>
      <c r="I284" s="26">
        <f t="shared" si="43"/>
        <v>0.47152777777777777</v>
      </c>
      <c r="J284" s="29">
        <f t="shared" si="37"/>
        <v>0.1069444444444444</v>
      </c>
      <c r="K284" s="26">
        <f t="shared" si="38"/>
        <v>0.42986111111111108</v>
      </c>
      <c r="L284" s="26">
        <f t="shared" si="44"/>
        <v>0.33333333333333331</v>
      </c>
      <c r="M284" s="26">
        <f t="shared" si="39"/>
        <v>9.6527777777777768E-2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>
        <v>0.55208333333333337</v>
      </c>
      <c r="D285" s="24">
        <v>0.98472222222222228</v>
      </c>
      <c r="E285" s="24">
        <v>4.1666666666666664E-2</v>
      </c>
      <c r="F285" s="24">
        <v>0</v>
      </c>
      <c r="G285" s="24">
        <v>0.31180555555555556</v>
      </c>
      <c r="H285" s="26">
        <f t="shared" si="42"/>
        <v>0.52847222222222223</v>
      </c>
      <c r="I285" s="26">
        <f t="shared" si="43"/>
        <v>0.43263888888888891</v>
      </c>
      <c r="J285" s="29">
        <f t="shared" si="37"/>
        <v>6.8055555555555647E-2</v>
      </c>
      <c r="K285" s="26">
        <f t="shared" si="38"/>
        <v>0.39097222222222222</v>
      </c>
      <c r="L285" s="26">
        <f t="shared" si="44"/>
        <v>0.33333333333333331</v>
      </c>
      <c r="M285" s="26">
        <f t="shared" si="39"/>
        <v>5.7638888888888906E-2</v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0.55208333333333337</v>
      </c>
      <c r="D286" s="24">
        <v>0.97013888888888888</v>
      </c>
      <c r="E286" s="24">
        <v>4.1666666666666664E-2</v>
      </c>
      <c r="F286" s="24">
        <v>0</v>
      </c>
      <c r="G286" s="24">
        <v>0.29930555555555555</v>
      </c>
      <c r="H286" s="26">
        <f t="shared" si="42"/>
        <v>0.5673611111111112</v>
      </c>
      <c r="I286" s="26">
        <f t="shared" si="43"/>
        <v>0.41805555555555551</v>
      </c>
      <c r="J286" s="29">
        <f t="shared" si="37"/>
        <v>5.3472222222222254E-2</v>
      </c>
      <c r="K286" s="26">
        <f t="shared" si="38"/>
        <v>0.37638888888888883</v>
      </c>
      <c r="L286" s="26">
        <f t="shared" si="44"/>
        <v>0.33333333333333331</v>
      </c>
      <c r="M286" s="26">
        <f t="shared" si="39"/>
        <v>4.3055555555555514E-2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/>
      <c r="D287" s="24"/>
      <c r="E287" s="24"/>
      <c r="F287" s="24"/>
      <c r="G287" s="24"/>
      <c r="H287" s="26" t="str">
        <f t="shared" si="42"/>
        <v/>
      </c>
      <c r="I287" s="26" t="str">
        <f t="shared" si="43"/>
        <v/>
      </c>
      <c r="J287" s="29" t="str">
        <f t="shared" si="37"/>
        <v/>
      </c>
      <c r="K287" s="26" t="str">
        <f t="shared" si="38"/>
        <v/>
      </c>
      <c r="L287" s="26" t="str">
        <f t="shared" si="44"/>
        <v/>
      </c>
      <c r="M287" s="26" t="str">
        <f t="shared" si="39"/>
        <v/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/>
      <c r="D288" s="24"/>
      <c r="E288" s="24"/>
      <c r="F288" s="24"/>
      <c r="G288" s="24"/>
      <c r="H288" s="26" t="str">
        <f t="shared" si="42"/>
        <v/>
      </c>
      <c r="I288" s="26" t="str">
        <f t="shared" si="43"/>
        <v/>
      </c>
      <c r="J288" s="29" t="str">
        <f t="shared" si="37"/>
        <v/>
      </c>
      <c r="K288" s="26" t="str">
        <f t="shared" si="38"/>
        <v/>
      </c>
      <c r="L288" s="26" t="str">
        <f t="shared" si="44"/>
        <v/>
      </c>
      <c r="M288" s="26" t="str">
        <f t="shared" si="39"/>
        <v/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0.55208333333333337</v>
      </c>
      <c r="D289" s="24">
        <v>0.94722222222222219</v>
      </c>
      <c r="E289" s="24">
        <v>4.4444444444444446E-2</v>
      </c>
      <c r="F289" s="24">
        <v>0</v>
      </c>
      <c r="G289" s="24">
        <v>0.27083333333333331</v>
      </c>
      <c r="H289" s="26" t="str">
        <f t="shared" si="42"/>
        <v>―</v>
      </c>
      <c r="I289" s="26">
        <f t="shared" si="43"/>
        <v>0.39513888888888882</v>
      </c>
      <c r="J289" s="29">
        <f t="shared" si="37"/>
        <v>3.0555555555555558E-2</v>
      </c>
      <c r="K289" s="26">
        <f t="shared" si="38"/>
        <v>0.35069444444444436</v>
      </c>
      <c r="L289" s="26">
        <f t="shared" si="44"/>
        <v>0.33333333333333331</v>
      </c>
      <c r="M289" s="26">
        <f t="shared" si="39"/>
        <v>1.7361111111111049E-2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0.55208333333333337</v>
      </c>
      <c r="D290" s="24">
        <v>1.1805555555555555E-2</v>
      </c>
      <c r="E290" s="24">
        <v>4.1666666666666664E-2</v>
      </c>
      <c r="F290" s="24">
        <v>0</v>
      </c>
      <c r="G290" s="24">
        <v>0.28125</v>
      </c>
      <c r="H290" s="26">
        <f t="shared" si="42"/>
        <v>0.60486111111111129</v>
      </c>
      <c r="I290" s="26">
        <f t="shared" si="43"/>
        <v>0.45972222222222214</v>
      </c>
      <c r="J290" s="29">
        <f t="shared" si="37"/>
        <v>9.5138888888888995E-2</v>
      </c>
      <c r="K290" s="26">
        <f t="shared" si="38"/>
        <v>0.41805555555555546</v>
      </c>
      <c r="L290" s="26">
        <f t="shared" si="44"/>
        <v>0.33333333333333331</v>
      </c>
      <c r="M290" s="26">
        <f t="shared" si="39"/>
        <v>8.4722222222222143E-2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0.55208333333333337</v>
      </c>
      <c r="D291" s="24">
        <v>9.7222222222222224E-3</v>
      </c>
      <c r="E291" s="24">
        <v>4.2361111111111113E-2</v>
      </c>
      <c r="F291" s="24">
        <v>0</v>
      </c>
      <c r="G291" s="24">
        <v>0.28194444444444444</v>
      </c>
      <c r="H291" s="26">
        <f t="shared" si="42"/>
        <v>0.54027777777777786</v>
      </c>
      <c r="I291" s="26">
        <f t="shared" si="43"/>
        <v>0.45763888888888882</v>
      </c>
      <c r="J291" s="29">
        <f t="shared" si="37"/>
        <v>9.3055555555555558E-2</v>
      </c>
      <c r="K291" s="26">
        <f t="shared" si="38"/>
        <v>0.41527777777777769</v>
      </c>
      <c r="L291" s="26">
        <f t="shared" si="44"/>
        <v>0.33333333333333331</v>
      </c>
      <c r="M291" s="26">
        <f t="shared" si="39"/>
        <v>8.1944444444444375E-2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>
        <v>0.55208333333333337</v>
      </c>
      <c r="D292" s="24">
        <v>0.97777777777777775</v>
      </c>
      <c r="E292" s="24">
        <v>5.2083333333333336E-2</v>
      </c>
      <c r="F292" s="24">
        <v>0</v>
      </c>
      <c r="G292" s="24">
        <v>0.30416666666666664</v>
      </c>
      <c r="H292" s="26">
        <f t="shared" si="42"/>
        <v>0.54236111111111118</v>
      </c>
      <c r="I292" s="26">
        <f t="shared" si="43"/>
        <v>0.42569444444444438</v>
      </c>
      <c r="J292" s="29">
        <f t="shared" si="37"/>
        <v>6.1111111111111116E-2</v>
      </c>
      <c r="K292" s="26">
        <f t="shared" si="38"/>
        <v>0.37361111111111106</v>
      </c>
      <c r="L292" s="26">
        <f t="shared" si="44"/>
        <v>0.33333333333333331</v>
      </c>
      <c r="M292" s="26">
        <f t="shared" si="39"/>
        <v>4.0277777777777746E-2</v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0.55208333333333337</v>
      </c>
      <c r="D293" s="24">
        <v>0.95625000000000004</v>
      </c>
      <c r="E293" s="24">
        <v>4.1666666666666664E-2</v>
      </c>
      <c r="F293" s="24">
        <v>0</v>
      </c>
      <c r="G293" s="24">
        <v>0.28194444444444444</v>
      </c>
      <c r="H293" s="26">
        <f t="shared" si="42"/>
        <v>0.57430555555555574</v>
      </c>
      <c r="I293" s="26">
        <f t="shared" si="43"/>
        <v>0.40416666666666667</v>
      </c>
      <c r="J293" s="29">
        <f t="shared" si="37"/>
        <v>3.9583333333333415E-2</v>
      </c>
      <c r="K293" s="26">
        <f t="shared" si="38"/>
        <v>0.36249999999999999</v>
      </c>
      <c r="L293" s="26">
        <f t="shared" si="44"/>
        <v>0.33333333333333331</v>
      </c>
      <c r="M293" s="26">
        <f t="shared" si="39"/>
        <v>2.9166666666666674E-2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0.55208333333333337</v>
      </c>
      <c r="D294" s="24">
        <v>0.95347222222222228</v>
      </c>
      <c r="E294" s="24">
        <v>4.3055555555555555E-2</v>
      </c>
      <c r="F294" s="24">
        <v>0</v>
      </c>
      <c r="G294" s="24">
        <v>0.27916666666666667</v>
      </c>
      <c r="H294" s="26">
        <f t="shared" si="42"/>
        <v>0.59583333333333344</v>
      </c>
      <c r="I294" s="26">
        <f t="shared" si="43"/>
        <v>0.40138888888888891</v>
      </c>
      <c r="J294" s="29">
        <f t="shared" si="37"/>
        <v>3.6805555555555647E-2</v>
      </c>
      <c r="K294" s="26">
        <f t="shared" si="38"/>
        <v>0.35833333333333334</v>
      </c>
      <c r="L294" s="26">
        <f t="shared" si="44"/>
        <v>0.33333333333333331</v>
      </c>
      <c r="M294" s="26">
        <f t="shared" si="39"/>
        <v>2.5000000000000022E-2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/>
      <c r="D295" s="24"/>
      <c r="E295" s="24"/>
      <c r="F295" s="24"/>
      <c r="G295" s="24"/>
      <c r="H295" s="26" t="str">
        <f t="shared" si="42"/>
        <v/>
      </c>
      <c r="I295" s="26" t="str">
        <f t="shared" si="43"/>
        <v/>
      </c>
      <c r="J295" s="29" t="str">
        <f t="shared" si="37"/>
        <v/>
      </c>
      <c r="K295" s="26" t="str">
        <f t="shared" si="38"/>
        <v/>
      </c>
      <c r="L295" s="26" t="str">
        <f t="shared" si="44"/>
        <v/>
      </c>
      <c r="M295" s="26" t="str">
        <f t="shared" si="39"/>
        <v/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0.55208333333333337</v>
      </c>
      <c r="D296" s="24">
        <v>0.96319444444444446</v>
      </c>
      <c r="E296" s="24">
        <v>4.4444444444444446E-2</v>
      </c>
      <c r="F296" s="24">
        <v>0</v>
      </c>
      <c r="G296" s="24">
        <v>0.27361111111111114</v>
      </c>
      <c r="H296" s="26" t="str">
        <f t="shared" si="42"/>
        <v>―</v>
      </c>
      <c r="I296" s="26">
        <f t="shared" si="43"/>
        <v>0.41111111111111109</v>
      </c>
      <c r="J296" s="29">
        <f t="shared" si="37"/>
        <v>4.6527777777777835E-2</v>
      </c>
      <c r="K296" s="26">
        <f t="shared" si="38"/>
        <v>0.36666666666666664</v>
      </c>
      <c r="L296" s="26">
        <f t="shared" si="44"/>
        <v>0.33333333333333331</v>
      </c>
      <c r="M296" s="26">
        <f t="shared" si="39"/>
        <v>3.3333333333333326E-2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0.55208333333333337</v>
      </c>
      <c r="D297" s="24">
        <v>0.97013888888888888</v>
      </c>
      <c r="E297" s="24">
        <v>4.2361111111111113E-2</v>
      </c>
      <c r="F297" s="24">
        <v>0</v>
      </c>
      <c r="G297" s="24">
        <v>0.2986111111111111</v>
      </c>
      <c r="H297" s="26">
        <f t="shared" si="42"/>
        <v>0.58888888888888902</v>
      </c>
      <c r="I297" s="26">
        <f t="shared" si="43"/>
        <v>0.41805555555555551</v>
      </c>
      <c r="J297" s="29">
        <f t="shared" si="37"/>
        <v>5.3472222222222254E-2</v>
      </c>
      <c r="K297" s="26">
        <f t="shared" si="38"/>
        <v>0.37569444444444439</v>
      </c>
      <c r="L297" s="26">
        <f t="shared" si="44"/>
        <v>0</v>
      </c>
      <c r="M297" s="26">
        <f t="shared" si="39"/>
        <v>0.37569444444444439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0.55208333333333337</v>
      </c>
      <c r="D298" s="24">
        <v>0.95486111111111116</v>
      </c>
      <c r="E298" s="24">
        <v>4.1666666666666664E-2</v>
      </c>
      <c r="F298" s="24">
        <v>0</v>
      </c>
      <c r="G298" s="24">
        <v>0.27638888888888891</v>
      </c>
      <c r="H298" s="26">
        <f t="shared" si="42"/>
        <v>0.5819444444444446</v>
      </c>
      <c r="I298" s="26">
        <f t="shared" si="43"/>
        <v>0.40277777777777779</v>
      </c>
      <c r="J298" s="29">
        <f t="shared" si="37"/>
        <v>3.8194444444444531E-2</v>
      </c>
      <c r="K298" s="26">
        <f t="shared" si="38"/>
        <v>0.3611111111111111</v>
      </c>
      <c r="L298" s="26">
        <f t="shared" si="44"/>
        <v>0.33333333333333331</v>
      </c>
      <c r="M298" s="26">
        <f t="shared" si="39"/>
        <v>2.777777777777779E-2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>
        <v>0.55208333333333337</v>
      </c>
      <c r="D299" s="24">
        <v>0.98888888888888893</v>
      </c>
      <c r="E299" s="24">
        <v>4.1666666666666664E-2</v>
      </c>
      <c r="F299" s="24">
        <v>0</v>
      </c>
      <c r="G299" s="24">
        <v>0.31944444444444442</v>
      </c>
      <c r="H299" s="26">
        <f t="shared" si="42"/>
        <v>0.59722222222222232</v>
      </c>
      <c r="I299" s="26">
        <f t="shared" si="43"/>
        <v>0.43680555555555556</v>
      </c>
      <c r="J299" s="29">
        <f t="shared" si="37"/>
        <v>7.2222222222222299E-2</v>
      </c>
      <c r="K299" s="26">
        <f t="shared" si="38"/>
        <v>0.39513888888888887</v>
      </c>
      <c r="L299" s="26">
        <f t="shared" si="44"/>
        <v>0.33333333333333331</v>
      </c>
      <c r="M299" s="26">
        <f t="shared" si="39"/>
        <v>6.1805555555555558E-2</v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/>
      <c r="D300" s="24"/>
      <c r="E300" s="24"/>
      <c r="F300" s="24"/>
      <c r="G300" s="24"/>
      <c r="H300" s="26" t="str">
        <f t="shared" si="42"/>
        <v/>
      </c>
      <c r="I300" s="26" t="str">
        <f t="shared" si="43"/>
        <v/>
      </c>
      <c r="J300" s="29" t="str">
        <f t="shared" si="37"/>
        <v/>
      </c>
      <c r="K300" s="26" t="str">
        <f t="shared" si="38"/>
        <v/>
      </c>
      <c r="L300" s="26" t="str">
        <f t="shared" si="44"/>
        <v/>
      </c>
      <c r="M300" s="26" t="str">
        <f t="shared" si="39"/>
        <v/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/>
      <c r="D301" s="24"/>
      <c r="E301" s="24"/>
      <c r="F301" s="24"/>
      <c r="G301" s="24"/>
      <c r="H301" s="26" t="str">
        <f t="shared" si="42"/>
        <v/>
      </c>
      <c r="I301" s="26" t="str">
        <f t="shared" si="43"/>
        <v/>
      </c>
      <c r="J301" s="29" t="str">
        <f t="shared" si="37"/>
        <v/>
      </c>
      <c r="K301" s="26" t="str">
        <f t="shared" si="38"/>
        <v/>
      </c>
      <c r="L301" s="26" t="str">
        <f t="shared" si="44"/>
        <v/>
      </c>
      <c r="M301" s="26" t="str">
        <f t="shared" si="39"/>
        <v/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/>
      <c r="D302" s="24"/>
      <c r="E302" s="24"/>
      <c r="F302" s="24"/>
      <c r="G302" s="24"/>
      <c r="H302" s="26" t="str">
        <f t="shared" si="42"/>
        <v/>
      </c>
      <c r="I302" s="26" t="str">
        <f t="shared" si="43"/>
        <v/>
      </c>
      <c r="J302" s="29" t="str">
        <f t="shared" si="37"/>
        <v/>
      </c>
      <c r="K302" s="26" t="str">
        <f t="shared" si="38"/>
        <v/>
      </c>
      <c r="L302" s="26" t="str">
        <f t="shared" si="44"/>
        <v/>
      </c>
      <c r="M302" s="26" t="str">
        <f t="shared" si="39"/>
        <v/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/>
      <c r="D303" s="24"/>
      <c r="E303" s="24"/>
      <c r="F303" s="24"/>
      <c r="G303" s="24"/>
      <c r="H303" s="26" t="str">
        <f t="shared" si="42"/>
        <v/>
      </c>
      <c r="I303" s="26" t="str">
        <f t="shared" si="43"/>
        <v/>
      </c>
      <c r="J303" s="29" t="str">
        <f t="shared" si="37"/>
        <v/>
      </c>
      <c r="K303" s="26" t="str">
        <f t="shared" si="38"/>
        <v/>
      </c>
      <c r="L303" s="26" t="str">
        <f t="shared" si="44"/>
        <v/>
      </c>
      <c r="M303" s="26" t="str">
        <f t="shared" si="39"/>
        <v/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/>
      <c r="D304" s="24"/>
      <c r="E304" s="24"/>
      <c r="F304" s="24"/>
      <c r="G304" s="24"/>
      <c r="H304" s="26" t="str">
        <f t="shared" si="42"/>
        <v/>
      </c>
      <c r="I304" s="26" t="str">
        <f t="shared" si="43"/>
        <v/>
      </c>
      <c r="J304" s="29" t="str">
        <f t="shared" si="37"/>
        <v/>
      </c>
      <c r="K304" s="26" t="str">
        <f t="shared" si="38"/>
        <v/>
      </c>
      <c r="L304" s="26" t="str">
        <f t="shared" si="44"/>
        <v/>
      </c>
      <c r="M304" s="26" t="str">
        <f t="shared" si="39"/>
        <v/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/>
      <c r="D305" s="24"/>
      <c r="E305" s="24"/>
      <c r="F305" s="24"/>
      <c r="G305" s="24"/>
      <c r="H305" s="26" t="str">
        <f t="shared" si="42"/>
        <v/>
      </c>
      <c r="I305" s="26" t="str">
        <f t="shared" si="43"/>
        <v/>
      </c>
      <c r="J305" s="29" t="str">
        <f t="shared" si="37"/>
        <v/>
      </c>
      <c r="K305" s="26" t="str">
        <f t="shared" si="38"/>
        <v/>
      </c>
      <c r="L305" s="26" t="str">
        <f t="shared" si="44"/>
        <v/>
      </c>
      <c r="M305" s="26" t="str">
        <f t="shared" si="39"/>
        <v/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/>
      <c r="D306" s="24"/>
      <c r="E306" s="24"/>
      <c r="F306" s="24"/>
      <c r="G306" s="24"/>
      <c r="H306" s="26" t="str">
        <f t="shared" si="42"/>
        <v/>
      </c>
      <c r="I306" s="26" t="str">
        <f t="shared" si="43"/>
        <v/>
      </c>
      <c r="J306" s="29" t="str">
        <f t="shared" si="37"/>
        <v/>
      </c>
      <c r="K306" s="26" t="str">
        <f t="shared" si="38"/>
        <v/>
      </c>
      <c r="L306" s="26" t="str">
        <f t="shared" si="44"/>
        <v/>
      </c>
      <c r="M306" s="26" t="str">
        <f t="shared" si="39"/>
        <v/>
      </c>
      <c r="N306" s="33">
        <f>IF(A306=EOMONTH(A306,0),SUMIFS(M$3:M794,O$3:O794,O306),"")</f>
        <v>1.6874999999999996</v>
      </c>
      <c r="O306" s="34">
        <f t="shared" si="40"/>
        <v>10</v>
      </c>
      <c r="P306" s="33">
        <f>IF(A306=EOMONTH(A306,0),SUMIFS(I$3:I794,O$3:O794,O306),"")</f>
        <v>8.5395833333333329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/>
      <c r="D307" s="24"/>
      <c r="E307" s="24"/>
      <c r="F307" s="24"/>
      <c r="G307" s="24"/>
      <c r="H307" s="26" t="str">
        <f t="shared" si="42"/>
        <v/>
      </c>
      <c r="I307" s="26" t="str">
        <f t="shared" si="43"/>
        <v/>
      </c>
      <c r="J307" s="29" t="str">
        <f t="shared" si="37"/>
        <v/>
      </c>
      <c r="K307" s="26" t="str">
        <f t="shared" si="38"/>
        <v/>
      </c>
      <c r="L307" s="26" t="str">
        <f t="shared" si="44"/>
        <v/>
      </c>
      <c r="M307" s="26" t="str">
        <f t="shared" si="39"/>
        <v/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/>
      <c r="D308" s="24"/>
      <c r="E308" s="24"/>
      <c r="F308" s="24"/>
      <c r="G308" s="24"/>
      <c r="H308" s="26" t="str">
        <f t="shared" si="42"/>
        <v/>
      </c>
      <c r="I308" s="26" t="str">
        <f t="shared" si="43"/>
        <v/>
      </c>
      <c r="J308" s="29" t="str">
        <f t="shared" si="37"/>
        <v/>
      </c>
      <c r="K308" s="26" t="str">
        <f t="shared" si="38"/>
        <v/>
      </c>
      <c r="L308" s="26" t="str">
        <f t="shared" si="44"/>
        <v/>
      </c>
      <c r="M308" s="26" t="str">
        <f t="shared" si="39"/>
        <v/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/>
      <c r="D309" s="24"/>
      <c r="E309" s="24"/>
      <c r="F309" s="24"/>
      <c r="G309" s="24"/>
      <c r="H309" s="26" t="str">
        <f t="shared" si="42"/>
        <v/>
      </c>
      <c r="I309" s="26" t="str">
        <f t="shared" si="43"/>
        <v/>
      </c>
      <c r="J309" s="29" t="str">
        <f t="shared" si="37"/>
        <v/>
      </c>
      <c r="K309" s="26" t="str">
        <f t="shared" si="38"/>
        <v/>
      </c>
      <c r="L309" s="26" t="str">
        <f t="shared" si="44"/>
        <v/>
      </c>
      <c r="M309" s="26" t="str">
        <f t="shared" si="39"/>
        <v/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/>
      <c r="D310" s="24"/>
      <c r="E310" s="24"/>
      <c r="F310" s="24"/>
      <c r="G310" s="24"/>
      <c r="H310" s="26" t="str">
        <f t="shared" si="42"/>
        <v/>
      </c>
      <c r="I310" s="26" t="str">
        <f t="shared" si="43"/>
        <v/>
      </c>
      <c r="J310" s="29" t="str">
        <f t="shared" si="37"/>
        <v/>
      </c>
      <c r="K310" s="26" t="str">
        <f t="shared" si="38"/>
        <v/>
      </c>
      <c r="L310" s="26" t="str">
        <f t="shared" si="44"/>
        <v/>
      </c>
      <c r="M310" s="26" t="str">
        <f t="shared" si="39"/>
        <v/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/>
      <c r="D311" s="24"/>
      <c r="E311" s="24"/>
      <c r="F311" s="24"/>
      <c r="G311" s="24"/>
      <c r="H311" s="26" t="str">
        <f t="shared" si="42"/>
        <v/>
      </c>
      <c r="I311" s="26" t="str">
        <f t="shared" si="43"/>
        <v/>
      </c>
      <c r="J311" s="29" t="str">
        <f t="shared" si="37"/>
        <v/>
      </c>
      <c r="K311" s="26" t="str">
        <f t="shared" si="38"/>
        <v/>
      </c>
      <c r="L311" s="26" t="str">
        <f t="shared" si="44"/>
        <v/>
      </c>
      <c r="M311" s="26" t="str">
        <f t="shared" si="39"/>
        <v/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/>
      <c r="D312" s="24"/>
      <c r="E312" s="24"/>
      <c r="F312" s="24"/>
      <c r="G312" s="24"/>
      <c r="H312" s="26" t="str">
        <f t="shared" si="42"/>
        <v/>
      </c>
      <c r="I312" s="26" t="str">
        <f t="shared" si="43"/>
        <v/>
      </c>
      <c r="J312" s="29" t="str">
        <f t="shared" si="37"/>
        <v/>
      </c>
      <c r="K312" s="26" t="str">
        <f t="shared" si="38"/>
        <v/>
      </c>
      <c r="L312" s="26" t="str">
        <f t="shared" si="44"/>
        <v/>
      </c>
      <c r="M312" s="26" t="str">
        <f t="shared" si="39"/>
        <v/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/>
      <c r="D313" s="24"/>
      <c r="E313" s="24"/>
      <c r="F313" s="24"/>
      <c r="G313" s="24"/>
      <c r="H313" s="26" t="str">
        <f t="shared" si="42"/>
        <v/>
      </c>
      <c r="I313" s="26" t="str">
        <f t="shared" si="43"/>
        <v/>
      </c>
      <c r="J313" s="29" t="str">
        <f t="shared" si="37"/>
        <v/>
      </c>
      <c r="K313" s="26" t="str">
        <f t="shared" si="38"/>
        <v/>
      </c>
      <c r="L313" s="26" t="str">
        <f t="shared" si="44"/>
        <v/>
      </c>
      <c r="M313" s="26" t="str">
        <f t="shared" si="39"/>
        <v/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/>
      <c r="D314" s="24"/>
      <c r="E314" s="24"/>
      <c r="F314" s="24"/>
      <c r="G314" s="24"/>
      <c r="H314" s="26" t="str">
        <f t="shared" si="42"/>
        <v/>
      </c>
      <c r="I314" s="26" t="str">
        <f t="shared" si="43"/>
        <v/>
      </c>
      <c r="J314" s="29" t="str">
        <f t="shared" si="37"/>
        <v/>
      </c>
      <c r="K314" s="26" t="str">
        <f t="shared" si="38"/>
        <v/>
      </c>
      <c r="L314" s="26" t="str">
        <f t="shared" si="44"/>
        <v/>
      </c>
      <c r="M314" s="26" t="str">
        <f t="shared" si="39"/>
        <v/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/>
      <c r="D315" s="24"/>
      <c r="E315" s="24"/>
      <c r="F315" s="24"/>
      <c r="G315" s="24"/>
      <c r="H315" s="26" t="str">
        <f t="shared" si="42"/>
        <v/>
      </c>
      <c r="I315" s="26" t="str">
        <f t="shared" si="43"/>
        <v/>
      </c>
      <c r="J315" s="29" t="str">
        <f t="shared" si="37"/>
        <v/>
      </c>
      <c r="K315" s="26" t="str">
        <f t="shared" si="38"/>
        <v/>
      </c>
      <c r="L315" s="26" t="str">
        <f t="shared" si="44"/>
        <v/>
      </c>
      <c r="M315" s="26" t="str">
        <f t="shared" si="39"/>
        <v/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/>
      <c r="D316" s="24"/>
      <c r="E316" s="24"/>
      <c r="F316" s="24"/>
      <c r="G316" s="24"/>
      <c r="H316" s="26" t="str">
        <f t="shared" si="42"/>
        <v/>
      </c>
      <c r="I316" s="26" t="str">
        <f t="shared" si="43"/>
        <v/>
      </c>
      <c r="J316" s="29" t="str">
        <f t="shared" si="37"/>
        <v/>
      </c>
      <c r="K316" s="26" t="str">
        <f t="shared" si="38"/>
        <v/>
      </c>
      <c r="L316" s="26" t="str">
        <f t="shared" si="44"/>
        <v/>
      </c>
      <c r="M316" s="26" t="str">
        <f t="shared" si="39"/>
        <v/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/>
      <c r="D317" s="24"/>
      <c r="E317" s="24"/>
      <c r="F317" s="24"/>
      <c r="G317" s="24"/>
      <c r="H317" s="26" t="str">
        <f t="shared" si="42"/>
        <v/>
      </c>
      <c r="I317" s="26" t="str">
        <f t="shared" si="43"/>
        <v/>
      </c>
      <c r="J317" s="29" t="str">
        <f t="shared" si="37"/>
        <v/>
      </c>
      <c r="K317" s="26" t="str">
        <f t="shared" si="38"/>
        <v/>
      </c>
      <c r="L317" s="26" t="str">
        <f t="shared" si="44"/>
        <v/>
      </c>
      <c r="M317" s="26" t="str">
        <f t="shared" si="39"/>
        <v/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/>
      <c r="D318" s="24"/>
      <c r="E318" s="24"/>
      <c r="F318" s="24"/>
      <c r="G318" s="24"/>
      <c r="H318" s="26" t="str">
        <f t="shared" si="42"/>
        <v/>
      </c>
      <c r="I318" s="26" t="str">
        <f t="shared" si="43"/>
        <v/>
      </c>
      <c r="J318" s="29" t="str">
        <f t="shared" si="37"/>
        <v/>
      </c>
      <c r="K318" s="26" t="str">
        <f t="shared" si="38"/>
        <v/>
      </c>
      <c r="L318" s="26" t="str">
        <f t="shared" si="44"/>
        <v/>
      </c>
      <c r="M318" s="26" t="str">
        <f t="shared" si="39"/>
        <v/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/>
      <c r="D319" s="24"/>
      <c r="E319" s="24"/>
      <c r="F319" s="24"/>
      <c r="G319" s="24"/>
      <c r="H319" s="26" t="str">
        <f t="shared" si="42"/>
        <v/>
      </c>
      <c r="I319" s="26" t="str">
        <f t="shared" si="43"/>
        <v/>
      </c>
      <c r="J319" s="29" t="str">
        <f t="shared" si="37"/>
        <v/>
      </c>
      <c r="K319" s="26" t="str">
        <f t="shared" si="38"/>
        <v/>
      </c>
      <c r="L319" s="26" t="str">
        <f t="shared" si="44"/>
        <v/>
      </c>
      <c r="M319" s="26" t="str">
        <f t="shared" si="39"/>
        <v/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/>
      <c r="D320" s="24"/>
      <c r="E320" s="24"/>
      <c r="F320" s="24"/>
      <c r="G320" s="24"/>
      <c r="H320" s="26" t="str">
        <f t="shared" si="42"/>
        <v/>
      </c>
      <c r="I320" s="26" t="str">
        <f t="shared" si="43"/>
        <v/>
      </c>
      <c r="J320" s="29" t="str">
        <f t="shared" si="37"/>
        <v/>
      </c>
      <c r="K320" s="26" t="str">
        <f t="shared" si="38"/>
        <v/>
      </c>
      <c r="L320" s="26" t="str">
        <f t="shared" si="44"/>
        <v/>
      </c>
      <c r="M320" s="26" t="str">
        <f t="shared" si="39"/>
        <v/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/>
      <c r="D321" s="24"/>
      <c r="E321" s="24"/>
      <c r="F321" s="24"/>
      <c r="G321" s="24"/>
      <c r="H321" s="26" t="str">
        <f t="shared" si="42"/>
        <v/>
      </c>
      <c r="I321" s="26" t="str">
        <f t="shared" si="43"/>
        <v/>
      </c>
      <c r="J321" s="29" t="str">
        <f t="shared" si="37"/>
        <v/>
      </c>
      <c r="K321" s="26" t="str">
        <f t="shared" si="38"/>
        <v/>
      </c>
      <c r="L321" s="26" t="str">
        <f t="shared" si="44"/>
        <v/>
      </c>
      <c r="M321" s="26" t="str">
        <f t="shared" si="39"/>
        <v/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/>
      <c r="D322" s="24"/>
      <c r="E322" s="24"/>
      <c r="F322" s="24"/>
      <c r="G322" s="24"/>
      <c r="H322" s="26" t="str">
        <f t="shared" si="42"/>
        <v/>
      </c>
      <c r="I322" s="26" t="str">
        <f t="shared" si="43"/>
        <v/>
      </c>
      <c r="J322" s="29" t="str">
        <f t="shared" si="37"/>
        <v/>
      </c>
      <c r="K322" s="26" t="str">
        <f t="shared" si="38"/>
        <v/>
      </c>
      <c r="L322" s="26" t="str">
        <f t="shared" si="44"/>
        <v/>
      </c>
      <c r="M322" s="26" t="str">
        <f t="shared" si="39"/>
        <v/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/>
      <c r="D323" s="24"/>
      <c r="E323" s="24"/>
      <c r="F323" s="24"/>
      <c r="G323" s="24"/>
      <c r="H323" s="26" t="str">
        <f t="shared" si="42"/>
        <v/>
      </c>
      <c r="I323" s="26" t="str">
        <f t="shared" si="43"/>
        <v/>
      </c>
      <c r="J323" s="29" t="str">
        <f t="shared" si="37"/>
        <v/>
      </c>
      <c r="K323" s="26" t="str">
        <f t="shared" si="38"/>
        <v/>
      </c>
      <c r="L323" s="26" t="str">
        <f t="shared" si="44"/>
        <v/>
      </c>
      <c r="M323" s="26" t="str">
        <f t="shared" si="39"/>
        <v/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/>
      <c r="D324" s="24"/>
      <c r="E324" s="24"/>
      <c r="F324" s="24"/>
      <c r="G324" s="24"/>
      <c r="H324" s="26" t="str">
        <f t="shared" si="42"/>
        <v/>
      </c>
      <c r="I324" s="26" t="str">
        <f t="shared" si="43"/>
        <v/>
      </c>
      <c r="J324" s="29" t="str">
        <f t="shared" ref="J324:J387" si="46">IF(C324="","",IF(COUNT(C324:D324)&lt;2,"",MAX(0,MIN("5:00",(D324&lt;C324)+D324)-C324)+MAX(0,MIN((D324&lt;C324)+D324,"29:00")-MAX(C324,"22:00")))-F324)</f>
        <v/>
      </c>
      <c r="K324" s="26" t="str">
        <f t="shared" ref="K324:K387" si="47">IF(C324="","",I324-E324)</f>
        <v/>
      </c>
      <c r="L324" s="26" t="str">
        <f t="shared" si="44"/>
        <v/>
      </c>
      <c r="M324" s="26" t="str">
        <f t="shared" ref="M324:M387" si="48">IF(K324="","",MAX(K324-L324,0))</f>
        <v/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/>
      <c r="D325" s="24"/>
      <c r="E325" s="24"/>
      <c r="F325" s="24"/>
      <c r="G325" s="24"/>
      <c r="H325" s="26" t="str">
        <f t="shared" ref="H325:H388" si="51">IF(C325&gt;0,IF(D324&gt;0,IF(C325&lt;D324,C325+1-D324,C325-D324),"―"),"")</f>
        <v/>
      </c>
      <c r="I325" s="26" t="str">
        <f t="shared" ref="I325:I388" si="52">IF(D325-C325+(D325&lt;C325)=0,"",D325-C325+(D325&lt;C325))</f>
        <v/>
      </c>
      <c r="J325" s="29" t="str">
        <f t="shared" si="46"/>
        <v/>
      </c>
      <c r="K325" s="26" t="str">
        <f t="shared" si="47"/>
        <v/>
      </c>
      <c r="L325" s="26" t="str">
        <f t="shared" si="44"/>
        <v/>
      </c>
      <c r="M325" s="26" t="str">
        <f t="shared" si="48"/>
        <v/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/>
      <c r="D326" s="24"/>
      <c r="E326" s="24"/>
      <c r="F326" s="24"/>
      <c r="G326" s="24"/>
      <c r="H326" s="26" t="str">
        <f t="shared" si="51"/>
        <v/>
      </c>
      <c r="I326" s="26" t="str">
        <f t="shared" si="52"/>
        <v/>
      </c>
      <c r="J326" s="29" t="str">
        <f t="shared" si="46"/>
        <v/>
      </c>
      <c r="K326" s="26" t="str">
        <f t="shared" si="47"/>
        <v/>
      </c>
      <c r="L326" s="26" t="str">
        <f t="shared" si="44"/>
        <v/>
      </c>
      <c r="M326" s="26" t="str">
        <f t="shared" si="48"/>
        <v/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/>
      <c r="D327" s="24"/>
      <c r="E327" s="24"/>
      <c r="F327" s="24"/>
      <c r="G327" s="24"/>
      <c r="H327" s="26" t="str">
        <f t="shared" si="51"/>
        <v/>
      </c>
      <c r="I327" s="26" t="str">
        <f t="shared" si="52"/>
        <v/>
      </c>
      <c r="J327" s="29" t="str">
        <f t="shared" si="46"/>
        <v/>
      </c>
      <c r="K327" s="26" t="str">
        <f t="shared" si="47"/>
        <v/>
      </c>
      <c r="L327" s="26" t="str">
        <f t="shared" si="44"/>
        <v/>
      </c>
      <c r="M327" s="26" t="str">
        <f t="shared" si="48"/>
        <v/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/>
      <c r="D328" s="24"/>
      <c r="E328" s="24"/>
      <c r="F328" s="24"/>
      <c r="G328" s="24"/>
      <c r="H328" s="26" t="str">
        <f t="shared" si="51"/>
        <v/>
      </c>
      <c r="I328" s="26" t="str">
        <f t="shared" si="52"/>
        <v/>
      </c>
      <c r="J328" s="29" t="str">
        <f t="shared" si="46"/>
        <v/>
      </c>
      <c r="K328" s="26" t="str">
        <f t="shared" si="47"/>
        <v/>
      </c>
      <c r="L328" s="26" t="str">
        <f t="shared" si="44"/>
        <v/>
      </c>
      <c r="M328" s="26" t="str">
        <f t="shared" si="48"/>
        <v/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/>
      <c r="D329" s="24"/>
      <c r="E329" s="24"/>
      <c r="F329" s="24"/>
      <c r="G329" s="24"/>
      <c r="H329" s="26" t="str">
        <f t="shared" si="51"/>
        <v/>
      </c>
      <c r="I329" s="26" t="str">
        <f t="shared" si="52"/>
        <v/>
      </c>
      <c r="J329" s="29" t="str">
        <f t="shared" si="46"/>
        <v/>
      </c>
      <c r="K329" s="26" t="str">
        <f t="shared" si="47"/>
        <v/>
      </c>
      <c r="L329" s="26" t="str">
        <f t="shared" si="44"/>
        <v/>
      </c>
      <c r="M329" s="26" t="str">
        <f t="shared" si="48"/>
        <v/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/>
      <c r="D330" s="24"/>
      <c r="E330" s="24"/>
      <c r="F330" s="24"/>
      <c r="G330" s="24"/>
      <c r="H330" s="26" t="str">
        <f t="shared" si="51"/>
        <v/>
      </c>
      <c r="I330" s="26" t="str">
        <f t="shared" si="52"/>
        <v/>
      </c>
      <c r="J330" s="29" t="str">
        <f t="shared" si="46"/>
        <v/>
      </c>
      <c r="K330" s="26" t="str">
        <f t="shared" si="47"/>
        <v/>
      </c>
      <c r="L330" s="26" t="str">
        <f t="shared" si="44"/>
        <v/>
      </c>
      <c r="M330" s="26" t="str">
        <f t="shared" si="48"/>
        <v/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/>
      <c r="D331" s="24"/>
      <c r="E331" s="24"/>
      <c r="F331" s="24"/>
      <c r="G331" s="24"/>
      <c r="H331" s="26" t="str">
        <f t="shared" si="51"/>
        <v/>
      </c>
      <c r="I331" s="26" t="str">
        <f t="shared" si="52"/>
        <v/>
      </c>
      <c r="J331" s="29" t="str">
        <f t="shared" si="46"/>
        <v/>
      </c>
      <c r="K331" s="26" t="str">
        <f t="shared" si="47"/>
        <v/>
      </c>
      <c r="L331" s="26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6" t="str">
        <f t="shared" si="48"/>
        <v/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/>
      <c r="D332" s="24"/>
      <c r="E332" s="24"/>
      <c r="F332" s="24"/>
      <c r="G332" s="24"/>
      <c r="H332" s="26" t="str">
        <f t="shared" si="51"/>
        <v/>
      </c>
      <c r="I332" s="26" t="str">
        <f t="shared" si="52"/>
        <v/>
      </c>
      <c r="J332" s="29" t="str">
        <f t="shared" si="46"/>
        <v/>
      </c>
      <c r="K332" s="26" t="str">
        <f t="shared" si="47"/>
        <v/>
      </c>
      <c r="L332" s="26" t="str">
        <f t="shared" si="53"/>
        <v/>
      </c>
      <c r="M332" s="26" t="str">
        <f t="shared" si="48"/>
        <v/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/>
      <c r="D333" s="24"/>
      <c r="E333" s="24"/>
      <c r="F333" s="24"/>
      <c r="G333" s="24"/>
      <c r="H333" s="26" t="str">
        <f t="shared" si="51"/>
        <v/>
      </c>
      <c r="I333" s="26" t="str">
        <f t="shared" si="52"/>
        <v/>
      </c>
      <c r="J333" s="29" t="str">
        <f t="shared" si="46"/>
        <v/>
      </c>
      <c r="K333" s="26" t="str">
        <f t="shared" si="47"/>
        <v/>
      </c>
      <c r="L333" s="26" t="str">
        <f t="shared" si="53"/>
        <v/>
      </c>
      <c r="M333" s="26" t="str">
        <f t="shared" si="48"/>
        <v/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/>
      <c r="D334" s="24"/>
      <c r="E334" s="24"/>
      <c r="F334" s="24"/>
      <c r="G334" s="24"/>
      <c r="H334" s="26" t="str">
        <f t="shared" si="51"/>
        <v/>
      </c>
      <c r="I334" s="26" t="str">
        <f t="shared" si="52"/>
        <v/>
      </c>
      <c r="J334" s="29" t="str">
        <f t="shared" si="46"/>
        <v/>
      </c>
      <c r="K334" s="26" t="str">
        <f t="shared" si="47"/>
        <v/>
      </c>
      <c r="L334" s="26" t="str">
        <f t="shared" si="53"/>
        <v/>
      </c>
      <c r="M334" s="26" t="str">
        <f t="shared" si="48"/>
        <v/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/>
      <c r="D335" s="24"/>
      <c r="E335" s="24"/>
      <c r="F335" s="24"/>
      <c r="G335" s="24"/>
      <c r="H335" s="26" t="str">
        <f t="shared" si="51"/>
        <v/>
      </c>
      <c r="I335" s="26" t="str">
        <f t="shared" si="52"/>
        <v/>
      </c>
      <c r="J335" s="29" t="str">
        <f t="shared" si="46"/>
        <v/>
      </c>
      <c r="K335" s="26" t="str">
        <f t="shared" si="47"/>
        <v/>
      </c>
      <c r="L335" s="26" t="str">
        <f t="shared" si="53"/>
        <v/>
      </c>
      <c r="M335" s="26" t="str">
        <f t="shared" si="48"/>
        <v/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/>
      <c r="D336" s="24"/>
      <c r="E336" s="24"/>
      <c r="F336" s="24"/>
      <c r="G336" s="24"/>
      <c r="H336" s="26" t="str">
        <f t="shared" si="51"/>
        <v/>
      </c>
      <c r="I336" s="26" t="str">
        <f t="shared" si="52"/>
        <v/>
      </c>
      <c r="J336" s="29" t="str">
        <f t="shared" si="46"/>
        <v/>
      </c>
      <c r="K336" s="26" t="str">
        <f t="shared" si="47"/>
        <v/>
      </c>
      <c r="L336" s="26" t="str">
        <f t="shared" si="53"/>
        <v/>
      </c>
      <c r="M336" s="26" t="str">
        <f t="shared" si="48"/>
        <v/>
      </c>
      <c r="N336" s="33">
        <f>IF(A336=EOMONTH(A336,0),SUMIFS(M$3:M824,O$3:O824,O336),"")</f>
        <v>0</v>
      </c>
      <c r="O336" s="34">
        <f t="shared" si="49"/>
        <v>11</v>
      </c>
      <c r="P336" s="33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/>
      <c r="D337" s="24"/>
      <c r="E337" s="24"/>
      <c r="F337" s="24"/>
      <c r="G337" s="24"/>
      <c r="H337" s="26" t="str">
        <f t="shared" si="51"/>
        <v/>
      </c>
      <c r="I337" s="26" t="str">
        <f t="shared" si="52"/>
        <v/>
      </c>
      <c r="J337" s="29" t="str">
        <f t="shared" si="46"/>
        <v/>
      </c>
      <c r="K337" s="26" t="str">
        <f t="shared" si="47"/>
        <v/>
      </c>
      <c r="L337" s="26" t="str">
        <f t="shared" si="53"/>
        <v/>
      </c>
      <c r="M337" s="26" t="str">
        <f t="shared" si="48"/>
        <v/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/>
      <c r="D338" s="24"/>
      <c r="E338" s="24"/>
      <c r="F338" s="24"/>
      <c r="G338" s="24"/>
      <c r="H338" s="26" t="str">
        <f t="shared" si="51"/>
        <v/>
      </c>
      <c r="I338" s="26" t="str">
        <f t="shared" si="52"/>
        <v/>
      </c>
      <c r="J338" s="29" t="str">
        <f t="shared" si="46"/>
        <v/>
      </c>
      <c r="K338" s="26" t="str">
        <f t="shared" si="47"/>
        <v/>
      </c>
      <c r="L338" s="26" t="str">
        <f t="shared" si="53"/>
        <v/>
      </c>
      <c r="M338" s="26" t="str">
        <f t="shared" si="48"/>
        <v/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/>
      <c r="D339" s="24"/>
      <c r="E339" s="24"/>
      <c r="F339" s="24"/>
      <c r="G339" s="24"/>
      <c r="H339" s="26" t="str">
        <f t="shared" si="51"/>
        <v/>
      </c>
      <c r="I339" s="26" t="str">
        <f t="shared" si="52"/>
        <v/>
      </c>
      <c r="J339" s="29" t="str">
        <f t="shared" si="46"/>
        <v/>
      </c>
      <c r="K339" s="26" t="str">
        <f t="shared" si="47"/>
        <v/>
      </c>
      <c r="L339" s="26" t="str">
        <f t="shared" si="53"/>
        <v/>
      </c>
      <c r="M339" s="26" t="str">
        <f t="shared" si="48"/>
        <v/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/>
      <c r="D340" s="24"/>
      <c r="E340" s="24"/>
      <c r="F340" s="24"/>
      <c r="G340" s="24"/>
      <c r="H340" s="26" t="str">
        <f t="shared" si="51"/>
        <v/>
      </c>
      <c r="I340" s="26" t="str">
        <f t="shared" si="52"/>
        <v/>
      </c>
      <c r="J340" s="29" t="str">
        <f t="shared" si="46"/>
        <v/>
      </c>
      <c r="K340" s="26" t="str">
        <f t="shared" si="47"/>
        <v/>
      </c>
      <c r="L340" s="26" t="str">
        <f t="shared" si="53"/>
        <v/>
      </c>
      <c r="M340" s="26" t="str">
        <f t="shared" si="48"/>
        <v/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/>
      <c r="D341" s="24"/>
      <c r="E341" s="24"/>
      <c r="F341" s="24"/>
      <c r="G341" s="24"/>
      <c r="H341" s="26" t="str">
        <f t="shared" si="51"/>
        <v/>
      </c>
      <c r="I341" s="26" t="str">
        <f t="shared" si="52"/>
        <v/>
      </c>
      <c r="J341" s="29" t="str">
        <f t="shared" si="46"/>
        <v/>
      </c>
      <c r="K341" s="26" t="str">
        <f t="shared" si="47"/>
        <v/>
      </c>
      <c r="L341" s="26" t="str">
        <f t="shared" si="53"/>
        <v/>
      </c>
      <c r="M341" s="26" t="str">
        <f t="shared" si="48"/>
        <v/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/>
      <c r="D342" s="24"/>
      <c r="E342" s="24"/>
      <c r="F342" s="24"/>
      <c r="G342" s="24"/>
      <c r="H342" s="26" t="str">
        <f t="shared" si="51"/>
        <v/>
      </c>
      <c r="I342" s="26" t="str">
        <f t="shared" si="52"/>
        <v/>
      </c>
      <c r="J342" s="29" t="str">
        <f t="shared" si="46"/>
        <v/>
      </c>
      <c r="K342" s="26" t="str">
        <f t="shared" si="47"/>
        <v/>
      </c>
      <c r="L342" s="26" t="str">
        <f t="shared" si="53"/>
        <v/>
      </c>
      <c r="M342" s="26" t="str">
        <f t="shared" si="48"/>
        <v/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/>
      <c r="D343" s="24"/>
      <c r="E343" s="24"/>
      <c r="F343" s="24"/>
      <c r="G343" s="24"/>
      <c r="H343" s="26" t="str">
        <f t="shared" si="51"/>
        <v/>
      </c>
      <c r="I343" s="26" t="str">
        <f t="shared" si="52"/>
        <v/>
      </c>
      <c r="J343" s="29" t="str">
        <f t="shared" si="46"/>
        <v/>
      </c>
      <c r="K343" s="26" t="str">
        <f t="shared" si="47"/>
        <v/>
      </c>
      <c r="L343" s="26" t="str">
        <f t="shared" si="53"/>
        <v/>
      </c>
      <c r="M343" s="26" t="str">
        <f t="shared" si="48"/>
        <v/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/>
      <c r="D344" s="24"/>
      <c r="E344" s="24"/>
      <c r="F344" s="24"/>
      <c r="G344" s="24"/>
      <c r="H344" s="26" t="str">
        <f t="shared" si="51"/>
        <v/>
      </c>
      <c r="I344" s="26" t="str">
        <f t="shared" si="52"/>
        <v/>
      </c>
      <c r="J344" s="29" t="str">
        <f t="shared" si="46"/>
        <v/>
      </c>
      <c r="K344" s="26" t="str">
        <f t="shared" si="47"/>
        <v/>
      </c>
      <c r="L344" s="26" t="str">
        <f t="shared" si="53"/>
        <v/>
      </c>
      <c r="M344" s="26" t="str">
        <f t="shared" si="48"/>
        <v/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/>
      <c r="D345" s="24"/>
      <c r="E345" s="24"/>
      <c r="F345" s="24"/>
      <c r="G345" s="24"/>
      <c r="H345" s="26" t="str">
        <f t="shared" si="51"/>
        <v/>
      </c>
      <c r="I345" s="26" t="str">
        <f t="shared" si="52"/>
        <v/>
      </c>
      <c r="J345" s="29" t="str">
        <f t="shared" si="46"/>
        <v/>
      </c>
      <c r="K345" s="26" t="str">
        <f t="shared" si="47"/>
        <v/>
      </c>
      <c r="L345" s="26" t="str">
        <f t="shared" si="53"/>
        <v/>
      </c>
      <c r="M345" s="26" t="str">
        <f t="shared" si="48"/>
        <v/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/>
      <c r="D346" s="24"/>
      <c r="E346" s="24"/>
      <c r="F346" s="24"/>
      <c r="G346" s="24"/>
      <c r="H346" s="26" t="str">
        <f t="shared" si="51"/>
        <v/>
      </c>
      <c r="I346" s="26" t="str">
        <f t="shared" si="52"/>
        <v/>
      </c>
      <c r="J346" s="29" t="str">
        <f t="shared" si="46"/>
        <v/>
      </c>
      <c r="K346" s="26" t="str">
        <f t="shared" si="47"/>
        <v/>
      </c>
      <c r="L346" s="26" t="str">
        <f t="shared" si="53"/>
        <v/>
      </c>
      <c r="M346" s="26" t="str">
        <f t="shared" si="48"/>
        <v/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/>
      <c r="D347" s="24"/>
      <c r="E347" s="24"/>
      <c r="F347" s="24"/>
      <c r="G347" s="24"/>
      <c r="H347" s="26" t="str">
        <f t="shared" si="51"/>
        <v/>
      </c>
      <c r="I347" s="26" t="str">
        <f t="shared" si="52"/>
        <v/>
      </c>
      <c r="J347" s="29" t="str">
        <f t="shared" si="46"/>
        <v/>
      </c>
      <c r="K347" s="26" t="str">
        <f t="shared" si="47"/>
        <v/>
      </c>
      <c r="L347" s="26" t="str">
        <f t="shared" si="53"/>
        <v/>
      </c>
      <c r="M347" s="26" t="str">
        <f t="shared" si="48"/>
        <v/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/>
      <c r="D348" s="24"/>
      <c r="E348" s="24"/>
      <c r="F348" s="24"/>
      <c r="G348" s="24"/>
      <c r="H348" s="26" t="str">
        <f t="shared" si="51"/>
        <v/>
      </c>
      <c r="I348" s="26" t="str">
        <f t="shared" si="52"/>
        <v/>
      </c>
      <c r="J348" s="29" t="str">
        <f t="shared" si="46"/>
        <v/>
      </c>
      <c r="K348" s="26" t="str">
        <f t="shared" si="47"/>
        <v/>
      </c>
      <c r="L348" s="26" t="str">
        <f t="shared" si="53"/>
        <v/>
      </c>
      <c r="M348" s="26" t="str">
        <f t="shared" si="48"/>
        <v/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/>
      <c r="D349" s="24"/>
      <c r="E349" s="24"/>
      <c r="F349" s="24"/>
      <c r="G349" s="24"/>
      <c r="H349" s="26" t="str">
        <f t="shared" si="51"/>
        <v/>
      </c>
      <c r="I349" s="26" t="str">
        <f t="shared" si="52"/>
        <v/>
      </c>
      <c r="J349" s="29" t="str">
        <f t="shared" si="46"/>
        <v/>
      </c>
      <c r="K349" s="26" t="str">
        <f t="shared" si="47"/>
        <v/>
      </c>
      <c r="L349" s="26" t="str">
        <f t="shared" si="53"/>
        <v/>
      </c>
      <c r="M349" s="26" t="str">
        <f t="shared" si="48"/>
        <v/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/>
      <c r="D350" s="24"/>
      <c r="E350" s="24"/>
      <c r="F350" s="24"/>
      <c r="G350" s="24"/>
      <c r="H350" s="26" t="str">
        <f t="shared" si="51"/>
        <v/>
      </c>
      <c r="I350" s="26" t="str">
        <f t="shared" si="52"/>
        <v/>
      </c>
      <c r="J350" s="29" t="str">
        <f t="shared" si="46"/>
        <v/>
      </c>
      <c r="K350" s="26" t="str">
        <f t="shared" si="47"/>
        <v/>
      </c>
      <c r="L350" s="26" t="str">
        <f t="shared" si="53"/>
        <v/>
      </c>
      <c r="M350" s="26" t="str">
        <f t="shared" si="48"/>
        <v/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/>
      <c r="D352" s="24"/>
      <c r="E352" s="24"/>
      <c r="F352" s="24"/>
      <c r="G352" s="24"/>
      <c r="H352" s="26" t="str">
        <f t="shared" si="51"/>
        <v/>
      </c>
      <c r="I352" s="26" t="str">
        <f t="shared" si="52"/>
        <v/>
      </c>
      <c r="J352" s="29" t="str">
        <f t="shared" si="46"/>
        <v/>
      </c>
      <c r="K352" s="26" t="str">
        <f t="shared" si="47"/>
        <v/>
      </c>
      <c r="L352" s="26" t="str">
        <f t="shared" si="53"/>
        <v/>
      </c>
      <c r="M352" s="26" t="str">
        <f t="shared" si="48"/>
        <v/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/>
      <c r="D353" s="24"/>
      <c r="E353" s="24"/>
      <c r="F353" s="24"/>
      <c r="G353" s="24"/>
      <c r="H353" s="26" t="str">
        <f t="shared" si="51"/>
        <v/>
      </c>
      <c r="I353" s="26" t="str">
        <f t="shared" si="52"/>
        <v/>
      </c>
      <c r="J353" s="29" t="str">
        <f t="shared" si="46"/>
        <v/>
      </c>
      <c r="K353" s="26" t="str">
        <f t="shared" si="47"/>
        <v/>
      </c>
      <c r="L353" s="26" t="str">
        <f t="shared" si="53"/>
        <v/>
      </c>
      <c r="M353" s="26" t="str">
        <f t="shared" si="48"/>
        <v/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/>
      <c r="D354" s="24"/>
      <c r="E354" s="24"/>
      <c r="F354" s="24"/>
      <c r="G354" s="24"/>
      <c r="H354" s="26" t="str">
        <f t="shared" si="51"/>
        <v/>
      </c>
      <c r="I354" s="26" t="str">
        <f t="shared" si="52"/>
        <v/>
      </c>
      <c r="J354" s="29" t="str">
        <f t="shared" si="46"/>
        <v/>
      </c>
      <c r="K354" s="26" t="str">
        <f t="shared" si="47"/>
        <v/>
      </c>
      <c r="L354" s="26" t="str">
        <f t="shared" si="53"/>
        <v/>
      </c>
      <c r="M354" s="26" t="str">
        <f t="shared" si="48"/>
        <v/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/>
      <c r="D361" s="24"/>
      <c r="E361" s="24"/>
      <c r="F361" s="24"/>
      <c r="G361" s="24"/>
      <c r="H361" s="26" t="str">
        <f t="shared" si="51"/>
        <v/>
      </c>
      <c r="I361" s="26" t="str">
        <f t="shared" si="52"/>
        <v/>
      </c>
      <c r="J361" s="29" t="str">
        <f t="shared" si="46"/>
        <v/>
      </c>
      <c r="K361" s="26" t="str">
        <f t="shared" si="47"/>
        <v/>
      </c>
      <c r="L361" s="26" t="str">
        <f t="shared" si="53"/>
        <v/>
      </c>
      <c r="M361" s="26" t="str">
        <f t="shared" si="48"/>
        <v/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0</v>
      </c>
      <c r="O367" s="34">
        <f t="shared" si="49"/>
        <v>12</v>
      </c>
      <c r="P367" s="33">
        <f>IF(A367=EOMONTH(A367,0),SUMIFS(I$3:I855,O$3:O855,O367),"")</f>
        <v>0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7" priority="1" operator="greaterThan">
      <formula>0.375</formula>
    </cfRule>
  </conditionalFormatting>
  <conditionalFormatting sqref="H3">
    <cfRule type="cellIs" dxfId="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24B-3AD3-384E-B6FF-AA115493F323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3CD-042F-DB4C-A636-CD24398818A8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B59F-760A-480B-B19F-2604DB47F499}">
  <dimension ref="A1:AH491"/>
  <sheetViews>
    <sheetView showRowColHeaders="0" zoomScaleNormal="100" workbookViewId="0">
      <pane xSplit="2" ySplit="2" topLeftCell="C288" activePane="bottomRight" state="frozen"/>
      <selection activeCell="F280" sqref="F280"/>
      <selection pane="topRight" activeCell="F280" sqref="F280"/>
      <selection pane="bottomLeft" activeCell="F280" sqref="F280"/>
      <selection pane="bottomRight" activeCell="G300" sqref="G300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0.9375</v>
      </c>
      <c r="D4" s="36">
        <v>0.42916666666666664</v>
      </c>
      <c r="E4" s="35">
        <v>4.2361111111111113E-2</v>
      </c>
      <c r="F4" s="35">
        <v>0</v>
      </c>
      <c r="G4" s="35">
        <v>0.23680555555555555</v>
      </c>
      <c r="H4" s="26" t="str">
        <f>IF(C4&gt;0,IF(D3&gt;0,IF(C4&lt;D3,C4+1-D3,C4-D3),"―"),"")</f>
        <v>―</v>
      </c>
      <c r="I4" s="26">
        <f>IF(D4-C4+(D4&lt;C4)=0,"",D4-C4+(D4&lt;C4))</f>
        <v>0.4916666666666667</v>
      </c>
      <c r="J4" s="29">
        <f t="shared" ref="J4:J67" si="1">IF(C4="","",IF(COUNT(C4:D4)&lt;2,"",MAX(0,MIN("5:00",(D4&lt;C4)+D4)-C4)+MAX(0,MIN((D4&lt;C4)+D4,"29:00")-MAX(C4,"22:00")))-F4)</f>
        <v>0.27083333333333326</v>
      </c>
      <c r="K4" s="26">
        <f t="shared" ref="K4:K67" si="2">IF(C4="","",I4-E4)</f>
        <v>0.44930555555555557</v>
      </c>
      <c r="L4" s="26">
        <f>IF(C4="","",IF(OR(WEEKDAY(A4)=3,WEEKDAY(A4)=4),IF(SUM(L$2:L3)&gt;=5/3,0,IF(SUM(L$2:L3)&lt;=4/3,MIN(K4,1/3),MIN(5/3-SUM(L$2:L3),K4))),MIN(K4,1/3)))</f>
        <v>0.33333333333333331</v>
      </c>
      <c r="M4" s="26">
        <f t="shared" ref="M4:M67" si="3">IF(K4="","",MAX(K4-L4,0))</f>
        <v>0.11597222222222225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0.27083333333333331</v>
      </c>
      <c r="D5" s="35">
        <v>0.47847222222222224</v>
      </c>
      <c r="E5" s="35">
        <v>6.9444444444444441E-3</v>
      </c>
      <c r="F5" s="35">
        <v>0</v>
      </c>
      <c r="G5" s="35">
        <v>0.125</v>
      </c>
      <c r="H5" s="26">
        <f t="shared" ref="H5:H68" si="6">IF(C5&gt;0,IF(D4&gt;0,IF(C5&lt;D4,C5+1-D4,C5-D4),"―"),"")</f>
        <v>0.84166666666666656</v>
      </c>
      <c r="I5" s="26">
        <f t="shared" ref="I5:I68" si="7">IF(D5-C5+(D5&lt;C5)=0,"",D5-C5+(D5&lt;C5))</f>
        <v>0.20763888888888893</v>
      </c>
      <c r="J5" s="29">
        <f t="shared" si="1"/>
        <v>0</v>
      </c>
      <c r="K5" s="26">
        <f t="shared" si="2"/>
        <v>0.20069444444444448</v>
      </c>
      <c r="L5" s="26">
        <f>IF(C5="","",IF(OR(WEEKDAY(A5)=3,WEEKDAY(A5)=4),IF(SUM(L$2:L4)&gt;=5/3,0,IF(SUM(L$2:L4)&lt;=4/3,MIN(K5,1/3),MIN(5/3-SUM(L$2:L4),K5))),MIN(K5,1/3)))</f>
        <v>0.20069444444444448</v>
      </c>
      <c r="M5" s="26">
        <f t="shared" si="3"/>
        <v>0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/>
      <c r="D6" s="35"/>
      <c r="E6" s="35"/>
      <c r="F6" s="35"/>
      <c r="G6" s="35"/>
      <c r="H6" s="26" t="str">
        <f t="shared" si="6"/>
        <v/>
      </c>
      <c r="I6" s="26" t="str">
        <f t="shared" si="7"/>
        <v/>
      </c>
      <c r="J6" s="29" t="str">
        <f t="shared" si="1"/>
        <v/>
      </c>
      <c r="K6" s="26" t="str">
        <f t="shared" si="2"/>
        <v/>
      </c>
      <c r="L6" s="26" t="str">
        <f>IF(C6="","",IF(OR(WEEKDAY(A6)=3,WEEKDAY(A6)=4),IF(SUM(L$2:L5)&gt;=5/3,0,IF(SUM(L$2:L5)&lt;=4/3,MIN(K6,1/3),MIN(5/3-SUM(L$2:L5),K6))),MIN(K6,1/3)))</f>
        <v/>
      </c>
      <c r="M6" s="26" t="str">
        <f t="shared" si="3"/>
        <v/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0.96527777777777779</v>
      </c>
      <c r="D7" s="36">
        <v>0.36666666666666664</v>
      </c>
      <c r="E7" s="35">
        <v>4.5138888888888888E-2</v>
      </c>
      <c r="F7" s="35">
        <v>0</v>
      </c>
      <c r="G7" s="35">
        <v>0.17152777777777778</v>
      </c>
      <c r="H7" s="26" t="str">
        <f t="shared" si="6"/>
        <v>―</v>
      </c>
      <c r="I7" s="26">
        <f t="shared" si="7"/>
        <v>0.4013888888888888</v>
      </c>
      <c r="J7" s="29">
        <f t="shared" si="1"/>
        <v>0.24305555555555547</v>
      </c>
      <c r="K7" s="26">
        <f t="shared" si="2"/>
        <v>0.3562499999999999</v>
      </c>
      <c r="L7" s="26">
        <f>IF(C7="","",IF(OR(WEEKDAY(A7)=3,WEEKDAY(A7)=4),IF(SUM(L$2:L6)&gt;=5/3,0,IF(SUM(L$2:L6)&lt;=4/3,MIN(K7,1/3),MIN(5/3-SUM(L$2:L6),K7))),MIN(K7,1/3)))</f>
        <v>0.33333333333333331</v>
      </c>
      <c r="M7" s="26">
        <f t="shared" si="3"/>
        <v>2.2916666666666585E-2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>
        <v>0.91666666666666663</v>
      </c>
      <c r="D8" s="35">
        <v>0.4284722222222222</v>
      </c>
      <c r="E8" s="35">
        <v>4.4444444444444446E-2</v>
      </c>
      <c r="F8" s="35">
        <v>1.7361111111111112E-2</v>
      </c>
      <c r="G8" s="35">
        <v>0.23819444444444443</v>
      </c>
      <c r="H8" s="26">
        <f t="shared" si="6"/>
        <v>0.55000000000000004</v>
      </c>
      <c r="I8" s="26">
        <f t="shared" si="7"/>
        <v>0.51180555555555562</v>
      </c>
      <c r="J8" s="29">
        <f t="shared" si="1"/>
        <v>0.27430555555555552</v>
      </c>
      <c r="K8" s="26">
        <f t="shared" si="2"/>
        <v>0.46736111111111117</v>
      </c>
      <c r="L8" s="26">
        <f>IF(C8="","",IF(OR(WEEKDAY(A8)=3,WEEKDAY(A8)=4),IF(SUM(L$2:L7)&gt;=5/3,0,IF(SUM(L$2:L7)&lt;=4/3,MIN(K8,1/3),MIN(5/3-SUM(L$2:L7),K8))),MIN(K8,1/3)))</f>
        <v>0.33333333333333331</v>
      </c>
      <c r="M8" s="26">
        <f t="shared" si="3"/>
        <v>0.13402777777777786</v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0.96527777777777779</v>
      </c>
      <c r="D9" s="35">
        <v>0.375</v>
      </c>
      <c r="E9" s="35">
        <v>5.6250000000000001E-2</v>
      </c>
      <c r="F9" s="35">
        <v>1.3888888888888888E-2</v>
      </c>
      <c r="G9" s="35">
        <v>0.20972222222222223</v>
      </c>
      <c r="H9" s="26">
        <f t="shared" si="6"/>
        <v>0.53680555555555554</v>
      </c>
      <c r="I9" s="26">
        <f t="shared" si="7"/>
        <v>0.40972222222222221</v>
      </c>
      <c r="J9" s="29">
        <f t="shared" si="1"/>
        <v>0.22916666666666657</v>
      </c>
      <c r="K9" s="26">
        <f t="shared" si="2"/>
        <v>0.35347222222222219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2.0138888888888873E-2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/>
      <c r="D10" s="35"/>
      <c r="E10" s="35"/>
      <c r="F10" s="35"/>
      <c r="G10" s="35"/>
      <c r="H10" s="26" t="str">
        <f t="shared" si="6"/>
        <v/>
      </c>
      <c r="I10" s="26" t="str">
        <f t="shared" si="7"/>
        <v/>
      </c>
      <c r="J10" s="29" t="str">
        <f t="shared" si="1"/>
        <v/>
      </c>
      <c r="K10" s="26" t="str">
        <f t="shared" si="2"/>
        <v/>
      </c>
      <c r="L10" s="26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6" t="str">
        <f t="shared" si="3"/>
        <v/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0.91666666666666663</v>
      </c>
      <c r="D11" s="36">
        <v>0.39583333333333331</v>
      </c>
      <c r="E11" s="35">
        <v>4.2361111111111113E-2</v>
      </c>
      <c r="F11" s="35">
        <v>2.2222222222222223E-2</v>
      </c>
      <c r="G11" s="35">
        <v>0.25</v>
      </c>
      <c r="H11" s="26" t="str">
        <f t="shared" si="6"/>
        <v>―</v>
      </c>
      <c r="I11" s="26">
        <f t="shared" si="7"/>
        <v>0.47916666666666674</v>
      </c>
      <c r="J11" s="29">
        <f t="shared" si="1"/>
        <v>0.26944444444444443</v>
      </c>
      <c r="K11" s="26">
        <f t="shared" si="2"/>
        <v>0.43680555555555561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0.1034722222222223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0.27083333333333331</v>
      </c>
      <c r="D12" s="35">
        <v>0.49513888888888891</v>
      </c>
      <c r="E12" s="35">
        <v>0</v>
      </c>
      <c r="F12" s="35">
        <v>0</v>
      </c>
      <c r="G12" s="35">
        <v>0.14583333333333334</v>
      </c>
      <c r="H12" s="26">
        <f t="shared" si="6"/>
        <v>0.875</v>
      </c>
      <c r="I12" s="26">
        <f t="shared" si="7"/>
        <v>0.22430555555555559</v>
      </c>
      <c r="J12" s="29">
        <f t="shared" si="1"/>
        <v>0</v>
      </c>
      <c r="K12" s="26">
        <f t="shared" si="2"/>
        <v>0.22430555555555559</v>
      </c>
      <c r="L12" s="26">
        <f t="shared" si="8"/>
        <v>0.22430555555555559</v>
      </c>
      <c r="M12" s="26">
        <f t="shared" si="3"/>
        <v>0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>
        <v>0.96527777777777779</v>
      </c>
      <c r="D13" s="35">
        <v>0.36944444444444446</v>
      </c>
      <c r="E13" s="35">
        <v>5.8333333333333334E-2</v>
      </c>
      <c r="F13" s="35">
        <v>1.9444444444444445E-2</v>
      </c>
      <c r="G13" s="35">
        <v>0.20972222222222223</v>
      </c>
      <c r="H13" s="26">
        <f t="shared" si="6"/>
        <v>0.47013888888888888</v>
      </c>
      <c r="I13" s="26">
        <f t="shared" si="7"/>
        <v>0.40416666666666667</v>
      </c>
      <c r="J13" s="29">
        <f t="shared" si="1"/>
        <v>0.22361111111111104</v>
      </c>
      <c r="K13" s="26">
        <f t="shared" si="2"/>
        <v>0.34583333333333333</v>
      </c>
      <c r="L13" s="26">
        <f t="shared" si="8"/>
        <v>0.33333333333333331</v>
      </c>
      <c r="M13" s="26">
        <f t="shared" si="3"/>
        <v>1.2500000000000011E-2</v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>
        <v>0.96527777777777779</v>
      </c>
      <c r="D14" s="36">
        <v>0.34861111111111109</v>
      </c>
      <c r="E14" s="35">
        <v>5.2083333333333336E-2</v>
      </c>
      <c r="F14" s="35">
        <v>1.0416666666666666E-2</v>
      </c>
      <c r="G14" s="35">
        <v>0.20277777777777778</v>
      </c>
      <c r="H14" s="26">
        <f t="shared" si="6"/>
        <v>0.59583333333333333</v>
      </c>
      <c r="I14" s="26">
        <f t="shared" si="7"/>
        <v>0.3833333333333333</v>
      </c>
      <c r="J14" s="29">
        <f t="shared" si="1"/>
        <v>0.23263888888888881</v>
      </c>
      <c r="K14" s="26">
        <f t="shared" si="2"/>
        <v>0.33124999999999999</v>
      </c>
      <c r="L14" s="26">
        <f t="shared" si="8"/>
        <v>0.33124999999999999</v>
      </c>
      <c r="M14" s="26">
        <f t="shared" si="3"/>
        <v>0</v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>
        <v>0.9375</v>
      </c>
      <c r="D15" s="35">
        <v>0.43958333333333333</v>
      </c>
      <c r="E15" s="35">
        <v>4.1666666666666664E-2</v>
      </c>
      <c r="F15" s="35">
        <v>0</v>
      </c>
      <c r="G15" s="35">
        <v>0.23125000000000001</v>
      </c>
      <c r="H15" s="26">
        <f t="shared" si="6"/>
        <v>0.58888888888888891</v>
      </c>
      <c r="I15" s="26">
        <f t="shared" si="7"/>
        <v>0.50208333333333333</v>
      </c>
      <c r="J15" s="29">
        <f t="shared" si="1"/>
        <v>0.27083333333333326</v>
      </c>
      <c r="K15" s="26">
        <f t="shared" si="2"/>
        <v>0.46041666666666664</v>
      </c>
      <c r="L15" s="26">
        <f t="shared" si="8"/>
        <v>0.33333333333333331</v>
      </c>
      <c r="M15" s="26">
        <f t="shared" si="3"/>
        <v>0.12708333333333333</v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0.96527777777777779</v>
      </c>
      <c r="D16" s="35">
        <v>0.3923611111111111</v>
      </c>
      <c r="E16" s="35">
        <v>4.6527777777777779E-2</v>
      </c>
      <c r="F16" s="35">
        <v>4.8611111111111112E-3</v>
      </c>
      <c r="G16" s="35">
        <v>0.21249999999999999</v>
      </c>
      <c r="H16" s="26">
        <f t="shared" si="6"/>
        <v>0.52569444444444446</v>
      </c>
      <c r="I16" s="26">
        <f t="shared" si="7"/>
        <v>0.42708333333333326</v>
      </c>
      <c r="J16" s="29">
        <f t="shared" si="1"/>
        <v>0.23819444444444435</v>
      </c>
      <c r="K16" s="26">
        <f t="shared" si="2"/>
        <v>0.38055555555555548</v>
      </c>
      <c r="L16" s="26">
        <f t="shared" si="8"/>
        <v>0.11111111111111116</v>
      </c>
      <c r="M16" s="26">
        <f t="shared" si="3"/>
        <v>0.26944444444444432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/>
      <c r="D17" s="35"/>
      <c r="E17" s="35"/>
      <c r="F17" s="35"/>
      <c r="G17" s="35"/>
      <c r="H17" s="26" t="str">
        <f t="shared" si="6"/>
        <v/>
      </c>
      <c r="I17" s="26" t="str">
        <f t="shared" si="7"/>
        <v/>
      </c>
      <c r="J17" s="29" t="str">
        <f t="shared" si="1"/>
        <v/>
      </c>
      <c r="K17" s="26" t="str">
        <f t="shared" si="2"/>
        <v/>
      </c>
      <c r="L17" s="26" t="str">
        <f t="shared" si="8"/>
        <v/>
      </c>
      <c r="M17" s="26" t="str">
        <f t="shared" si="3"/>
        <v/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0.91666666666666663</v>
      </c>
      <c r="D18" s="36">
        <v>0.3972222222222222</v>
      </c>
      <c r="E18" s="35">
        <v>4.2361111111111113E-2</v>
      </c>
      <c r="F18" s="35">
        <v>2.1527777777777778E-2</v>
      </c>
      <c r="G18" s="35">
        <v>0.25972222222222224</v>
      </c>
      <c r="H18" s="26" t="str">
        <f t="shared" si="6"/>
        <v>―</v>
      </c>
      <c r="I18" s="26">
        <f t="shared" si="7"/>
        <v>0.48055555555555562</v>
      </c>
      <c r="J18" s="29">
        <f t="shared" si="1"/>
        <v>0.27013888888888887</v>
      </c>
      <c r="K18" s="26">
        <f t="shared" si="2"/>
        <v>0.4381944444444445</v>
      </c>
      <c r="L18" s="26">
        <f t="shared" si="8"/>
        <v>0.33333333333333331</v>
      </c>
      <c r="M18" s="26">
        <f t="shared" si="3"/>
        <v>0.10486111111111118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0.27083333333333331</v>
      </c>
      <c r="D19" s="35">
        <v>0.47916666666666669</v>
      </c>
      <c r="E19" s="35">
        <v>0</v>
      </c>
      <c r="F19" s="35">
        <v>0</v>
      </c>
      <c r="G19" s="35">
        <v>0.13541666666666666</v>
      </c>
      <c r="H19" s="26">
        <f t="shared" si="6"/>
        <v>0.87361111111111112</v>
      </c>
      <c r="I19" s="26">
        <f t="shared" si="7"/>
        <v>0.20833333333333337</v>
      </c>
      <c r="J19" s="29">
        <f t="shared" si="1"/>
        <v>0</v>
      </c>
      <c r="K19" s="26">
        <f t="shared" si="2"/>
        <v>0.20833333333333337</v>
      </c>
      <c r="L19" s="26">
        <f t="shared" si="8"/>
        <v>0.20833333333333337</v>
      </c>
      <c r="M19" s="26">
        <f t="shared" si="3"/>
        <v>0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>
        <v>0.96527777777777779</v>
      </c>
      <c r="D20" s="35">
        <v>0.35138888888888886</v>
      </c>
      <c r="E20" s="35">
        <v>6.5277777777777782E-2</v>
      </c>
      <c r="F20" s="35">
        <v>2.2222222222222223E-2</v>
      </c>
      <c r="G20" s="35">
        <v>0.20833333333333334</v>
      </c>
      <c r="H20" s="26">
        <f t="shared" si="6"/>
        <v>0.4861111111111111</v>
      </c>
      <c r="I20" s="26">
        <f t="shared" si="7"/>
        <v>0.38611111111111107</v>
      </c>
      <c r="J20" s="29">
        <f t="shared" si="1"/>
        <v>0.22083333333333324</v>
      </c>
      <c r="K20" s="26">
        <f t="shared" si="2"/>
        <v>0.3208333333333333</v>
      </c>
      <c r="L20" s="26">
        <f t="shared" si="8"/>
        <v>0.3208333333333333</v>
      </c>
      <c r="M20" s="26">
        <f t="shared" si="3"/>
        <v>0</v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0.96527777777777779</v>
      </c>
      <c r="D21" s="36">
        <v>0.34722222222222221</v>
      </c>
      <c r="E21" s="35">
        <v>6.6666666666666666E-2</v>
      </c>
      <c r="F21" s="35">
        <v>2.2222222222222223E-2</v>
      </c>
      <c r="G21" s="35">
        <v>0.19375000000000001</v>
      </c>
      <c r="H21" s="26">
        <f t="shared" si="6"/>
        <v>0.61388888888888893</v>
      </c>
      <c r="I21" s="26">
        <f t="shared" si="7"/>
        <v>0.38194444444444442</v>
      </c>
      <c r="J21" s="29">
        <f t="shared" si="1"/>
        <v>0.22083333333333324</v>
      </c>
      <c r="K21" s="26">
        <f t="shared" si="2"/>
        <v>0.31527777777777777</v>
      </c>
      <c r="L21" s="26">
        <f t="shared" si="8"/>
        <v>0.31527777777777777</v>
      </c>
      <c r="M21" s="26">
        <f t="shared" si="3"/>
        <v>0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>
        <v>0.91666666666666663</v>
      </c>
      <c r="D22" s="36">
        <v>0.43958333333333333</v>
      </c>
      <c r="E22" s="35">
        <v>4.3055555555555555E-2</v>
      </c>
      <c r="F22" s="35">
        <v>1.1111111111111112E-2</v>
      </c>
      <c r="G22" s="35">
        <v>0.26041666666666669</v>
      </c>
      <c r="H22" s="26">
        <f t="shared" si="6"/>
        <v>0.56944444444444442</v>
      </c>
      <c r="I22" s="26">
        <f t="shared" si="7"/>
        <v>0.5229166666666667</v>
      </c>
      <c r="J22" s="29">
        <f t="shared" si="1"/>
        <v>0.2805555555555555</v>
      </c>
      <c r="K22" s="26">
        <f t="shared" si="2"/>
        <v>0.47986111111111113</v>
      </c>
      <c r="L22" s="26">
        <f t="shared" si="8"/>
        <v>0.33333333333333331</v>
      </c>
      <c r="M22" s="26">
        <f t="shared" si="3"/>
        <v>0.14652777777777781</v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0.96527777777777779</v>
      </c>
      <c r="D23" s="35">
        <v>0.39861111111111114</v>
      </c>
      <c r="E23" s="35">
        <v>0.05</v>
      </c>
      <c r="F23" s="35">
        <v>9.0277777777777769E-3</v>
      </c>
      <c r="G23" s="35">
        <v>0.21527777777777779</v>
      </c>
      <c r="H23" s="26">
        <f t="shared" si="6"/>
        <v>0.52569444444444446</v>
      </c>
      <c r="I23" s="26">
        <f t="shared" si="7"/>
        <v>0.43333333333333335</v>
      </c>
      <c r="J23" s="29">
        <f t="shared" si="1"/>
        <v>0.2340277777777777</v>
      </c>
      <c r="K23" s="26">
        <f t="shared" si="2"/>
        <v>0.38333333333333336</v>
      </c>
      <c r="L23" s="26">
        <f t="shared" si="8"/>
        <v>0.15555555555555567</v>
      </c>
      <c r="M23" s="26">
        <f t="shared" si="3"/>
        <v>0.22777777777777769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/>
      <c r="D24" s="35"/>
      <c r="E24" s="35"/>
      <c r="F24" s="35"/>
      <c r="G24" s="35"/>
      <c r="H24" s="26" t="str">
        <f t="shared" si="6"/>
        <v/>
      </c>
      <c r="I24" s="26" t="str">
        <f t="shared" si="7"/>
        <v/>
      </c>
      <c r="J24" s="29" t="str">
        <f t="shared" si="1"/>
        <v/>
      </c>
      <c r="K24" s="26" t="str">
        <f t="shared" si="2"/>
        <v/>
      </c>
      <c r="L24" s="26" t="str">
        <f t="shared" si="8"/>
        <v/>
      </c>
      <c r="M24" s="26" t="str">
        <f t="shared" si="3"/>
        <v/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0.91666666666666663</v>
      </c>
      <c r="D25" s="36">
        <v>0.41180555555555554</v>
      </c>
      <c r="E25" s="35">
        <v>4.3749999999999997E-2</v>
      </c>
      <c r="F25" s="35">
        <v>1.2500000000000001E-2</v>
      </c>
      <c r="G25" s="35">
        <v>0.25763888888888886</v>
      </c>
      <c r="H25" s="26" t="str">
        <f t="shared" si="6"/>
        <v>―</v>
      </c>
      <c r="I25" s="26">
        <f t="shared" si="7"/>
        <v>0.49513888888888891</v>
      </c>
      <c r="J25" s="29">
        <f t="shared" si="1"/>
        <v>0.27916666666666662</v>
      </c>
      <c r="K25" s="26">
        <f t="shared" si="2"/>
        <v>0.4513888888888889</v>
      </c>
      <c r="L25" s="26">
        <f t="shared" si="8"/>
        <v>0.33333333333333331</v>
      </c>
      <c r="M25" s="26">
        <f t="shared" si="3"/>
        <v>0.11805555555555558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0.27083333333333331</v>
      </c>
      <c r="D26" s="24">
        <v>0.48472222222222222</v>
      </c>
      <c r="E26" s="24">
        <v>0</v>
      </c>
      <c r="F26" s="24">
        <v>0</v>
      </c>
      <c r="G26" s="24">
        <v>0.14930555555555555</v>
      </c>
      <c r="H26" s="26">
        <f t="shared" si="6"/>
        <v>0.85902777777777772</v>
      </c>
      <c r="I26" s="26">
        <f t="shared" si="7"/>
        <v>0.21388888888888891</v>
      </c>
      <c r="J26" s="29">
        <f t="shared" si="1"/>
        <v>0</v>
      </c>
      <c r="K26" s="26">
        <f t="shared" si="2"/>
        <v>0.21388888888888891</v>
      </c>
      <c r="L26" s="26">
        <f t="shared" si="8"/>
        <v>0.21388888888888891</v>
      </c>
      <c r="M26" s="26">
        <f t="shared" si="3"/>
        <v>0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0.96527777777777779</v>
      </c>
      <c r="D27" s="24">
        <v>0.3659722222222222</v>
      </c>
      <c r="E27" s="24">
        <v>6.0416666666666667E-2</v>
      </c>
      <c r="F27" s="24">
        <v>1.8055555555555554E-2</v>
      </c>
      <c r="G27" s="24">
        <v>0.20694444444444443</v>
      </c>
      <c r="H27" s="26">
        <f t="shared" si="6"/>
        <v>0.48055555555555557</v>
      </c>
      <c r="I27" s="26">
        <f t="shared" si="7"/>
        <v>0.40069444444444446</v>
      </c>
      <c r="J27" s="29">
        <f t="shared" si="1"/>
        <v>0.22499999999999992</v>
      </c>
      <c r="K27" s="26">
        <f t="shared" si="2"/>
        <v>0.34027777777777779</v>
      </c>
      <c r="L27" s="26">
        <f t="shared" si="8"/>
        <v>0.33333333333333331</v>
      </c>
      <c r="M27" s="26">
        <f t="shared" si="3"/>
        <v>6.9444444444444753E-3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0.96527777777777779</v>
      </c>
      <c r="D28" s="25">
        <v>0.36319444444444443</v>
      </c>
      <c r="E28" s="24">
        <v>5.9722222222222225E-2</v>
      </c>
      <c r="F28" s="24">
        <v>5.9722222222222225E-2</v>
      </c>
      <c r="G28" s="24">
        <v>0.2</v>
      </c>
      <c r="H28" s="26">
        <f t="shared" si="6"/>
        <v>0.59930555555555554</v>
      </c>
      <c r="I28" s="26">
        <f t="shared" si="7"/>
        <v>0.3979166666666667</v>
      </c>
      <c r="J28" s="29">
        <f t="shared" si="1"/>
        <v>0.18333333333333324</v>
      </c>
      <c r="K28" s="26">
        <f t="shared" si="2"/>
        <v>0.33819444444444446</v>
      </c>
      <c r="L28" s="26">
        <f t="shared" si="8"/>
        <v>0.33333333333333331</v>
      </c>
      <c r="M28" s="26">
        <f t="shared" si="3"/>
        <v>4.8611111111111494E-3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>
        <v>0.91666666666666663</v>
      </c>
      <c r="D29" s="24">
        <v>0.40347222222222223</v>
      </c>
      <c r="E29" s="24">
        <v>4.5138888888888888E-2</v>
      </c>
      <c r="F29" s="24">
        <v>1.5972222222222221E-2</v>
      </c>
      <c r="G29" s="24">
        <v>0.24930555555555556</v>
      </c>
      <c r="H29" s="26">
        <f t="shared" si="6"/>
        <v>0.55347222222222214</v>
      </c>
      <c r="I29" s="26">
        <f t="shared" si="7"/>
        <v>0.4868055555555556</v>
      </c>
      <c r="J29" s="29">
        <f t="shared" si="1"/>
        <v>0.27569444444444441</v>
      </c>
      <c r="K29" s="26">
        <f t="shared" si="2"/>
        <v>0.44166666666666671</v>
      </c>
      <c r="L29" s="26">
        <f t="shared" si="8"/>
        <v>0.33333333333333331</v>
      </c>
      <c r="M29" s="26">
        <f t="shared" si="3"/>
        <v>0.10833333333333339</v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0.96527777777777779</v>
      </c>
      <c r="D30" s="24">
        <v>0.39652777777777776</v>
      </c>
      <c r="E30" s="24">
        <v>5.2083333333333336E-2</v>
      </c>
      <c r="F30" s="24">
        <v>1.5277777777777777E-2</v>
      </c>
      <c r="G30" s="24">
        <v>0.20902777777777778</v>
      </c>
      <c r="H30" s="26">
        <f t="shared" si="6"/>
        <v>0.56180555555555556</v>
      </c>
      <c r="I30" s="26">
        <f t="shared" si="7"/>
        <v>0.43124999999999991</v>
      </c>
      <c r="J30" s="29">
        <f t="shared" si="1"/>
        <v>0.22777777777777769</v>
      </c>
      <c r="K30" s="26">
        <f t="shared" si="2"/>
        <v>0.3791666666666666</v>
      </c>
      <c r="L30" s="26">
        <f t="shared" si="8"/>
        <v>0.11944444444444469</v>
      </c>
      <c r="M30" s="26">
        <f t="shared" si="3"/>
        <v>0.25972222222222191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/>
      <c r="D31" s="24"/>
      <c r="E31" s="24"/>
      <c r="F31" s="24"/>
      <c r="G31" s="24"/>
      <c r="H31" s="26" t="str">
        <f t="shared" si="6"/>
        <v/>
      </c>
      <c r="I31" s="26" t="str">
        <f t="shared" si="7"/>
        <v/>
      </c>
      <c r="J31" s="29" t="str">
        <f t="shared" si="1"/>
        <v/>
      </c>
      <c r="K31" s="26" t="str">
        <f t="shared" si="2"/>
        <v/>
      </c>
      <c r="L31" s="26" t="str">
        <f t="shared" si="8"/>
        <v/>
      </c>
      <c r="M31" s="26" t="str">
        <f t="shared" si="3"/>
        <v/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>
        <v>0.20833333333333334</v>
      </c>
      <c r="D32" s="25">
        <v>0.68541666666666667</v>
      </c>
      <c r="E32" s="24">
        <v>5.9027777777777776E-2</v>
      </c>
      <c r="F32" s="24">
        <v>0</v>
      </c>
      <c r="G32" s="24">
        <v>0.23680555555555555</v>
      </c>
      <c r="H32" s="26" t="str">
        <f t="shared" si="6"/>
        <v>―</v>
      </c>
      <c r="I32" s="26">
        <f t="shared" si="7"/>
        <v>0.4770833333333333</v>
      </c>
      <c r="J32" s="29">
        <f t="shared" si="1"/>
        <v>0</v>
      </c>
      <c r="K32" s="26">
        <f t="shared" si="2"/>
        <v>0.41805555555555551</v>
      </c>
      <c r="L32" s="26">
        <f t="shared" si="8"/>
        <v>0.33333333333333331</v>
      </c>
      <c r="M32" s="26">
        <f t="shared" si="3"/>
        <v>8.4722222222222199E-2</v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>
        <v>0.20833333333333334</v>
      </c>
      <c r="D33" s="24">
        <v>0.67569444444444449</v>
      </c>
      <c r="E33" s="24">
        <v>6.3888888888888884E-2</v>
      </c>
      <c r="F33" s="24">
        <v>0</v>
      </c>
      <c r="G33" s="24">
        <v>0.21111111111111111</v>
      </c>
      <c r="H33" s="26">
        <f t="shared" si="6"/>
        <v>0.52291666666666659</v>
      </c>
      <c r="I33" s="26">
        <f t="shared" si="7"/>
        <v>0.46736111111111112</v>
      </c>
      <c r="J33" s="29">
        <f t="shared" si="1"/>
        <v>0</v>
      </c>
      <c r="K33" s="26">
        <f t="shared" si="2"/>
        <v>0.40347222222222223</v>
      </c>
      <c r="L33" s="26">
        <f t="shared" si="8"/>
        <v>0.33333333333333331</v>
      </c>
      <c r="M33" s="26">
        <f t="shared" si="3"/>
        <v>7.0138888888888917E-2</v>
      </c>
      <c r="N33" s="33">
        <f>IF(A33=EOMONTH(A33,0),SUMIFS(M$3:M521,O$3:O521,O33),"")</f>
        <v>1.9374999999999998</v>
      </c>
      <c r="O33" s="34">
        <f t="shared" si="4"/>
        <v>1</v>
      </c>
      <c r="P33" s="33">
        <f>IF(A33=EOMONTH(A33,0),SUMIFS(I$3:I521,O$3:O521,O33),"")</f>
        <v>10.225694444444445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>
        <v>0.27083333333333331</v>
      </c>
      <c r="D34" s="24">
        <v>0.4777777777777778</v>
      </c>
      <c r="E34" s="24">
        <v>0</v>
      </c>
      <c r="F34" s="24">
        <v>0</v>
      </c>
      <c r="G34" s="24">
        <v>0.13055555555555556</v>
      </c>
      <c r="H34" s="26">
        <f t="shared" si="6"/>
        <v>0.59513888888888877</v>
      </c>
      <c r="I34" s="26">
        <f t="shared" si="7"/>
        <v>0.20694444444444449</v>
      </c>
      <c r="J34" s="29">
        <f t="shared" si="1"/>
        <v>0</v>
      </c>
      <c r="K34" s="26">
        <f t="shared" si="2"/>
        <v>0.20694444444444449</v>
      </c>
      <c r="L34" s="26">
        <f t="shared" si="8"/>
        <v>0.20694444444444449</v>
      </c>
      <c r="M34" s="26">
        <f t="shared" si="3"/>
        <v>0</v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0.96527777777777779</v>
      </c>
      <c r="D35" s="24">
        <v>0.35833333333333334</v>
      </c>
      <c r="E35" s="24">
        <v>5.4166666666666669E-2</v>
      </c>
      <c r="F35" s="24">
        <v>1.1805555555555555E-2</v>
      </c>
      <c r="G35" s="24">
        <v>0.19305555555555556</v>
      </c>
      <c r="H35" s="26">
        <f t="shared" si="6"/>
        <v>0.48749999999999999</v>
      </c>
      <c r="I35" s="26">
        <f t="shared" si="7"/>
        <v>0.39305555555555549</v>
      </c>
      <c r="J35" s="29">
        <f t="shared" si="1"/>
        <v>0.2312499999999999</v>
      </c>
      <c r="K35" s="26">
        <f t="shared" si="2"/>
        <v>0.3388888888888888</v>
      </c>
      <c r="L35" s="26">
        <f t="shared" si="8"/>
        <v>0.33333333333333331</v>
      </c>
      <c r="M35" s="26">
        <f t="shared" si="3"/>
        <v>5.5555555555554803E-3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>
        <v>0.91666666666666663</v>
      </c>
      <c r="D36" s="24">
        <v>0.42777777777777776</v>
      </c>
      <c r="E36" s="24">
        <v>4.3749999999999997E-2</v>
      </c>
      <c r="F36" s="24">
        <v>1.3888888888888888E-2</v>
      </c>
      <c r="G36" s="24">
        <v>0.25</v>
      </c>
      <c r="H36" s="26">
        <f t="shared" si="6"/>
        <v>0.55833333333333335</v>
      </c>
      <c r="I36" s="26">
        <f t="shared" si="7"/>
        <v>0.51111111111111107</v>
      </c>
      <c r="J36" s="29">
        <f t="shared" si="1"/>
        <v>0.27777777777777773</v>
      </c>
      <c r="K36" s="26">
        <f t="shared" si="2"/>
        <v>0.46736111111111106</v>
      </c>
      <c r="L36" s="26">
        <f t="shared" si="8"/>
        <v>0.33333333333333331</v>
      </c>
      <c r="M36" s="26">
        <f t="shared" si="3"/>
        <v>0.13402777777777775</v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0.96527777777777779</v>
      </c>
      <c r="D37" s="24">
        <v>0.37916666666666665</v>
      </c>
      <c r="E37" s="24">
        <v>4.4444444444444446E-2</v>
      </c>
      <c r="F37" s="24">
        <v>6.9444444444444447E-4</v>
      </c>
      <c r="G37" s="24">
        <v>0.2048611111111111</v>
      </c>
      <c r="H37" s="26">
        <f t="shared" si="6"/>
        <v>0.53750000000000009</v>
      </c>
      <c r="I37" s="26">
        <f t="shared" si="7"/>
        <v>0.41388888888888886</v>
      </c>
      <c r="J37" s="29">
        <f t="shared" si="1"/>
        <v>0.24236111111111103</v>
      </c>
      <c r="K37" s="26">
        <f t="shared" si="2"/>
        <v>0.36944444444444441</v>
      </c>
      <c r="L37" s="26">
        <f t="shared" si="8"/>
        <v>0.12638888888888911</v>
      </c>
      <c r="M37" s="26">
        <f t="shared" si="3"/>
        <v>0.2430555555555553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/>
      <c r="D38" s="24"/>
      <c r="E38" s="24"/>
      <c r="F38" s="24"/>
      <c r="G38" s="24"/>
      <c r="H38" s="26" t="str">
        <f t="shared" si="6"/>
        <v/>
      </c>
      <c r="I38" s="26" t="str">
        <f t="shared" si="7"/>
        <v/>
      </c>
      <c r="J38" s="29" t="str">
        <f t="shared" si="1"/>
        <v/>
      </c>
      <c r="K38" s="26" t="str">
        <f t="shared" si="2"/>
        <v/>
      </c>
      <c r="L38" s="26" t="str">
        <f t="shared" si="8"/>
        <v/>
      </c>
      <c r="M38" s="26" t="str">
        <f t="shared" si="3"/>
        <v/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0.91666666666666663</v>
      </c>
      <c r="D39" s="24">
        <v>0.40902777777777777</v>
      </c>
      <c r="E39" s="24">
        <v>4.1666666666666664E-2</v>
      </c>
      <c r="F39" s="24">
        <v>1.4583333333333334E-2</v>
      </c>
      <c r="G39" s="24">
        <v>0.25416666666666665</v>
      </c>
      <c r="H39" s="26" t="str">
        <f t="shared" si="6"/>
        <v>―</v>
      </c>
      <c r="I39" s="26">
        <f t="shared" si="7"/>
        <v>0.49236111111111114</v>
      </c>
      <c r="J39" s="29">
        <f t="shared" si="1"/>
        <v>0.27708333333333329</v>
      </c>
      <c r="K39" s="26">
        <f t="shared" si="2"/>
        <v>0.45069444444444445</v>
      </c>
      <c r="L39" s="26">
        <f t="shared" si="8"/>
        <v>0.33333333333333331</v>
      </c>
      <c r="M39" s="26">
        <f t="shared" si="3"/>
        <v>0.11736111111111114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0.27083333333333331</v>
      </c>
      <c r="D40" s="24">
        <v>0.4909722222222222</v>
      </c>
      <c r="E40" s="24">
        <v>0</v>
      </c>
      <c r="F40" s="24">
        <v>0</v>
      </c>
      <c r="G40" s="24">
        <v>0.14722222222222223</v>
      </c>
      <c r="H40" s="26">
        <f t="shared" si="6"/>
        <v>0.86180555555555549</v>
      </c>
      <c r="I40" s="26">
        <f t="shared" si="7"/>
        <v>0.22013888888888888</v>
      </c>
      <c r="J40" s="29">
        <f t="shared" si="1"/>
        <v>0</v>
      </c>
      <c r="K40" s="26">
        <f t="shared" si="2"/>
        <v>0.22013888888888888</v>
      </c>
      <c r="L40" s="26">
        <f t="shared" si="8"/>
        <v>0.22013888888888888</v>
      </c>
      <c r="M40" s="26">
        <f t="shared" si="3"/>
        <v>0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>
        <v>0.96527777777777779</v>
      </c>
      <c r="D41" s="24">
        <v>0.35833333333333334</v>
      </c>
      <c r="E41" s="24">
        <v>5.2083333333333336E-2</v>
      </c>
      <c r="F41" s="24">
        <v>1.0416666666666666E-2</v>
      </c>
      <c r="G41" s="24">
        <v>0.20694444444444443</v>
      </c>
      <c r="H41" s="26">
        <f t="shared" si="6"/>
        <v>0.47430555555555559</v>
      </c>
      <c r="I41" s="26">
        <f t="shared" si="7"/>
        <v>0.39305555555555549</v>
      </c>
      <c r="J41" s="29">
        <f t="shared" si="1"/>
        <v>0.23263888888888881</v>
      </c>
      <c r="K41" s="26">
        <f t="shared" si="2"/>
        <v>0.34097222222222218</v>
      </c>
      <c r="L41" s="26">
        <f t="shared" si="8"/>
        <v>0.33333333333333331</v>
      </c>
      <c r="M41" s="26">
        <f t="shared" si="3"/>
        <v>7.6388888888888618E-3</v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0.96527777777777779</v>
      </c>
      <c r="D42" s="24">
        <v>0.35</v>
      </c>
      <c r="E42" s="24">
        <v>5.0694444444444445E-2</v>
      </c>
      <c r="F42" s="24">
        <v>1.0416666666666666E-2</v>
      </c>
      <c r="G42" s="24">
        <v>0.1986111111111111</v>
      </c>
      <c r="H42" s="26">
        <f t="shared" si="6"/>
        <v>0.60694444444444451</v>
      </c>
      <c r="I42" s="26">
        <f t="shared" si="7"/>
        <v>0.38472222222222219</v>
      </c>
      <c r="J42" s="29">
        <f t="shared" si="1"/>
        <v>0.23263888888888881</v>
      </c>
      <c r="K42" s="26">
        <f t="shared" si="2"/>
        <v>0.33402777777777776</v>
      </c>
      <c r="L42" s="26">
        <f t="shared" si="8"/>
        <v>0.33333333333333331</v>
      </c>
      <c r="M42" s="26">
        <f t="shared" si="3"/>
        <v>6.9444444444444198E-4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>
        <v>0.91666666666666663</v>
      </c>
      <c r="D43" s="24">
        <v>0.43611111111111112</v>
      </c>
      <c r="E43" s="24">
        <v>4.3749999999999997E-2</v>
      </c>
      <c r="F43" s="24">
        <v>1.4583333333333334E-2</v>
      </c>
      <c r="G43" s="24">
        <v>0.25347222222222221</v>
      </c>
      <c r="H43" s="26">
        <f t="shared" si="6"/>
        <v>0.56666666666666665</v>
      </c>
      <c r="I43" s="26">
        <f t="shared" si="7"/>
        <v>0.51944444444444449</v>
      </c>
      <c r="J43" s="29">
        <f t="shared" si="1"/>
        <v>0.27708333333333329</v>
      </c>
      <c r="K43" s="26">
        <f t="shared" si="2"/>
        <v>0.47569444444444448</v>
      </c>
      <c r="L43" s="26">
        <f t="shared" si="8"/>
        <v>0.33333333333333331</v>
      </c>
      <c r="M43" s="26">
        <f t="shared" si="3"/>
        <v>0.14236111111111116</v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0.96527777777777779</v>
      </c>
      <c r="D44" s="24">
        <v>0.3576388888888889</v>
      </c>
      <c r="E44" s="24">
        <v>4.1666666666666664E-2</v>
      </c>
      <c r="F44" s="24">
        <v>0</v>
      </c>
      <c r="G44" s="24">
        <v>0.18194444444444444</v>
      </c>
      <c r="H44" s="26">
        <f t="shared" si="6"/>
        <v>0.52916666666666667</v>
      </c>
      <c r="I44" s="26">
        <f t="shared" si="7"/>
        <v>0.39236111111111116</v>
      </c>
      <c r="J44" s="29">
        <f t="shared" si="1"/>
        <v>0.24305555555555547</v>
      </c>
      <c r="K44" s="26">
        <f t="shared" si="2"/>
        <v>0.35069444444444448</v>
      </c>
      <c r="L44" s="26">
        <f t="shared" si="8"/>
        <v>0.11319444444444482</v>
      </c>
      <c r="M44" s="26">
        <f t="shared" si="3"/>
        <v>0.23749999999999966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/>
      <c r="D45" s="24"/>
      <c r="E45" s="24"/>
      <c r="F45" s="24"/>
      <c r="G45" s="24"/>
      <c r="H45" s="26" t="str">
        <f t="shared" si="6"/>
        <v/>
      </c>
      <c r="I45" s="26" t="str">
        <f t="shared" si="7"/>
        <v/>
      </c>
      <c r="J45" s="29" t="str">
        <f t="shared" si="1"/>
        <v/>
      </c>
      <c r="K45" s="26" t="str">
        <f t="shared" si="2"/>
        <v/>
      </c>
      <c r="L45" s="26" t="str">
        <f t="shared" si="8"/>
        <v/>
      </c>
      <c r="M45" s="26" t="str">
        <f t="shared" si="3"/>
        <v/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0.91666666666666663</v>
      </c>
      <c r="D46" s="24">
        <v>0.41388888888888886</v>
      </c>
      <c r="E46" s="24">
        <v>4.1666666666666664E-2</v>
      </c>
      <c r="F46" s="24">
        <v>1.8055555555555554E-2</v>
      </c>
      <c r="G46" s="24">
        <v>0.25555555555555554</v>
      </c>
      <c r="H46" s="26" t="str">
        <f t="shared" si="6"/>
        <v>―</v>
      </c>
      <c r="I46" s="26">
        <f t="shared" si="7"/>
        <v>0.49722222222222223</v>
      </c>
      <c r="J46" s="29">
        <f t="shared" si="1"/>
        <v>0.27361111111111108</v>
      </c>
      <c r="K46" s="26">
        <f t="shared" si="2"/>
        <v>0.45555555555555555</v>
      </c>
      <c r="L46" s="26">
        <f t="shared" si="8"/>
        <v>0.33333333333333331</v>
      </c>
      <c r="M46" s="26">
        <f t="shared" si="3"/>
        <v>0.12222222222222223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0.27083333333333331</v>
      </c>
      <c r="D47" s="24">
        <v>0.50486111111111109</v>
      </c>
      <c r="E47" s="24">
        <v>0</v>
      </c>
      <c r="F47" s="24">
        <v>0</v>
      </c>
      <c r="G47" s="24">
        <v>0.15</v>
      </c>
      <c r="H47" s="26">
        <f t="shared" si="6"/>
        <v>0.8569444444444444</v>
      </c>
      <c r="I47" s="26">
        <f t="shared" si="7"/>
        <v>0.23402777777777778</v>
      </c>
      <c r="J47" s="29">
        <f t="shared" si="1"/>
        <v>0</v>
      </c>
      <c r="K47" s="26">
        <f t="shared" si="2"/>
        <v>0.23402777777777778</v>
      </c>
      <c r="L47" s="26">
        <f t="shared" si="8"/>
        <v>0.23402777777777778</v>
      </c>
      <c r="M47" s="26">
        <f t="shared" si="3"/>
        <v>0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>
        <v>0.96458333333333335</v>
      </c>
      <c r="D48" s="24">
        <v>0.36527777777777776</v>
      </c>
      <c r="E48" s="24">
        <v>6.0416666666666667E-2</v>
      </c>
      <c r="F48" s="24">
        <v>1.8055555555555554E-2</v>
      </c>
      <c r="G48" s="24">
        <v>0.20555555555555555</v>
      </c>
      <c r="H48" s="26">
        <f t="shared" si="6"/>
        <v>0.45972222222222225</v>
      </c>
      <c r="I48" s="26">
        <f t="shared" si="7"/>
        <v>0.40069444444444446</v>
      </c>
      <c r="J48" s="29">
        <f t="shared" si="1"/>
        <v>0.22569444444444436</v>
      </c>
      <c r="K48" s="26">
        <f t="shared" si="2"/>
        <v>0.34027777777777779</v>
      </c>
      <c r="L48" s="26">
        <f t="shared" si="8"/>
        <v>0.33333333333333331</v>
      </c>
      <c r="M48" s="26">
        <f t="shared" si="3"/>
        <v>6.9444444444444753E-3</v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0.96527777777777779</v>
      </c>
      <c r="D49" s="24">
        <v>0.37291666666666667</v>
      </c>
      <c r="E49" s="24">
        <v>4.9305555555555554E-2</v>
      </c>
      <c r="F49" s="24">
        <v>8.3333333333333332E-3</v>
      </c>
      <c r="G49" s="24">
        <v>0.1986111111111111</v>
      </c>
      <c r="H49" s="26">
        <f t="shared" si="6"/>
        <v>0.60000000000000009</v>
      </c>
      <c r="I49" s="26">
        <f t="shared" si="7"/>
        <v>0.40763888888888888</v>
      </c>
      <c r="J49" s="29">
        <f t="shared" si="1"/>
        <v>0.23472222222222214</v>
      </c>
      <c r="K49" s="26">
        <f t="shared" si="2"/>
        <v>0.35833333333333334</v>
      </c>
      <c r="L49" s="26">
        <f t="shared" si="8"/>
        <v>0.33333333333333331</v>
      </c>
      <c r="M49" s="26">
        <f t="shared" si="3"/>
        <v>2.5000000000000022E-2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>
        <v>0.91666666666666663</v>
      </c>
      <c r="D50" s="24">
        <v>0.42291666666666666</v>
      </c>
      <c r="E50" s="24">
        <v>4.2361111111111113E-2</v>
      </c>
      <c r="F50" s="24">
        <v>1.4583333333333334E-2</v>
      </c>
      <c r="G50" s="24">
        <v>0.25555555555555554</v>
      </c>
      <c r="H50" s="26">
        <f t="shared" si="6"/>
        <v>0.54374999999999996</v>
      </c>
      <c r="I50" s="26">
        <f t="shared" si="7"/>
        <v>0.50625000000000009</v>
      </c>
      <c r="J50" s="29">
        <f t="shared" si="1"/>
        <v>0.27708333333333329</v>
      </c>
      <c r="K50" s="26">
        <f t="shared" si="2"/>
        <v>0.46388888888888896</v>
      </c>
      <c r="L50" s="26">
        <f t="shared" si="8"/>
        <v>0.33333333333333331</v>
      </c>
      <c r="M50" s="26">
        <f t="shared" si="3"/>
        <v>0.13055555555555565</v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0.96527777777777779</v>
      </c>
      <c r="D51" s="24">
        <v>0.19166666666666668</v>
      </c>
      <c r="E51" s="24">
        <v>0</v>
      </c>
      <c r="F51" s="24">
        <v>0</v>
      </c>
      <c r="G51" s="24">
        <v>0.11666666666666667</v>
      </c>
      <c r="H51" s="26">
        <f t="shared" si="6"/>
        <v>0.54236111111111107</v>
      </c>
      <c r="I51" s="26">
        <f t="shared" si="7"/>
        <v>0.22638888888888886</v>
      </c>
      <c r="J51" s="29">
        <f t="shared" si="1"/>
        <v>0.22638888888888886</v>
      </c>
      <c r="K51" s="26">
        <f t="shared" si="2"/>
        <v>0.22638888888888886</v>
      </c>
      <c r="L51" s="26">
        <f t="shared" si="8"/>
        <v>9.9305555555555758E-2</v>
      </c>
      <c r="M51" s="26">
        <f t="shared" si="3"/>
        <v>0.1270833333333331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/>
      <c r="D52" s="24"/>
      <c r="E52" s="24"/>
      <c r="F52" s="24"/>
      <c r="G52" s="24"/>
      <c r="H52" s="26" t="str">
        <f t="shared" si="6"/>
        <v/>
      </c>
      <c r="I52" s="26" t="str">
        <f t="shared" si="7"/>
        <v/>
      </c>
      <c r="J52" s="29" t="str">
        <f t="shared" si="1"/>
        <v/>
      </c>
      <c r="K52" s="26" t="str">
        <f t="shared" si="2"/>
        <v/>
      </c>
      <c r="L52" s="26" t="str">
        <f t="shared" si="8"/>
        <v/>
      </c>
      <c r="M52" s="26" t="str">
        <f t="shared" si="3"/>
        <v/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0.91666666666666663</v>
      </c>
      <c r="D53" s="24">
        <v>0.43402777777777779</v>
      </c>
      <c r="E53" s="24">
        <v>4.9305555555555554E-2</v>
      </c>
      <c r="F53" s="24">
        <v>1.7361111111111112E-2</v>
      </c>
      <c r="G53" s="24">
        <v>0.25694444444444442</v>
      </c>
      <c r="H53" s="26" t="str">
        <f t="shared" si="6"/>
        <v>―</v>
      </c>
      <c r="I53" s="26">
        <f t="shared" si="7"/>
        <v>0.51736111111111116</v>
      </c>
      <c r="J53" s="29">
        <f t="shared" si="1"/>
        <v>0.27430555555555552</v>
      </c>
      <c r="K53" s="26">
        <f t="shared" si="2"/>
        <v>0.46805555555555561</v>
      </c>
      <c r="L53" s="26">
        <f t="shared" si="8"/>
        <v>0.33333333333333331</v>
      </c>
      <c r="M53" s="26">
        <f t="shared" si="3"/>
        <v>0.1347222222222223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0.28125</v>
      </c>
      <c r="D54" s="24">
        <v>0.50694444444444442</v>
      </c>
      <c r="E54" s="24">
        <v>6.9444444444444441E-3</v>
      </c>
      <c r="F54" s="24">
        <v>0</v>
      </c>
      <c r="G54" s="24">
        <v>0.16250000000000001</v>
      </c>
      <c r="H54" s="26">
        <f t="shared" si="6"/>
        <v>0.84722222222222221</v>
      </c>
      <c r="I54" s="26">
        <f t="shared" si="7"/>
        <v>0.22569444444444442</v>
      </c>
      <c r="J54" s="29">
        <f t="shared" si="1"/>
        <v>0</v>
      </c>
      <c r="K54" s="26">
        <f t="shared" si="2"/>
        <v>0.21874999999999997</v>
      </c>
      <c r="L54" s="26">
        <f t="shared" si="8"/>
        <v>0.21874999999999997</v>
      </c>
      <c r="M54" s="26">
        <f t="shared" si="3"/>
        <v>0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>
        <v>0.97638888888888886</v>
      </c>
      <c r="D55" s="24">
        <v>0.34930555555555554</v>
      </c>
      <c r="E55" s="24">
        <v>6.8750000000000006E-2</v>
      </c>
      <c r="F55" s="24">
        <v>2.7083333333333334E-2</v>
      </c>
      <c r="G55" s="24">
        <v>0.19375000000000001</v>
      </c>
      <c r="H55" s="26">
        <f t="shared" si="6"/>
        <v>0.46944444444444444</v>
      </c>
      <c r="I55" s="26">
        <f t="shared" si="7"/>
        <v>0.37291666666666667</v>
      </c>
      <c r="J55" s="29">
        <f t="shared" si="1"/>
        <v>0.20486111111111105</v>
      </c>
      <c r="K55" s="26">
        <f t="shared" si="2"/>
        <v>0.3041666666666667</v>
      </c>
      <c r="L55" s="26">
        <f t="shared" si="8"/>
        <v>0.3041666666666667</v>
      </c>
      <c r="M55" s="26">
        <f t="shared" si="3"/>
        <v>0</v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0.97569444444444442</v>
      </c>
      <c r="D56" s="24">
        <v>0.375</v>
      </c>
      <c r="E56" s="24">
        <v>5.1388888888888887E-2</v>
      </c>
      <c r="F56" s="24">
        <v>1.1111111111111112E-2</v>
      </c>
      <c r="G56" s="24">
        <v>0.19583333333333333</v>
      </c>
      <c r="H56" s="26">
        <f t="shared" si="6"/>
        <v>0.62638888888888888</v>
      </c>
      <c r="I56" s="26">
        <f t="shared" si="7"/>
        <v>0.39930555555555558</v>
      </c>
      <c r="J56" s="29">
        <f t="shared" si="1"/>
        <v>0.22152777777777774</v>
      </c>
      <c r="K56" s="26">
        <f t="shared" si="2"/>
        <v>0.34791666666666671</v>
      </c>
      <c r="L56" s="26">
        <f t="shared" si="8"/>
        <v>0.33333333333333331</v>
      </c>
      <c r="M56" s="26">
        <f t="shared" si="3"/>
        <v>1.4583333333333393E-2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>
        <v>0.94791666666666663</v>
      </c>
      <c r="D57" s="24">
        <v>0.41875000000000001</v>
      </c>
      <c r="E57" s="24">
        <v>4.1666666666666664E-2</v>
      </c>
      <c r="F57" s="24">
        <v>0</v>
      </c>
      <c r="G57" s="24">
        <v>0.2298611111111111</v>
      </c>
      <c r="H57" s="26">
        <f t="shared" si="6"/>
        <v>0.57291666666666663</v>
      </c>
      <c r="I57" s="26">
        <f t="shared" si="7"/>
        <v>0.47083333333333344</v>
      </c>
      <c r="J57" s="29">
        <f t="shared" si="1"/>
        <v>0.26041666666666663</v>
      </c>
      <c r="K57" s="26">
        <f t="shared" si="2"/>
        <v>0.42916666666666675</v>
      </c>
      <c r="L57" s="26">
        <f t="shared" si="8"/>
        <v>0.33333333333333331</v>
      </c>
      <c r="M57" s="26">
        <f t="shared" si="3"/>
        <v>9.5833333333333437E-2</v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0.97569444444444442</v>
      </c>
      <c r="D58" s="24">
        <v>0.38333333333333336</v>
      </c>
      <c r="E58" s="24">
        <v>4.3055555555555555E-2</v>
      </c>
      <c r="F58" s="24">
        <v>0</v>
      </c>
      <c r="G58" s="24">
        <v>0.20972222222222223</v>
      </c>
      <c r="H58" s="26">
        <f t="shared" si="6"/>
        <v>0.55694444444444446</v>
      </c>
      <c r="I58" s="26">
        <f t="shared" si="7"/>
        <v>0.40763888888888888</v>
      </c>
      <c r="J58" s="29">
        <f t="shared" si="1"/>
        <v>0.23263888888888884</v>
      </c>
      <c r="K58" s="26">
        <f t="shared" si="2"/>
        <v>0.36458333333333331</v>
      </c>
      <c r="L58" s="26">
        <f t="shared" si="8"/>
        <v>0.14375000000000027</v>
      </c>
      <c r="M58" s="26">
        <f t="shared" si="3"/>
        <v>0.22083333333333305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/>
      <c r="D59" s="24"/>
      <c r="E59" s="24"/>
      <c r="F59" s="24"/>
      <c r="G59" s="24"/>
      <c r="H59" s="26" t="str">
        <f t="shared" si="6"/>
        <v/>
      </c>
      <c r="I59" s="26" t="str">
        <f t="shared" si="7"/>
        <v/>
      </c>
      <c r="J59" s="29" t="str">
        <f t="shared" si="1"/>
        <v/>
      </c>
      <c r="K59" s="26" t="str">
        <f t="shared" si="2"/>
        <v/>
      </c>
      <c r="L59" s="26" t="str">
        <f t="shared" si="8"/>
        <v/>
      </c>
      <c r="M59" s="26" t="str">
        <f t="shared" si="3"/>
        <v/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0.92708333333333337</v>
      </c>
      <c r="D60" s="24">
        <v>0.40972222222222221</v>
      </c>
      <c r="E60" s="24">
        <v>4.3749999999999997E-2</v>
      </c>
      <c r="F60" s="24">
        <v>1.0416666666666666E-2</v>
      </c>
      <c r="G60" s="24">
        <v>0.25972222222222224</v>
      </c>
      <c r="H60" s="26" t="str">
        <f t="shared" si="6"/>
        <v>―</v>
      </c>
      <c r="I60" s="26">
        <f t="shared" si="7"/>
        <v>0.48263888888888884</v>
      </c>
      <c r="J60" s="29">
        <f t="shared" si="1"/>
        <v>0.2708333333333332</v>
      </c>
      <c r="K60" s="26">
        <f t="shared" si="2"/>
        <v>0.43888888888888883</v>
      </c>
      <c r="L60" s="26">
        <f t="shared" si="8"/>
        <v>0.33333333333333331</v>
      </c>
      <c r="M60" s="26">
        <f t="shared" si="3"/>
        <v>0.10555555555555551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0.28125</v>
      </c>
      <c r="D61" s="24">
        <v>0.48333333333333334</v>
      </c>
      <c r="E61" s="24">
        <v>0</v>
      </c>
      <c r="F61" s="24">
        <v>0</v>
      </c>
      <c r="G61" s="24">
        <v>0.14861111111111111</v>
      </c>
      <c r="H61" s="26">
        <f t="shared" si="6"/>
        <v>0.87152777777777779</v>
      </c>
      <c r="I61" s="26">
        <f t="shared" si="7"/>
        <v>0.20208333333333334</v>
      </c>
      <c r="J61" s="29">
        <f t="shared" si="1"/>
        <v>0</v>
      </c>
      <c r="K61" s="26">
        <f t="shared" si="2"/>
        <v>0.20208333333333334</v>
      </c>
      <c r="L61" s="26">
        <f t="shared" si="8"/>
        <v>0.20208333333333334</v>
      </c>
      <c r="M61" s="26">
        <f t="shared" si="3"/>
        <v>0</v>
      </c>
      <c r="N61" s="33">
        <f>IF(A61=EOMONTH(A61,0),SUMIFS(M$3:M549,O$3:O549,O61),"")</f>
        <v>1.8715277777777772</v>
      </c>
      <c r="O61" s="34">
        <f t="shared" si="4"/>
        <v>2</v>
      </c>
      <c r="P61" s="33">
        <f>IF(A61=EOMONTH(A61,0),SUMIFS(I$3:I549,O$3:O549,O61),"")</f>
        <v>9.2777777777777768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>
        <v>0.97569444444444442</v>
      </c>
      <c r="D62" s="24">
        <v>0.35625000000000001</v>
      </c>
      <c r="E62" s="24">
        <v>4.3055555555555555E-2</v>
      </c>
      <c r="F62" s="24">
        <v>0</v>
      </c>
      <c r="G62" s="24">
        <v>0.20555555555555555</v>
      </c>
      <c r="H62" s="26">
        <f t="shared" si="6"/>
        <v>0.49236111111111108</v>
      </c>
      <c r="I62" s="26">
        <f t="shared" si="7"/>
        <v>0.38055555555555554</v>
      </c>
      <c r="J62" s="29">
        <f t="shared" si="1"/>
        <v>0.23263888888888884</v>
      </c>
      <c r="K62" s="26">
        <f t="shared" si="2"/>
        <v>0.33749999999999997</v>
      </c>
      <c r="L62" s="26">
        <f t="shared" si="8"/>
        <v>0.33333333333333331</v>
      </c>
      <c r="M62" s="26">
        <f t="shared" si="3"/>
        <v>4.1666666666666519E-3</v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0.97569444444444442</v>
      </c>
      <c r="D63" s="24">
        <v>0.34166666666666667</v>
      </c>
      <c r="E63" s="24">
        <v>6.3888888888888884E-2</v>
      </c>
      <c r="F63" s="24">
        <v>2.2916666666666665E-2</v>
      </c>
      <c r="G63" s="24">
        <v>0.19652777777777777</v>
      </c>
      <c r="H63" s="26">
        <f t="shared" si="6"/>
        <v>0.61944444444444446</v>
      </c>
      <c r="I63" s="26">
        <f t="shared" si="7"/>
        <v>0.36597222222222225</v>
      </c>
      <c r="J63" s="29">
        <f t="shared" si="1"/>
        <v>0.20972222222222217</v>
      </c>
      <c r="K63" s="26">
        <f t="shared" si="2"/>
        <v>0.30208333333333337</v>
      </c>
      <c r="L63" s="26">
        <f t="shared" si="8"/>
        <v>0.30208333333333337</v>
      </c>
      <c r="M63" s="26">
        <f t="shared" si="3"/>
        <v>0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>
        <v>0.92708333333333337</v>
      </c>
      <c r="D64" s="24">
        <v>0.44861111111111113</v>
      </c>
      <c r="E64" s="24">
        <v>4.2361111111111113E-2</v>
      </c>
      <c r="F64" s="24">
        <v>6.9444444444444441E-3</v>
      </c>
      <c r="G64" s="24">
        <v>0.26041666666666669</v>
      </c>
      <c r="H64" s="26">
        <f t="shared" si="6"/>
        <v>0.5854166666666667</v>
      </c>
      <c r="I64" s="26">
        <f t="shared" si="7"/>
        <v>0.52152777777777781</v>
      </c>
      <c r="J64" s="29">
        <f t="shared" si="1"/>
        <v>0.27430555555555547</v>
      </c>
      <c r="K64" s="26">
        <f t="shared" si="2"/>
        <v>0.47916666666666669</v>
      </c>
      <c r="L64" s="26">
        <f t="shared" si="8"/>
        <v>0.33333333333333331</v>
      </c>
      <c r="M64" s="26">
        <f t="shared" si="3"/>
        <v>0.14583333333333337</v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0.97569444444444442</v>
      </c>
      <c r="D65" s="24">
        <v>0.36805555555555558</v>
      </c>
      <c r="E65" s="24">
        <v>4.791666666666667E-2</v>
      </c>
      <c r="F65" s="24">
        <v>0</v>
      </c>
      <c r="G65" s="24">
        <v>0.20277777777777778</v>
      </c>
      <c r="H65" s="26">
        <f t="shared" si="6"/>
        <v>0.52708333333333335</v>
      </c>
      <c r="I65" s="26">
        <f t="shared" si="7"/>
        <v>0.39236111111111116</v>
      </c>
      <c r="J65" s="29">
        <f t="shared" si="1"/>
        <v>0.23263888888888884</v>
      </c>
      <c r="K65" s="26">
        <f t="shared" si="2"/>
        <v>0.3444444444444445</v>
      </c>
      <c r="L65" s="26">
        <f t="shared" si="8"/>
        <v>0.16250000000000009</v>
      </c>
      <c r="M65" s="26">
        <f t="shared" si="3"/>
        <v>0.18194444444444441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/>
      <c r="D66" s="24"/>
      <c r="E66" s="24"/>
      <c r="F66" s="24"/>
      <c r="G66" s="24"/>
      <c r="H66" s="26" t="str">
        <f t="shared" si="6"/>
        <v/>
      </c>
      <c r="I66" s="26" t="str">
        <f t="shared" si="7"/>
        <v/>
      </c>
      <c r="J66" s="29" t="str">
        <f t="shared" si="1"/>
        <v/>
      </c>
      <c r="K66" s="26" t="str">
        <f t="shared" si="2"/>
        <v/>
      </c>
      <c r="L66" s="26" t="str">
        <f t="shared" si="8"/>
        <v/>
      </c>
      <c r="M66" s="26" t="str">
        <f t="shared" si="3"/>
        <v/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0.92708333333333337</v>
      </c>
      <c r="D67" s="24">
        <v>0.41944444444444445</v>
      </c>
      <c r="E67" s="24">
        <v>4.1666666666666664E-2</v>
      </c>
      <c r="F67" s="24">
        <v>0</v>
      </c>
      <c r="G67" s="24">
        <v>0.25277777777777777</v>
      </c>
      <c r="H67" s="26" t="str">
        <f t="shared" si="6"/>
        <v>―</v>
      </c>
      <c r="I67" s="26">
        <f t="shared" si="7"/>
        <v>0.49236111111111103</v>
      </c>
      <c r="J67" s="29">
        <f t="shared" si="1"/>
        <v>0.28124999999999989</v>
      </c>
      <c r="K67" s="26">
        <f t="shared" si="2"/>
        <v>0.45069444444444434</v>
      </c>
      <c r="L67" s="26">
        <f t="shared" si="8"/>
        <v>0.33333333333333331</v>
      </c>
      <c r="M67" s="26">
        <f t="shared" si="3"/>
        <v>0.11736111111111103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0.28125</v>
      </c>
      <c r="D68" s="24">
        <v>0.50277777777777777</v>
      </c>
      <c r="E68" s="24">
        <v>9.0277777777777769E-3</v>
      </c>
      <c r="F68" s="24">
        <v>0</v>
      </c>
      <c r="G68" s="24">
        <v>0.16111111111111112</v>
      </c>
      <c r="H68" s="26">
        <f t="shared" si="6"/>
        <v>0.86180555555555549</v>
      </c>
      <c r="I68" s="26">
        <f t="shared" si="7"/>
        <v>0.22152777777777777</v>
      </c>
      <c r="J68" s="29">
        <f t="shared" ref="J68:J131" si="10">IF(C68="","",IF(COUNT(C68:D68)&lt;2,"",MAX(0,MIN("5:00",(D68&lt;C68)+D68)-C68)+MAX(0,MIN((D68&lt;C68)+D68,"29:00")-MAX(C68,"22:00")))-F68)</f>
        <v>0</v>
      </c>
      <c r="K68" s="26">
        <f t="shared" ref="K68:K131" si="11">IF(C68="","",I68-E68)</f>
        <v>0.21249999999999999</v>
      </c>
      <c r="L68" s="26">
        <f t="shared" si="8"/>
        <v>0.21249999999999999</v>
      </c>
      <c r="M68" s="26">
        <f t="shared" ref="M68:M131" si="12">IF(K68="","",MAX(K68-L68,0))</f>
        <v>0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>
        <v>0.97569444444444442</v>
      </c>
      <c r="D69" s="24">
        <v>0.34305555555555556</v>
      </c>
      <c r="E69" s="24">
        <v>5.8333333333333334E-2</v>
      </c>
      <c r="F69" s="24">
        <v>1.5277777777777777E-2</v>
      </c>
      <c r="G69" s="24">
        <v>0.19166666666666668</v>
      </c>
      <c r="H69" s="26">
        <f t="shared" ref="H69:H132" si="15">IF(C69&gt;0,IF(D68&gt;0,IF(C69&lt;D68,C69+1-D68,C69-D68),"―"),"")</f>
        <v>0.47291666666666665</v>
      </c>
      <c r="I69" s="26">
        <f t="shared" ref="I69:I132" si="16">IF(D69-C69+(D69&lt;C69)=0,"",D69-C69+(D69&lt;C69))</f>
        <v>0.36736111111111114</v>
      </c>
      <c r="J69" s="29">
        <f t="shared" si="10"/>
        <v>0.21736111111111106</v>
      </c>
      <c r="K69" s="26">
        <f t="shared" si="11"/>
        <v>0.30902777777777779</v>
      </c>
      <c r="L69" s="26">
        <f t="shared" si="8"/>
        <v>0.30902777777777779</v>
      </c>
      <c r="M69" s="26">
        <f t="shared" si="12"/>
        <v>0</v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0.97569444444444442</v>
      </c>
      <c r="D70" s="24">
        <v>0.35833333333333334</v>
      </c>
      <c r="E70" s="24">
        <v>5.5555555555555552E-2</v>
      </c>
      <c r="F70" s="24">
        <v>1.1805555555555555E-2</v>
      </c>
      <c r="G70" s="24">
        <v>0.19513888888888889</v>
      </c>
      <c r="H70" s="26">
        <f t="shared" si="15"/>
        <v>0.63263888888888886</v>
      </c>
      <c r="I70" s="26">
        <f t="shared" si="16"/>
        <v>0.38263888888888897</v>
      </c>
      <c r="J70" s="29">
        <f t="shared" si="10"/>
        <v>0.22083333333333327</v>
      </c>
      <c r="K70" s="26">
        <f t="shared" si="11"/>
        <v>0.32708333333333339</v>
      </c>
      <c r="L70" s="26">
        <f t="shared" si="8"/>
        <v>0.32708333333333339</v>
      </c>
      <c r="M70" s="26">
        <f t="shared" si="12"/>
        <v>0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>
        <v>0.92708333333333337</v>
      </c>
      <c r="D71" s="24">
        <v>0.42569444444444443</v>
      </c>
      <c r="E71" s="24">
        <v>4.1666666666666664E-2</v>
      </c>
      <c r="F71" s="24">
        <v>0</v>
      </c>
      <c r="G71" s="24">
        <v>0.25416666666666665</v>
      </c>
      <c r="H71" s="26">
        <f t="shared" si="15"/>
        <v>0.56875000000000009</v>
      </c>
      <c r="I71" s="26">
        <f t="shared" si="16"/>
        <v>0.49861111111111112</v>
      </c>
      <c r="J71" s="29">
        <f t="shared" si="10"/>
        <v>0.28124999999999989</v>
      </c>
      <c r="K71" s="26">
        <f t="shared" si="11"/>
        <v>0.45694444444444443</v>
      </c>
      <c r="L71" s="26">
        <f t="shared" si="8"/>
        <v>0.33333333333333331</v>
      </c>
      <c r="M71" s="26">
        <f t="shared" si="12"/>
        <v>0.12361111111111112</v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0.97569444444444442</v>
      </c>
      <c r="D72" s="24">
        <v>0.36875000000000002</v>
      </c>
      <c r="E72" s="24">
        <v>4.9305555555555554E-2</v>
      </c>
      <c r="F72" s="24">
        <v>6.2500000000000003E-3</v>
      </c>
      <c r="G72" s="24">
        <v>0.19583333333333333</v>
      </c>
      <c r="H72" s="26">
        <f t="shared" si="15"/>
        <v>0.55000000000000004</v>
      </c>
      <c r="I72" s="26">
        <f t="shared" si="16"/>
        <v>0.3930555555555556</v>
      </c>
      <c r="J72" s="29">
        <f t="shared" si="10"/>
        <v>0.22638888888888883</v>
      </c>
      <c r="K72" s="26">
        <f t="shared" si="11"/>
        <v>0.34375000000000006</v>
      </c>
      <c r="L72" s="26">
        <f t="shared" si="8"/>
        <v>0.15138888888888902</v>
      </c>
      <c r="M72" s="26">
        <f t="shared" si="12"/>
        <v>0.19236111111111104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/>
      <c r="D73" s="24"/>
      <c r="E73" s="24"/>
      <c r="F73" s="24"/>
      <c r="G73" s="24"/>
      <c r="H73" s="26" t="str">
        <f t="shared" si="15"/>
        <v/>
      </c>
      <c r="I73" s="26" t="str">
        <f t="shared" si="16"/>
        <v/>
      </c>
      <c r="J73" s="29" t="str">
        <f t="shared" si="10"/>
        <v/>
      </c>
      <c r="K73" s="26" t="str">
        <f t="shared" si="11"/>
        <v/>
      </c>
      <c r="L73" s="26" t="str">
        <f t="shared" si="8"/>
        <v/>
      </c>
      <c r="M73" s="26" t="str">
        <f t="shared" si="12"/>
        <v/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0.92708333333333337</v>
      </c>
      <c r="D74" s="24">
        <v>0.41458333333333336</v>
      </c>
      <c r="E74" s="24">
        <v>4.2361111111111113E-2</v>
      </c>
      <c r="F74" s="24">
        <v>0</v>
      </c>
      <c r="G74" s="24">
        <v>0.25624999999999998</v>
      </c>
      <c r="H74" s="26" t="str">
        <f t="shared" si="15"/>
        <v>―</v>
      </c>
      <c r="I74" s="26">
        <f t="shared" si="16"/>
        <v>0.48750000000000004</v>
      </c>
      <c r="J74" s="29">
        <f t="shared" si="10"/>
        <v>0.28124999999999989</v>
      </c>
      <c r="K74" s="26">
        <f t="shared" si="11"/>
        <v>0.44513888888888892</v>
      </c>
      <c r="L74" s="26">
        <f t="shared" si="8"/>
        <v>0.33333333333333331</v>
      </c>
      <c r="M74" s="26">
        <f t="shared" si="12"/>
        <v>0.1118055555555556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0.28125</v>
      </c>
      <c r="D75" s="24">
        <v>0.51180555555555551</v>
      </c>
      <c r="E75" s="24">
        <v>7.6388888888888886E-3</v>
      </c>
      <c r="F75" s="24">
        <v>0</v>
      </c>
      <c r="G75" s="24">
        <v>0.16111111111111112</v>
      </c>
      <c r="H75" s="26">
        <f t="shared" si="15"/>
        <v>0.8666666666666667</v>
      </c>
      <c r="I75" s="26">
        <f t="shared" si="16"/>
        <v>0.23055555555555551</v>
      </c>
      <c r="J75" s="29">
        <f t="shared" si="10"/>
        <v>0</v>
      </c>
      <c r="K75" s="26">
        <f t="shared" si="11"/>
        <v>0.22291666666666662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0.22291666666666662</v>
      </c>
      <c r="M75" s="26">
        <f t="shared" si="12"/>
        <v>0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>
        <v>0.97499999999999998</v>
      </c>
      <c r="D76" s="24">
        <v>0.35416666666666669</v>
      </c>
      <c r="E76" s="24">
        <v>4.1666666666666664E-2</v>
      </c>
      <c r="F76" s="24">
        <v>0</v>
      </c>
      <c r="G76" s="24">
        <v>0.20347222222222222</v>
      </c>
      <c r="H76" s="26">
        <f t="shared" si="15"/>
        <v>0.46319444444444446</v>
      </c>
      <c r="I76" s="26">
        <f t="shared" si="16"/>
        <v>0.37916666666666665</v>
      </c>
      <c r="J76" s="29">
        <f t="shared" si="10"/>
        <v>0.23333333333333328</v>
      </c>
      <c r="K76" s="26">
        <f t="shared" si="11"/>
        <v>0.33749999999999997</v>
      </c>
      <c r="L76" s="26">
        <f t="shared" si="17"/>
        <v>0.33333333333333331</v>
      </c>
      <c r="M76" s="26">
        <f t="shared" si="12"/>
        <v>4.1666666666666519E-3</v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0.97569444444444442</v>
      </c>
      <c r="D77" s="24">
        <v>0.34305555555555556</v>
      </c>
      <c r="E77" s="24">
        <v>5.9027777777777776E-2</v>
      </c>
      <c r="F77" s="24">
        <v>1.5277777777777777E-2</v>
      </c>
      <c r="G77" s="24">
        <v>0.19305555555555556</v>
      </c>
      <c r="H77" s="26">
        <f t="shared" si="15"/>
        <v>0.62152777777777768</v>
      </c>
      <c r="I77" s="26">
        <f t="shared" si="16"/>
        <v>0.36736111111111114</v>
      </c>
      <c r="J77" s="29">
        <f t="shared" si="10"/>
        <v>0.21736111111111106</v>
      </c>
      <c r="K77" s="26">
        <f t="shared" si="11"/>
        <v>0.30833333333333335</v>
      </c>
      <c r="L77" s="26">
        <f t="shared" si="17"/>
        <v>0.30833333333333335</v>
      </c>
      <c r="M77" s="26">
        <f t="shared" si="12"/>
        <v>0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>
        <v>0.92708333333333337</v>
      </c>
      <c r="D78" s="24">
        <v>0.42152777777777778</v>
      </c>
      <c r="E78" s="24">
        <v>4.2361111111111113E-2</v>
      </c>
      <c r="F78" s="24">
        <v>7.6388888888888886E-3</v>
      </c>
      <c r="G78" s="24">
        <v>0.25138888888888888</v>
      </c>
      <c r="H78" s="26">
        <f t="shared" si="15"/>
        <v>0.58402777777777781</v>
      </c>
      <c r="I78" s="26">
        <f t="shared" si="16"/>
        <v>0.49444444444444446</v>
      </c>
      <c r="J78" s="29">
        <f t="shared" si="10"/>
        <v>0.27361111111111103</v>
      </c>
      <c r="K78" s="26">
        <f t="shared" si="11"/>
        <v>0.45208333333333334</v>
      </c>
      <c r="L78" s="26">
        <f t="shared" si="17"/>
        <v>0.33333333333333331</v>
      </c>
      <c r="M78" s="26">
        <f t="shared" si="12"/>
        <v>0.11875000000000002</v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0.97569444444444442</v>
      </c>
      <c r="D79" s="24">
        <v>0.37638888888888888</v>
      </c>
      <c r="E79" s="24">
        <v>5.486111111111111E-2</v>
      </c>
      <c r="F79" s="24">
        <v>1.3194444444444444E-2</v>
      </c>
      <c r="G79" s="24">
        <v>0.2076388888888889</v>
      </c>
      <c r="H79" s="26">
        <f t="shared" si="15"/>
        <v>0.5541666666666667</v>
      </c>
      <c r="I79" s="26">
        <f t="shared" si="16"/>
        <v>0.40069444444444446</v>
      </c>
      <c r="J79" s="29">
        <f t="shared" si="10"/>
        <v>0.21944444444444439</v>
      </c>
      <c r="K79" s="26">
        <f t="shared" si="11"/>
        <v>0.34583333333333333</v>
      </c>
      <c r="L79" s="26">
        <f t="shared" si="17"/>
        <v>0.13541666666666696</v>
      </c>
      <c r="M79" s="26">
        <f t="shared" si="12"/>
        <v>0.21041666666666636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/>
      <c r="D80" s="24"/>
      <c r="E80" s="24"/>
      <c r="F80" s="24"/>
      <c r="G80" s="24"/>
      <c r="H80" s="26" t="str">
        <f t="shared" si="15"/>
        <v/>
      </c>
      <c r="I80" s="26" t="str">
        <f t="shared" si="16"/>
        <v/>
      </c>
      <c r="J80" s="29" t="str">
        <f t="shared" si="10"/>
        <v/>
      </c>
      <c r="K80" s="26" t="str">
        <f t="shared" si="11"/>
        <v/>
      </c>
      <c r="L80" s="26" t="str">
        <f t="shared" si="17"/>
        <v/>
      </c>
      <c r="M80" s="26" t="str">
        <f t="shared" si="12"/>
        <v/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0.94791666666666663</v>
      </c>
      <c r="D81" s="24">
        <v>0.42430555555555555</v>
      </c>
      <c r="E81" s="24">
        <v>4.1666666666666664E-2</v>
      </c>
      <c r="F81" s="24">
        <v>0</v>
      </c>
      <c r="G81" s="24">
        <v>0.23402777777777778</v>
      </c>
      <c r="H81" s="26" t="str">
        <f t="shared" si="15"/>
        <v>―</v>
      </c>
      <c r="I81" s="26">
        <f t="shared" si="16"/>
        <v>0.47638888888888897</v>
      </c>
      <c r="J81" s="29">
        <f t="shared" si="10"/>
        <v>0.26041666666666663</v>
      </c>
      <c r="K81" s="26">
        <f t="shared" si="11"/>
        <v>0.43472222222222229</v>
      </c>
      <c r="L81" s="26">
        <f t="shared" si="17"/>
        <v>0.33333333333333331</v>
      </c>
      <c r="M81" s="26">
        <f t="shared" si="12"/>
        <v>0.10138888888888897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0.28125</v>
      </c>
      <c r="D82" s="24">
        <v>0.51180555555555551</v>
      </c>
      <c r="E82" s="24">
        <v>7.6388888888888886E-3</v>
      </c>
      <c r="F82" s="24">
        <v>0</v>
      </c>
      <c r="G82" s="24">
        <v>0.16805555555555557</v>
      </c>
      <c r="H82" s="26">
        <f t="shared" si="15"/>
        <v>0.85694444444444451</v>
      </c>
      <c r="I82" s="26">
        <f t="shared" si="16"/>
        <v>0.23055555555555551</v>
      </c>
      <c r="J82" s="29">
        <f t="shared" si="10"/>
        <v>0</v>
      </c>
      <c r="K82" s="26">
        <f t="shared" si="11"/>
        <v>0.22291666666666662</v>
      </c>
      <c r="L82" s="26">
        <f t="shared" si="17"/>
        <v>0.22291666666666662</v>
      </c>
      <c r="M82" s="26">
        <f t="shared" si="12"/>
        <v>0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>
        <v>0.97499999999999998</v>
      </c>
      <c r="D83" s="24">
        <v>0.3576388888888889</v>
      </c>
      <c r="E83" s="24">
        <v>6.5972222222222224E-2</v>
      </c>
      <c r="F83" s="24">
        <v>2.2916666666666665E-2</v>
      </c>
      <c r="G83" s="24">
        <v>0.2</v>
      </c>
      <c r="H83" s="26">
        <f t="shared" si="15"/>
        <v>0.46319444444444446</v>
      </c>
      <c r="I83" s="26">
        <f t="shared" si="16"/>
        <v>0.38263888888888897</v>
      </c>
      <c r="J83" s="29">
        <f t="shared" si="10"/>
        <v>0.21041666666666661</v>
      </c>
      <c r="K83" s="26">
        <f t="shared" si="11"/>
        <v>0.31666666666666676</v>
      </c>
      <c r="L83" s="26">
        <f t="shared" si="17"/>
        <v>0.31666666666666676</v>
      </c>
      <c r="M83" s="26">
        <f t="shared" si="12"/>
        <v>0</v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0.97569444444444442</v>
      </c>
      <c r="D84" s="24">
        <v>0.34861111111111109</v>
      </c>
      <c r="E84" s="24">
        <v>4.791666666666667E-2</v>
      </c>
      <c r="F84" s="24">
        <v>4.8611111111111112E-3</v>
      </c>
      <c r="G84" s="24">
        <v>0.19791666666666666</v>
      </c>
      <c r="H84" s="26">
        <f t="shared" si="15"/>
        <v>0.61805555555555558</v>
      </c>
      <c r="I84" s="26">
        <f t="shared" si="16"/>
        <v>0.37291666666666667</v>
      </c>
      <c r="J84" s="29">
        <f t="shared" si="10"/>
        <v>0.22777777777777772</v>
      </c>
      <c r="K84" s="26">
        <f t="shared" si="11"/>
        <v>0.32500000000000001</v>
      </c>
      <c r="L84" s="26">
        <f t="shared" si="17"/>
        <v>0.32500000000000001</v>
      </c>
      <c r="M84" s="26">
        <f t="shared" si="12"/>
        <v>0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>
        <v>0.92708333333333337</v>
      </c>
      <c r="D85" s="24">
        <v>0.4284722222222222</v>
      </c>
      <c r="E85" s="24">
        <v>5.0694444444444445E-2</v>
      </c>
      <c r="F85" s="24">
        <v>9.0277777777777769E-3</v>
      </c>
      <c r="G85" s="24">
        <v>0.24374999999999999</v>
      </c>
      <c r="H85" s="26">
        <f t="shared" si="15"/>
        <v>0.57847222222222228</v>
      </c>
      <c r="I85" s="26">
        <f t="shared" si="16"/>
        <v>0.50138888888888888</v>
      </c>
      <c r="J85" s="29">
        <f t="shared" si="10"/>
        <v>0.27222222222222209</v>
      </c>
      <c r="K85" s="26">
        <f t="shared" si="11"/>
        <v>0.45069444444444445</v>
      </c>
      <c r="L85" s="26">
        <f t="shared" si="17"/>
        <v>0.33333333333333331</v>
      </c>
      <c r="M85" s="26">
        <f t="shared" si="12"/>
        <v>0.11736111111111114</v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0.97569444444444442</v>
      </c>
      <c r="D86" s="24">
        <v>0.37291666666666667</v>
      </c>
      <c r="E86" s="24">
        <v>5.2083333333333336E-2</v>
      </c>
      <c r="F86" s="24">
        <v>1.0416666666666666E-2</v>
      </c>
      <c r="G86" s="24">
        <v>0.2048611111111111</v>
      </c>
      <c r="H86" s="26">
        <f t="shared" si="15"/>
        <v>0.54722222222222228</v>
      </c>
      <c r="I86" s="26">
        <f t="shared" si="16"/>
        <v>0.39722222222222225</v>
      </c>
      <c r="J86" s="29">
        <f t="shared" si="10"/>
        <v>0.22222222222222218</v>
      </c>
      <c r="K86" s="26">
        <f t="shared" si="11"/>
        <v>0.34513888888888894</v>
      </c>
      <c r="L86" s="26">
        <f t="shared" si="17"/>
        <v>0.13541666666666674</v>
      </c>
      <c r="M86" s="26">
        <f t="shared" si="12"/>
        <v>0.2097222222222222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/>
      <c r="D87" s="24"/>
      <c r="E87" s="24"/>
      <c r="F87" s="24"/>
      <c r="G87" s="24"/>
      <c r="H87" s="26" t="str">
        <f t="shared" si="15"/>
        <v/>
      </c>
      <c r="I87" s="26" t="str">
        <f t="shared" si="16"/>
        <v/>
      </c>
      <c r="J87" s="29" t="str">
        <f t="shared" si="10"/>
        <v/>
      </c>
      <c r="K87" s="26" t="str">
        <f t="shared" si="11"/>
        <v/>
      </c>
      <c r="L87" s="26" t="str">
        <f t="shared" si="17"/>
        <v/>
      </c>
      <c r="M87" s="26" t="str">
        <f t="shared" si="12"/>
        <v/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0.92708333333333337</v>
      </c>
      <c r="D88" s="24">
        <v>0.45069444444444445</v>
      </c>
      <c r="E88" s="24">
        <v>4.1666666666666664E-2</v>
      </c>
      <c r="F88" s="24">
        <v>0</v>
      </c>
      <c r="G88" s="24">
        <v>0.24861111111111112</v>
      </c>
      <c r="H88" s="26" t="str">
        <f t="shared" si="15"/>
        <v>―</v>
      </c>
      <c r="I88" s="26">
        <f t="shared" si="16"/>
        <v>0.52361111111111103</v>
      </c>
      <c r="J88" s="29">
        <f t="shared" si="10"/>
        <v>0.28124999999999989</v>
      </c>
      <c r="K88" s="26">
        <f t="shared" si="11"/>
        <v>0.48194444444444434</v>
      </c>
      <c r="L88" s="26">
        <f t="shared" si="17"/>
        <v>0.33333333333333331</v>
      </c>
      <c r="M88" s="26">
        <f t="shared" si="12"/>
        <v>0.14861111111111103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0.28125</v>
      </c>
      <c r="D89" s="24">
        <v>0.49375000000000002</v>
      </c>
      <c r="E89" s="24">
        <v>0</v>
      </c>
      <c r="F89" s="24">
        <v>0</v>
      </c>
      <c r="G89" s="24">
        <v>0.16388888888888889</v>
      </c>
      <c r="H89" s="26">
        <f t="shared" si="15"/>
        <v>0.83055555555555549</v>
      </c>
      <c r="I89" s="26">
        <f t="shared" si="16"/>
        <v>0.21250000000000002</v>
      </c>
      <c r="J89" s="29">
        <f t="shared" si="10"/>
        <v>0</v>
      </c>
      <c r="K89" s="26">
        <f t="shared" si="11"/>
        <v>0.21250000000000002</v>
      </c>
      <c r="L89" s="26">
        <f t="shared" si="17"/>
        <v>0.21250000000000002</v>
      </c>
      <c r="M89" s="26">
        <f t="shared" si="12"/>
        <v>0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>
        <v>0.97569444444444442</v>
      </c>
      <c r="D90" s="24">
        <v>0.35208333333333336</v>
      </c>
      <c r="E90" s="24">
        <v>5.9722222222222225E-2</v>
      </c>
      <c r="F90" s="24">
        <v>1.8055555555555554E-2</v>
      </c>
      <c r="G90" s="24">
        <v>0.19930555555555557</v>
      </c>
      <c r="H90" s="26">
        <f t="shared" si="15"/>
        <v>0.4819444444444444</v>
      </c>
      <c r="I90" s="26">
        <f t="shared" si="16"/>
        <v>0.37638888888888888</v>
      </c>
      <c r="J90" s="29">
        <f t="shared" si="10"/>
        <v>0.21458333333333329</v>
      </c>
      <c r="K90" s="26">
        <f t="shared" si="11"/>
        <v>0.31666666666666665</v>
      </c>
      <c r="L90" s="26">
        <f t="shared" si="17"/>
        <v>0.31666666666666665</v>
      </c>
      <c r="M90" s="26">
        <f t="shared" si="12"/>
        <v>0</v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0.97569444444444442</v>
      </c>
      <c r="D91" s="24">
        <v>0.37152777777777779</v>
      </c>
      <c r="E91" s="24">
        <v>5.2083333333333336E-2</v>
      </c>
      <c r="F91" s="24">
        <v>1.2500000000000001E-2</v>
      </c>
      <c r="G91" s="24">
        <v>0.18958333333333333</v>
      </c>
      <c r="H91" s="26">
        <f t="shared" si="15"/>
        <v>0.62361111111111112</v>
      </c>
      <c r="I91" s="26">
        <f t="shared" si="16"/>
        <v>0.39583333333333337</v>
      </c>
      <c r="J91" s="29">
        <f t="shared" si="10"/>
        <v>0.22013888888888883</v>
      </c>
      <c r="K91" s="26">
        <f t="shared" si="11"/>
        <v>0.34375000000000006</v>
      </c>
      <c r="L91" s="26">
        <f t="shared" si="17"/>
        <v>0.33333333333333331</v>
      </c>
      <c r="M91" s="26">
        <f t="shared" si="12"/>
        <v>1.0416666666666741E-2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>
        <v>0.92708333333333337</v>
      </c>
      <c r="D92" s="24">
        <v>0.52013888888888893</v>
      </c>
      <c r="E92" s="24">
        <v>4.2361111111111113E-2</v>
      </c>
      <c r="F92" s="24">
        <v>7.6388888888888886E-3</v>
      </c>
      <c r="G92" s="24">
        <v>0.31111111111111112</v>
      </c>
      <c r="H92" s="26">
        <f t="shared" si="15"/>
        <v>0.55555555555555558</v>
      </c>
      <c r="I92" s="26">
        <f t="shared" si="16"/>
        <v>0.59305555555555556</v>
      </c>
      <c r="J92" s="29">
        <f t="shared" si="10"/>
        <v>0.27361111111111103</v>
      </c>
      <c r="K92" s="26">
        <f t="shared" si="11"/>
        <v>0.55069444444444449</v>
      </c>
      <c r="L92" s="26">
        <f t="shared" si="17"/>
        <v>0.33333333333333331</v>
      </c>
      <c r="M92" s="26">
        <f t="shared" si="12"/>
        <v>0.21736111111111117</v>
      </c>
      <c r="N92" s="33">
        <f>IF(A92=EOMONTH(A92,0),SUMIFS(M$3:M580,O$3:O580,O92),"")</f>
        <v>2.0152777777777775</v>
      </c>
      <c r="O92" s="34">
        <f t="shared" si="13"/>
        <v>3</v>
      </c>
      <c r="P92" s="33">
        <f>IF(A92=EOMONTH(A92,0),SUMIFS(I$3:I580,O$3:O580,O92),"")</f>
        <v>10.838194444444442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0.97569444444444442</v>
      </c>
      <c r="D93" s="24">
        <v>0.38472222222222224</v>
      </c>
      <c r="E93" s="24">
        <v>4.4444444444444446E-2</v>
      </c>
      <c r="F93" s="24">
        <v>1.3888888888888889E-3</v>
      </c>
      <c r="G93" s="24">
        <v>0.21736111111111112</v>
      </c>
      <c r="H93" s="26">
        <f t="shared" si="15"/>
        <v>0.45555555555555549</v>
      </c>
      <c r="I93" s="26">
        <f t="shared" si="16"/>
        <v>0.40902777777777777</v>
      </c>
      <c r="J93" s="29">
        <f t="shared" si="10"/>
        <v>0.23124999999999996</v>
      </c>
      <c r="K93" s="26">
        <f t="shared" si="11"/>
        <v>0.36458333333333331</v>
      </c>
      <c r="L93" s="26">
        <f t="shared" si="17"/>
        <v>0.13750000000000018</v>
      </c>
      <c r="M93" s="26">
        <f t="shared" si="12"/>
        <v>0.22708333333333314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/>
      <c r="D94" s="24"/>
      <c r="E94" s="24"/>
      <c r="F94" s="24"/>
      <c r="G94" s="24"/>
      <c r="H94" s="26" t="str">
        <f t="shared" si="15"/>
        <v/>
      </c>
      <c r="I94" s="26" t="str">
        <f t="shared" si="16"/>
        <v/>
      </c>
      <c r="J94" s="29" t="str">
        <f t="shared" si="10"/>
        <v/>
      </c>
      <c r="K94" s="26" t="str">
        <f t="shared" si="11"/>
        <v/>
      </c>
      <c r="L94" s="26" t="str">
        <f t="shared" si="17"/>
        <v/>
      </c>
      <c r="M94" s="26" t="str">
        <f t="shared" si="12"/>
        <v/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0.14583333333333334</v>
      </c>
      <c r="D95" s="24">
        <v>0.53263888888888888</v>
      </c>
      <c r="E95" s="24">
        <v>4.6527777777777779E-2</v>
      </c>
      <c r="F95" s="24">
        <v>0</v>
      </c>
      <c r="G95" s="24">
        <v>0.22152777777777777</v>
      </c>
      <c r="H95" s="26" t="str">
        <f t="shared" si="15"/>
        <v>―</v>
      </c>
      <c r="I95" s="26">
        <f t="shared" si="16"/>
        <v>0.38680555555555551</v>
      </c>
      <c r="J95" s="29">
        <f t="shared" si="10"/>
        <v>6.25E-2</v>
      </c>
      <c r="K95" s="26">
        <f t="shared" si="11"/>
        <v>0.34027777777777773</v>
      </c>
      <c r="L95" s="26">
        <f t="shared" si="17"/>
        <v>0.33333333333333331</v>
      </c>
      <c r="M95" s="26">
        <f t="shared" si="12"/>
        <v>6.9444444444444198E-3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0.97569444444444442</v>
      </c>
      <c r="D96" s="24">
        <v>0.39930555555555558</v>
      </c>
      <c r="E96" s="24">
        <v>5.4166666666666669E-2</v>
      </c>
      <c r="F96" s="24">
        <v>1.3888888888888888E-2</v>
      </c>
      <c r="G96" s="24">
        <v>0.21666666666666667</v>
      </c>
      <c r="H96" s="26">
        <f t="shared" si="15"/>
        <v>0.44305555555555554</v>
      </c>
      <c r="I96" s="26">
        <f t="shared" si="16"/>
        <v>0.42361111111111116</v>
      </c>
      <c r="J96" s="29">
        <f t="shared" si="10"/>
        <v>0.21874999999999994</v>
      </c>
      <c r="K96" s="26">
        <f t="shared" si="11"/>
        <v>0.36944444444444446</v>
      </c>
      <c r="L96" s="26">
        <f t="shared" si="17"/>
        <v>0.33333333333333331</v>
      </c>
      <c r="M96" s="26">
        <f t="shared" si="12"/>
        <v>3.6111111111111149E-2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0.97569444444444442</v>
      </c>
      <c r="D97" s="24">
        <v>0.36875000000000002</v>
      </c>
      <c r="E97" s="24">
        <v>5.4166666666666669E-2</v>
      </c>
      <c r="F97" s="24">
        <v>1.2500000000000001E-2</v>
      </c>
      <c r="G97" s="24">
        <v>0.20902777777777778</v>
      </c>
      <c r="H97" s="26">
        <f t="shared" si="15"/>
        <v>0.57638888888888884</v>
      </c>
      <c r="I97" s="26">
        <f t="shared" si="16"/>
        <v>0.3930555555555556</v>
      </c>
      <c r="J97" s="29">
        <f t="shared" si="10"/>
        <v>0.22013888888888883</v>
      </c>
      <c r="K97" s="26">
        <f t="shared" si="11"/>
        <v>0.33888888888888891</v>
      </c>
      <c r="L97" s="26">
        <f t="shared" si="17"/>
        <v>0.33333333333333331</v>
      </c>
      <c r="M97" s="26">
        <f t="shared" si="12"/>
        <v>5.5555555555555913E-3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>
        <v>0.97569444444444442</v>
      </c>
      <c r="D98" s="24">
        <v>0.3611111111111111</v>
      </c>
      <c r="E98" s="24">
        <v>5.1388888888888887E-2</v>
      </c>
      <c r="F98" s="24">
        <v>1.0416666666666666E-2</v>
      </c>
      <c r="G98" s="24">
        <v>0.19930555555555557</v>
      </c>
      <c r="H98" s="26">
        <f t="shared" si="15"/>
        <v>0.6069444444444444</v>
      </c>
      <c r="I98" s="26">
        <f t="shared" si="16"/>
        <v>0.38541666666666674</v>
      </c>
      <c r="J98" s="29">
        <f t="shared" si="10"/>
        <v>0.22222222222222218</v>
      </c>
      <c r="K98" s="26">
        <f t="shared" si="11"/>
        <v>0.33402777777777787</v>
      </c>
      <c r="L98" s="26">
        <f t="shared" si="17"/>
        <v>0.33333333333333331</v>
      </c>
      <c r="M98" s="26">
        <f t="shared" si="12"/>
        <v>6.94444444444553E-4</v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>
        <v>0.28125</v>
      </c>
      <c r="D99" s="24">
        <v>0.47152777777777777</v>
      </c>
      <c r="E99" s="24">
        <v>0</v>
      </c>
      <c r="F99" s="24">
        <v>0</v>
      </c>
      <c r="G99" s="24">
        <v>0.14166666666666666</v>
      </c>
      <c r="H99" s="26">
        <f t="shared" si="15"/>
        <v>0.92013888888888884</v>
      </c>
      <c r="I99" s="26">
        <f t="shared" si="16"/>
        <v>0.19027777777777777</v>
      </c>
      <c r="J99" s="29">
        <f t="shared" si="10"/>
        <v>0</v>
      </c>
      <c r="K99" s="26">
        <f t="shared" si="11"/>
        <v>0.19027777777777777</v>
      </c>
      <c r="L99" s="26">
        <f t="shared" si="17"/>
        <v>0.19027777777777777</v>
      </c>
      <c r="M99" s="26">
        <f t="shared" si="12"/>
        <v>0</v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0.97569444444444442</v>
      </c>
      <c r="D100" s="24">
        <v>0.37361111111111112</v>
      </c>
      <c r="E100" s="24">
        <v>5.1388888888888887E-2</v>
      </c>
      <c r="F100" s="24">
        <v>1.1111111111111112E-2</v>
      </c>
      <c r="G100" s="24">
        <v>0.20277777777777778</v>
      </c>
      <c r="H100" s="26">
        <f t="shared" si="15"/>
        <v>0.50416666666666665</v>
      </c>
      <c r="I100" s="26">
        <f t="shared" si="16"/>
        <v>0.3979166666666667</v>
      </c>
      <c r="J100" s="29">
        <f t="shared" si="10"/>
        <v>0.22152777777777774</v>
      </c>
      <c r="K100" s="26">
        <f t="shared" si="11"/>
        <v>0.34652777777777782</v>
      </c>
      <c r="L100" s="26">
        <f t="shared" si="17"/>
        <v>0.14305555555555571</v>
      </c>
      <c r="M100" s="26">
        <f t="shared" si="12"/>
        <v>0.20347222222222211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/>
      <c r="D101" s="24"/>
      <c r="E101" s="24"/>
      <c r="F101" s="24"/>
      <c r="G101" s="24"/>
      <c r="H101" s="26" t="str">
        <f t="shared" si="15"/>
        <v/>
      </c>
      <c r="I101" s="26" t="str">
        <f t="shared" si="16"/>
        <v/>
      </c>
      <c r="J101" s="29" t="str">
        <f t="shared" si="10"/>
        <v/>
      </c>
      <c r="K101" s="26" t="str">
        <f t="shared" si="11"/>
        <v/>
      </c>
      <c r="L101" s="26" t="str">
        <f t="shared" si="17"/>
        <v/>
      </c>
      <c r="M101" s="26" t="str">
        <f t="shared" si="12"/>
        <v/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0.13194444444444445</v>
      </c>
      <c r="D102" s="24">
        <v>0.54861111111111116</v>
      </c>
      <c r="E102" s="24">
        <v>4.2361111111111113E-2</v>
      </c>
      <c r="F102" s="24">
        <v>0</v>
      </c>
      <c r="G102" s="24">
        <v>0.21805555555555556</v>
      </c>
      <c r="H102" s="26" t="str">
        <f t="shared" si="15"/>
        <v>―</v>
      </c>
      <c r="I102" s="26">
        <f t="shared" si="16"/>
        <v>0.41666666666666674</v>
      </c>
      <c r="J102" s="29">
        <f t="shared" si="10"/>
        <v>7.6388888888888895E-2</v>
      </c>
      <c r="K102" s="26">
        <f t="shared" si="11"/>
        <v>0.37430555555555561</v>
      </c>
      <c r="L102" s="26">
        <f t="shared" si="17"/>
        <v>0.33333333333333331</v>
      </c>
      <c r="M102" s="26">
        <f t="shared" si="12"/>
        <v>4.0972222222222299E-2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0.97569444444444442</v>
      </c>
      <c r="D103" s="24">
        <v>0.39374999999999999</v>
      </c>
      <c r="E103" s="24">
        <v>4.9305555555555554E-2</v>
      </c>
      <c r="F103" s="24">
        <v>6.2500000000000003E-3</v>
      </c>
      <c r="G103" s="24">
        <v>0.22430555555555556</v>
      </c>
      <c r="H103" s="26">
        <f t="shared" si="15"/>
        <v>0.42708333333333326</v>
      </c>
      <c r="I103" s="26">
        <f t="shared" si="16"/>
        <v>0.41805555555555562</v>
      </c>
      <c r="J103" s="29">
        <f t="shared" si="10"/>
        <v>0.22638888888888883</v>
      </c>
      <c r="K103" s="26">
        <f t="shared" si="11"/>
        <v>0.36875000000000008</v>
      </c>
      <c r="L103" s="26">
        <f t="shared" si="17"/>
        <v>0.33333333333333331</v>
      </c>
      <c r="M103" s="26">
        <f t="shared" si="12"/>
        <v>3.5416666666666763E-2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0.97569444444444442</v>
      </c>
      <c r="D104" s="24">
        <v>0.35902777777777778</v>
      </c>
      <c r="E104" s="24">
        <v>5.8333333333333334E-2</v>
      </c>
      <c r="F104" s="24">
        <v>1.7361111111111112E-2</v>
      </c>
      <c r="G104" s="24">
        <v>0.20833333333333334</v>
      </c>
      <c r="H104" s="26">
        <f t="shared" si="15"/>
        <v>0.58194444444444438</v>
      </c>
      <c r="I104" s="26">
        <f t="shared" si="16"/>
        <v>0.3833333333333333</v>
      </c>
      <c r="J104" s="29">
        <f t="shared" si="10"/>
        <v>0.21527777777777773</v>
      </c>
      <c r="K104" s="26">
        <f t="shared" si="11"/>
        <v>0.32499999999999996</v>
      </c>
      <c r="L104" s="26">
        <f t="shared" si="17"/>
        <v>0.32499999999999996</v>
      </c>
      <c r="M104" s="26">
        <f t="shared" si="12"/>
        <v>0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>
        <v>0.97569444444444442</v>
      </c>
      <c r="D105" s="24">
        <v>0.34097222222222223</v>
      </c>
      <c r="E105" s="24">
        <v>5.2083333333333336E-2</v>
      </c>
      <c r="F105" s="24">
        <v>1.0416666666666666E-2</v>
      </c>
      <c r="G105" s="24">
        <v>0.20069444444444445</v>
      </c>
      <c r="H105" s="26">
        <f t="shared" si="15"/>
        <v>0.6166666666666667</v>
      </c>
      <c r="I105" s="26">
        <f t="shared" si="16"/>
        <v>0.36527777777777781</v>
      </c>
      <c r="J105" s="29">
        <f t="shared" si="10"/>
        <v>0.22222222222222218</v>
      </c>
      <c r="K105" s="26">
        <f t="shared" si="11"/>
        <v>0.3131944444444445</v>
      </c>
      <c r="L105" s="26">
        <f t="shared" si="17"/>
        <v>0.3131944444444445</v>
      </c>
      <c r="M105" s="26">
        <f t="shared" si="12"/>
        <v>0</v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>
        <v>0.28125</v>
      </c>
      <c r="D106" s="24">
        <v>0.47291666666666665</v>
      </c>
      <c r="E106" s="24">
        <v>0</v>
      </c>
      <c r="F106" s="24">
        <v>0</v>
      </c>
      <c r="G106" s="24">
        <v>0.1388888888888889</v>
      </c>
      <c r="H106" s="26">
        <f t="shared" si="15"/>
        <v>0.94027777777777777</v>
      </c>
      <c r="I106" s="26">
        <f t="shared" si="16"/>
        <v>0.19166666666666665</v>
      </c>
      <c r="J106" s="29">
        <f t="shared" si="10"/>
        <v>0</v>
      </c>
      <c r="K106" s="26">
        <f t="shared" si="11"/>
        <v>0.19166666666666665</v>
      </c>
      <c r="L106" s="26">
        <f t="shared" si="17"/>
        <v>0.19166666666666665</v>
      </c>
      <c r="M106" s="26">
        <f t="shared" si="12"/>
        <v>0</v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0.97569444444444442</v>
      </c>
      <c r="D107" s="24">
        <v>0.37430555555555556</v>
      </c>
      <c r="E107" s="24">
        <v>4.6527777777777779E-2</v>
      </c>
      <c r="F107" s="24">
        <v>4.1666666666666666E-3</v>
      </c>
      <c r="G107" s="24">
        <v>0.20624999999999999</v>
      </c>
      <c r="H107" s="26">
        <f t="shared" si="15"/>
        <v>0.50277777777777777</v>
      </c>
      <c r="I107" s="26">
        <f t="shared" si="16"/>
        <v>0.39861111111111114</v>
      </c>
      <c r="J107" s="29">
        <f t="shared" si="10"/>
        <v>0.22847222222222216</v>
      </c>
      <c r="K107" s="26">
        <f t="shared" si="11"/>
        <v>0.35208333333333336</v>
      </c>
      <c r="L107" s="26">
        <f t="shared" si="17"/>
        <v>0.17013888888888906</v>
      </c>
      <c r="M107" s="26">
        <f t="shared" si="12"/>
        <v>0.1819444444444443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/>
      <c r="D108" s="24"/>
      <c r="E108" s="24"/>
      <c r="F108" s="24"/>
      <c r="G108" s="24"/>
      <c r="H108" s="26" t="str">
        <f t="shared" si="15"/>
        <v/>
      </c>
      <c r="I108" s="26" t="str">
        <f t="shared" si="16"/>
        <v/>
      </c>
      <c r="J108" s="29" t="str">
        <f t="shared" si="10"/>
        <v/>
      </c>
      <c r="K108" s="26" t="str">
        <f t="shared" si="11"/>
        <v/>
      </c>
      <c r="L108" s="26" t="str">
        <f t="shared" si="17"/>
        <v/>
      </c>
      <c r="M108" s="26" t="str">
        <f t="shared" si="12"/>
        <v/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0.13194444444444445</v>
      </c>
      <c r="D109" s="24">
        <v>0.52708333333333335</v>
      </c>
      <c r="E109" s="24">
        <v>5.0694444444444445E-2</v>
      </c>
      <c r="F109" s="24">
        <v>0</v>
      </c>
      <c r="G109" s="24">
        <v>0.22361111111111112</v>
      </c>
      <c r="H109" s="26" t="str">
        <f t="shared" si="15"/>
        <v>―</v>
      </c>
      <c r="I109" s="26">
        <f t="shared" si="16"/>
        <v>0.39513888888888893</v>
      </c>
      <c r="J109" s="29">
        <f t="shared" si="10"/>
        <v>7.6388888888888895E-2</v>
      </c>
      <c r="K109" s="26">
        <f t="shared" si="11"/>
        <v>0.3444444444444445</v>
      </c>
      <c r="L109" s="26">
        <f t="shared" si="17"/>
        <v>0.33333333333333331</v>
      </c>
      <c r="M109" s="26">
        <f t="shared" si="12"/>
        <v>1.1111111111111183E-2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0.97569444444444442</v>
      </c>
      <c r="D110" s="24">
        <v>0.38263888888888886</v>
      </c>
      <c r="E110" s="24">
        <v>0.05</v>
      </c>
      <c r="F110" s="24">
        <v>9.7222222222222224E-3</v>
      </c>
      <c r="G110" s="24">
        <v>0.20555555555555555</v>
      </c>
      <c r="H110" s="26">
        <f t="shared" si="15"/>
        <v>0.44861111111111107</v>
      </c>
      <c r="I110" s="26">
        <f t="shared" si="16"/>
        <v>0.40694444444444444</v>
      </c>
      <c r="J110" s="29">
        <f t="shared" si="10"/>
        <v>0.22291666666666662</v>
      </c>
      <c r="K110" s="26">
        <f t="shared" si="11"/>
        <v>0.35694444444444445</v>
      </c>
      <c r="L110" s="26">
        <f t="shared" si="17"/>
        <v>0.33333333333333331</v>
      </c>
      <c r="M110" s="26">
        <f t="shared" si="12"/>
        <v>2.3611111111111138E-2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0.97569444444444442</v>
      </c>
      <c r="D111" s="24">
        <v>0.34166666666666667</v>
      </c>
      <c r="E111" s="24">
        <v>5.486111111111111E-2</v>
      </c>
      <c r="F111" s="24">
        <v>1.3194444444444444E-2</v>
      </c>
      <c r="G111" s="24">
        <v>0.2076388888888889</v>
      </c>
      <c r="H111" s="26">
        <f t="shared" si="15"/>
        <v>0.59305555555555556</v>
      </c>
      <c r="I111" s="26">
        <f t="shared" si="16"/>
        <v>0.36597222222222225</v>
      </c>
      <c r="J111" s="29">
        <f t="shared" si="10"/>
        <v>0.21944444444444439</v>
      </c>
      <c r="K111" s="26">
        <f t="shared" si="11"/>
        <v>0.31111111111111112</v>
      </c>
      <c r="L111" s="26">
        <f t="shared" si="17"/>
        <v>0.31111111111111112</v>
      </c>
      <c r="M111" s="26">
        <f t="shared" si="12"/>
        <v>0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>
        <v>0.97569444444444442</v>
      </c>
      <c r="D112" s="24">
        <v>0.34722222222222221</v>
      </c>
      <c r="E112" s="24">
        <v>5.1388888888888887E-2</v>
      </c>
      <c r="F112" s="24">
        <v>1.0416666666666666E-2</v>
      </c>
      <c r="G112" s="24">
        <v>0.20208333333333334</v>
      </c>
      <c r="H112" s="26">
        <f t="shared" si="15"/>
        <v>0.63402777777777775</v>
      </c>
      <c r="I112" s="26">
        <f t="shared" si="16"/>
        <v>0.37152777777777779</v>
      </c>
      <c r="J112" s="29">
        <f t="shared" si="10"/>
        <v>0.22222222222222218</v>
      </c>
      <c r="K112" s="26">
        <f t="shared" si="11"/>
        <v>0.32013888888888892</v>
      </c>
      <c r="L112" s="26">
        <f t="shared" si="17"/>
        <v>0.32013888888888892</v>
      </c>
      <c r="M112" s="26">
        <f t="shared" si="12"/>
        <v>0</v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>
        <v>0.28125</v>
      </c>
      <c r="D113" s="24">
        <v>0.46180555555555558</v>
      </c>
      <c r="E113" s="24">
        <v>0</v>
      </c>
      <c r="F113" s="24">
        <v>0</v>
      </c>
      <c r="G113" s="24">
        <v>0.13541666666666666</v>
      </c>
      <c r="H113" s="26">
        <f t="shared" si="15"/>
        <v>0.93402777777777779</v>
      </c>
      <c r="I113" s="26">
        <f t="shared" si="16"/>
        <v>0.18055555555555558</v>
      </c>
      <c r="J113" s="29">
        <f t="shared" si="10"/>
        <v>0</v>
      </c>
      <c r="K113" s="26">
        <f t="shared" si="11"/>
        <v>0.18055555555555558</v>
      </c>
      <c r="L113" s="26">
        <f t="shared" si="17"/>
        <v>0.18055555555555558</v>
      </c>
      <c r="M113" s="26">
        <f t="shared" si="12"/>
        <v>0</v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0.97569444444444442</v>
      </c>
      <c r="D114" s="24">
        <v>0.38055555555555554</v>
      </c>
      <c r="E114" s="24">
        <v>5.4166666666666669E-2</v>
      </c>
      <c r="F114" s="24">
        <v>1.1111111111111112E-2</v>
      </c>
      <c r="G114" s="24">
        <v>0.22430555555555556</v>
      </c>
      <c r="H114" s="26">
        <f t="shared" si="15"/>
        <v>0.51388888888888884</v>
      </c>
      <c r="I114" s="26">
        <f t="shared" si="16"/>
        <v>0.40486111111111112</v>
      </c>
      <c r="J114" s="29">
        <f t="shared" si="10"/>
        <v>0.22152777777777774</v>
      </c>
      <c r="K114" s="26">
        <f t="shared" si="11"/>
        <v>0.35069444444444442</v>
      </c>
      <c r="L114" s="26">
        <f t="shared" si="17"/>
        <v>0.18819444444444455</v>
      </c>
      <c r="M114" s="26">
        <f t="shared" si="12"/>
        <v>0.16249999999999987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/>
      <c r="D115" s="24"/>
      <c r="E115" s="24"/>
      <c r="F115" s="24"/>
      <c r="G115" s="24"/>
      <c r="H115" s="26" t="str">
        <f t="shared" si="15"/>
        <v/>
      </c>
      <c r="I115" s="26" t="str">
        <f t="shared" si="16"/>
        <v/>
      </c>
      <c r="J115" s="29" t="str">
        <f t="shared" si="10"/>
        <v/>
      </c>
      <c r="K115" s="26" t="str">
        <f t="shared" si="11"/>
        <v/>
      </c>
      <c r="L115" s="26" t="str">
        <f t="shared" si="17"/>
        <v/>
      </c>
      <c r="M115" s="26" t="str">
        <f t="shared" si="12"/>
        <v/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0.13194444444444445</v>
      </c>
      <c r="D116" s="24">
        <v>0.52986111111111112</v>
      </c>
      <c r="E116" s="24">
        <v>5.1388888888888887E-2</v>
      </c>
      <c r="F116" s="24">
        <v>0</v>
      </c>
      <c r="G116" s="24">
        <v>0.22847222222222222</v>
      </c>
      <c r="H116" s="26" t="str">
        <f t="shared" si="15"/>
        <v>―</v>
      </c>
      <c r="I116" s="26">
        <f t="shared" si="16"/>
        <v>0.3979166666666667</v>
      </c>
      <c r="J116" s="29">
        <f t="shared" si="10"/>
        <v>7.6388888888888895E-2</v>
      </c>
      <c r="K116" s="26">
        <f t="shared" si="11"/>
        <v>0.34652777777777782</v>
      </c>
      <c r="L116" s="26">
        <f t="shared" si="17"/>
        <v>0.33333333333333331</v>
      </c>
      <c r="M116" s="26">
        <f t="shared" si="12"/>
        <v>1.3194444444444509E-2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0.97569444444444442</v>
      </c>
      <c r="D117" s="24">
        <v>0.36388888888888887</v>
      </c>
      <c r="E117" s="24">
        <v>0.05</v>
      </c>
      <c r="F117" s="24">
        <v>7.6388888888888886E-3</v>
      </c>
      <c r="G117" s="24">
        <v>0.20902777777777778</v>
      </c>
      <c r="H117" s="26">
        <f t="shared" si="15"/>
        <v>0.4458333333333333</v>
      </c>
      <c r="I117" s="26">
        <f t="shared" si="16"/>
        <v>0.38819444444444451</v>
      </c>
      <c r="J117" s="29">
        <f t="shared" si="10"/>
        <v>0.22499999999999995</v>
      </c>
      <c r="K117" s="26">
        <f t="shared" si="11"/>
        <v>0.33819444444444452</v>
      </c>
      <c r="L117" s="26">
        <f t="shared" si="17"/>
        <v>0.33333333333333331</v>
      </c>
      <c r="M117" s="26">
        <f t="shared" si="12"/>
        <v>4.8611111111112049E-3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0.97569444444444442</v>
      </c>
      <c r="D118" s="24">
        <v>0.35902777777777778</v>
      </c>
      <c r="E118" s="24">
        <v>4.8611111111111112E-2</v>
      </c>
      <c r="F118" s="24">
        <v>6.2500000000000003E-3</v>
      </c>
      <c r="G118" s="24">
        <v>0.20416666666666666</v>
      </c>
      <c r="H118" s="26">
        <f t="shared" si="15"/>
        <v>0.61180555555555549</v>
      </c>
      <c r="I118" s="26">
        <f t="shared" si="16"/>
        <v>0.3833333333333333</v>
      </c>
      <c r="J118" s="29">
        <f t="shared" si="10"/>
        <v>0.22638888888888883</v>
      </c>
      <c r="K118" s="26">
        <f t="shared" si="11"/>
        <v>0.3347222222222222</v>
      </c>
      <c r="L118" s="26">
        <f t="shared" si="17"/>
        <v>0.33333333333333331</v>
      </c>
      <c r="M118" s="26">
        <f t="shared" si="12"/>
        <v>1.388888888888884E-3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>
        <v>0.97569444444444442</v>
      </c>
      <c r="D119" s="24">
        <v>0.37291666666666667</v>
      </c>
      <c r="E119" s="24">
        <v>6.5972222222222224E-2</v>
      </c>
      <c r="F119" s="24">
        <v>2.7777777777777776E-2</v>
      </c>
      <c r="G119" s="24">
        <v>0.19791666666666666</v>
      </c>
      <c r="H119" s="26">
        <f t="shared" si="15"/>
        <v>0.6166666666666667</v>
      </c>
      <c r="I119" s="26">
        <f t="shared" si="16"/>
        <v>0.39722222222222225</v>
      </c>
      <c r="J119" s="29">
        <f t="shared" si="10"/>
        <v>0.20486111111111105</v>
      </c>
      <c r="K119" s="26">
        <f t="shared" si="11"/>
        <v>0.33125000000000004</v>
      </c>
      <c r="L119" s="26">
        <f t="shared" si="17"/>
        <v>0.33125000000000004</v>
      </c>
      <c r="M119" s="26">
        <f t="shared" si="12"/>
        <v>0</v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>
        <v>0.28125</v>
      </c>
      <c r="D120" s="24">
        <v>0.48402777777777778</v>
      </c>
      <c r="E120" s="24">
        <v>0</v>
      </c>
      <c r="F120" s="24">
        <v>0</v>
      </c>
      <c r="G120" s="24">
        <v>0.1423611111111111</v>
      </c>
      <c r="H120" s="26">
        <f t="shared" si="15"/>
        <v>0.90833333333333333</v>
      </c>
      <c r="I120" s="26">
        <f t="shared" si="16"/>
        <v>0.20277777777777778</v>
      </c>
      <c r="J120" s="29">
        <f t="shared" si="10"/>
        <v>0</v>
      </c>
      <c r="K120" s="26">
        <f t="shared" si="11"/>
        <v>0.20277777777777778</v>
      </c>
      <c r="L120" s="26">
        <f t="shared" si="17"/>
        <v>0.20277777777777778</v>
      </c>
      <c r="M120" s="26">
        <f t="shared" si="12"/>
        <v>0</v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0.97569444444444442</v>
      </c>
      <c r="D121" s="24">
        <v>0.37430555555555556</v>
      </c>
      <c r="E121" s="24">
        <v>5.0694444444444445E-2</v>
      </c>
      <c r="F121" s="24">
        <v>8.3333333333333332E-3</v>
      </c>
      <c r="G121" s="24">
        <v>0.18333333333333332</v>
      </c>
      <c r="H121" s="26">
        <f t="shared" si="15"/>
        <v>0.49166666666666664</v>
      </c>
      <c r="I121" s="26">
        <f t="shared" si="16"/>
        <v>0.39861111111111114</v>
      </c>
      <c r="J121" s="29">
        <f t="shared" si="10"/>
        <v>0.22430555555555551</v>
      </c>
      <c r="K121" s="26">
        <f t="shared" si="11"/>
        <v>0.34791666666666671</v>
      </c>
      <c r="L121" s="26">
        <f t="shared" si="17"/>
        <v>0.13263888888888897</v>
      </c>
      <c r="M121" s="26">
        <f t="shared" si="12"/>
        <v>0.21527777777777773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/>
      <c r="D122" s="24"/>
      <c r="E122" s="24"/>
      <c r="F122" s="24"/>
      <c r="G122" s="24"/>
      <c r="H122" s="26" t="str">
        <f t="shared" si="15"/>
        <v/>
      </c>
      <c r="I122" s="26" t="str">
        <f t="shared" si="16"/>
        <v/>
      </c>
      <c r="J122" s="29" t="str">
        <f t="shared" si="10"/>
        <v/>
      </c>
      <c r="K122" s="26" t="str">
        <f t="shared" si="11"/>
        <v/>
      </c>
      <c r="L122" s="26" t="str">
        <f t="shared" si="17"/>
        <v/>
      </c>
      <c r="M122" s="26" t="str">
        <f t="shared" si="12"/>
        <v/>
      </c>
      <c r="N122" s="33">
        <f>IF(A122=EOMONTH(A122,0),SUMIFS(M$3:M610,O$3:O610,O122),"")</f>
        <v>1.1701388888888888</v>
      </c>
      <c r="O122" s="34">
        <f t="shared" si="13"/>
        <v>4</v>
      </c>
      <c r="P122" s="33">
        <f>IF(A122=EOMONTH(A122,0),SUMIFS(I$3:I610,O$3:O610,O122),"")</f>
        <v>9.0527777777777754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0.21875</v>
      </c>
      <c r="D123" s="24">
        <v>0.66666666666666663</v>
      </c>
      <c r="E123" s="24">
        <v>8.6805555555555552E-2</v>
      </c>
      <c r="F123" s="24">
        <v>0</v>
      </c>
      <c r="G123" s="24">
        <v>0.20555555555555555</v>
      </c>
      <c r="H123" s="26" t="str">
        <f t="shared" si="15"/>
        <v>―</v>
      </c>
      <c r="I123" s="26">
        <f t="shared" si="16"/>
        <v>0.44791666666666663</v>
      </c>
      <c r="J123" s="29">
        <f t="shared" si="10"/>
        <v>0</v>
      </c>
      <c r="K123" s="26">
        <f t="shared" si="11"/>
        <v>0.36111111111111105</v>
      </c>
      <c r="L123" s="26">
        <f t="shared" si="17"/>
        <v>0.33333333333333331</v>
      </c>
      <c r="M123" s="26">
        <f t="shared" si="12"/>
        <v>2.7777777777777735E-2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0.30208333333333331</v>
      </c>
      <c r="D124" s="24">
        <v>0.82777777777777772</v>
      </c>
      <c r="E124" s="24">
        <v>4.3749999999999997E-2</v>
      </c>
      <c r="F124" s="24">
        <v>0</v>
      </c>
      <c r="G124" s="24">
        <v>0.2986111111111111</v>
      </c>
      <c r="H124" s="26">
        <f t="shared" si="15"/>
        <v>0.63541666666666663</v>
      </c>
      <c r="I124" s="26">
        <f t="shared" si="16"/>
        <v>0.52569444444444446</v>
      </c>
      <c r="J124" s="29">
        <f t="shared" si="10"/>
        <v>0</v>
      </c>
      <c r="K124" s="26">
        <f t="shared" si="11"/>
        <v>0.48194444444444445</v>
      </c>
      <c r="L124" s="26">
        <f t="shared" si="17"/>
        <v>0.33333333333333331</v>
      </c>
      <c r="M124" s="26">
        <f t="shared" si="12"/>
        <v>0.14861111111111114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>
        <v>0.30208333333333331</v>
      </c>
      <c r="D125" s="24">
        <v>0.81111111111111112</v>
      </c>
      <c r="E125" s="24">
        <v>0.10347222222222222</v>
      </c>
      <c r="F125" s="24">
        <v>0</v>
      </c>
      <c r="G125" s="24">
        <v>0.24374999999999999</v>
      </c>
      <c r="H125" s="26">
        <f t="shared" si="15"/>
        <v>0.47430555555555554</v>
      </c>
      <c r="I125" s="26">
        <f t="shared" si="16"/>
        <v>0.50902777777777786</v>
      </c>
      <c r="J125" s="29">
        <f t="shared" si="10"/>
        <v>0</v>
      </c>
      <c r="K125" s="26">
        <f t="shared" si="11"/>
        <v>0.40555555555555567</v>
      </c>
      <c r="L125" s="26">
        <f t="shared" si="17"/>
        <v>0.33333333333333331</v>
      </c>
      <c r="M125" s="26">
        <f t="shared" si="12"/>
        <v>7.2222222222222354E-2</v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>
        <v>0.30208333333333331</v>
      </c>
      <c r="D126" s="24">
        <v>0.79513888888888884</v>
      </c>
      <c r="E126" s="24">
        <v>7.7777777777777779E-2</v>
      </c>
      <c r="F126" s="24">
        <v>0</v>
      </c>
      <c r="G126" s="24">
        <v>0.25763888888888886</v>
      </c>
      <c r="H126" s="26">
        <f t="shared" si="15"/>
        <v>0.49097222222222214</v>
      </c>
      <c r="I126" s="26">
        <f t="shared" si="16"/>
        <v>0.49305555555555552</v>
      </c>
      <c r="J126" s="29">
        <f t="shared" si="10"/>
        <v>0</v>
      </c>
      <c r="K126" s="26">
        <f t="shared" si="11"/>
        <v>0.41527777777777775</v>
      </c>
      <c r="L126" s="26">
        <f t="shared" si="17"/>
        <v>0.33333333333333331</v>
      </c>
      <c r="M126" s="26">
        <f t="shared" si="12"/>
        <v>8.1944444444444431E-2</v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>
        <v>0.30208333333333331</v>
      </c>
      <c r="D127" s="24">
        <v>0.79652777777777772</v>
      </c>
      <c r="E127" s="24">
        <v>4.4444444444444446E-2</v>
      </c>
      <c r="F127" s="24">
        <v>0</v>
      </c>
      <c r="G127" s="24">
        <v>0.27777777777777779</v>
      </c>
      <c r="H127" s="26">
        <f t="shared" si="15"/>
        <v>0.50694444444444442</v>
      </c>
      <c r="I127" s="26">
        <f t="shared" si="16"/>
        <v>0.49444444444444441</v>
      </c>
      <c r="J127" s="29">
        <f t="shared" si="10"/>
        <v>0</v>
      </c>
      <c r="K127" s="26">
        <f t="shared" si="11"/>
        <v>0.44999999999999996</v>
      </c>
      <c r="L127" s="26">
        <f t="shared" si="17"/>
        <v>0.33333333333333331</v>
      </c>
      <c r="M127" s="26">
        <f t="shared" si="12"/>
        <v>0.11666666666666664</v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0.28125</v>
      </c>
      <c r="D128" s="24">
        <v>0.47083333333333333</v>
      </c>
      <c r="E128" s="24">
        <v>0</v>
      </c>
      <c r="F128" s="24">
        <v>0</v>
      </c>
      <c r="G128" s="24">
        <v>0.12986111111111112</v>
      </c>
      <c r="H128" s="26">
        <f t="shared" si="15"/>
        <v>0.48472222222222228</v>
      </c>
      <c r="I128" s="26">
        <f t="shared" si="16"/>
        <v>0.18958333333333333</v>
      </c>
      <c r="J128" s="29">
        <f t="shared" si="10"/>
        <v>0</v>
      </c>
      <c r="K128" s="26">
        <f t="shared" si="11"/>
        <v>0.18958333333333333</v>
      </c>
      <c r="L128" s="26">
        <f t="shared" si="17"/>
        <v>0</v>
      </c>
      <c r="M128" s="26">
        <f t="shared" si="12"/>
        <v>0.18958333333333333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/>
      <c r="D129" s="24"/>
      <c r="E129" s="24"/>
      <c r="F129" s="24"/>
      <c r="G129" s="24"/>
      <c r="H129" s="26" t="str">
        <f t="shared" si="15"/>
        <v/>
      </c>
      <c r="I129" s="26" t="str">
        <f t="shared" si="16"/>
        <v/>
      </c>
      <c r="J129" s="29" t="str">
        <f t="shared" si="10"/>
        <v/>
      </c>
      <c r="K129" s="26" t="str">
        <f t="shared" si="11"/>
        <v/>
      </c>
      <c r="L129" s="26" t="str">
        <f t="shared" si="17"/>
        <v/>
      </c>
      <c r="M129" s="26" t="str">
        <f t="shared" si="12"/>
        <v/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0.19791666666666666</v>
      </c>
      <c r="D130" s="24">
        <v>0.6333333333333333</v>
      </c>
      <c r="E130" s="24">
        <v>5.8333333333333334E-2</v>
      </c>
      <c r="F130" s="24">
        <v>0</v>
      </c>
      <c r="G130" s="24">
        <v>0.22291666666666668</v>
      </c>
      <c r="H130" s="26" t="str">
        <f t="shared" si="15"/>
        <v>―</v>
      </c>
      <c r="I130" s="26">
        <f t="shared" si="16"/>
        <v>0.43541666666666667</v>
      </c>
      <c r="J130" s="29">
        <f t="shared" si="10"/>
        <v>1.0416666666666685E-2</v>
      </c>
      <c r="K130" s="26">
        <f t="shared" si="11"/>
        <v>0.37708333333333333</v>
      </c>
      <c r="L130" s="26">
        <f t="shared" si="17"/>
        <v>0.33333333333333331</v>
      </c>
      <c r="M130" s="26">
        <f t="shared" si="12"/>
        <v>4.3750000000000011E-2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0.19791666666666666</v>
      </c>
      <c r="D131" s="24">
        <v>0.66111111111111109</v>
      </c>
      <c r="E131" s="24">
        <v>4.1666666666666664E-2</v>
      </c>
      <c r="F131" s="24">
        <v>0</v>
      </c>
      <c r="G131" s="24">
        <v>0.25069444444444444</v>
      </c>
      <c r="H131" s="26">
        <f t="shared" si="15"/>
        <v>0.56458333333333344</v>
      </c>
      <c r="I131" s="26">
        <f t="shared" si="16"/>
        <v>0.46319444444444446</v>
      </c>
      <c r="J131" s="29">
        <f t="shared" si="10"/>
        <v>1.0416666666666685E-2</v>
      </c>
      <c r="K131" s="26">
        <f t="shared" si="11"/>
        <v>0.42152777777777778</v>
      </c>
      <c r="L131" s="26">
        <f t="shared" si="17"/>
        <v>0.33333333333333331</v>
      </c>
      <c r="M131" s="26">
        <f t="shared" si="12"/>
        <v>8.8194444444444464E-2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>
        <v>0.19791666666666666</v>
      </c>
      <c r="D132" s="24">
        <v>0.6430555555555556</v>
      </c>
      <c r="E132" s="24">
        <v>4.791666666666667E-2</v>
      </c>
      <c r="F132" s="24">
        <v>0</v>
      </c>
      <c r="G132" s="24">
        <v>0.20555555555555555</v>
      </c>
      <c r="H132" s="26">
        <f t="shared" si="15"/>
        <v>0.53680555555555565</v>
      </c>
      <c r="I132" s="26">
        <f t="shared" si="16"/>
        <v>0.44513888888888897</v>
      </c>
      <c r="J132" s="29">
        <f t="shared" ref="J132:J195" si="19">IF(C132="","",IF(COUNT(C132:D132)&lt;2,"",MAX(0,MIN("5:00",(D132&lt;C132)+D132)-C132)+MAX(0,MIN((D132&lt;C132)+D132,"29:00")-MAX(C132,"22:00")))-F132)</f>
        <v>1.0416666666666685E-2</v>
      </c>
      <c r="K132" s="26">
        <f t="shared" ref="K132:K195" si="20">IF(C132="","",I132-E132)</f>
        <v>0.39722222222222231</v>
      </c>
      <c r="L132" s="26">
        <f t="shared" si="17"/>
        <v>0.33333333333333331</v>
      </c>
      <c r="M132" s="26">
        <f t="shared" ref="M132:M195" si="21">IF(K132="","",MAX(K132-L132,0))</f>
        <v>6.3888888888888995E-2</v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0.3125</v>
      </c>
      <c r="D133" s="24">
        <v>0.78125</v>
      </c>
      <c r="E133" s="24">
        <v>0.10833333333333334</v>
      </c>
      <c r="F133" s="24">
        <v>0</v>
      </c>
      <c r="G133" s="24">
        <v>0.2076388888888889</v>
      </c>
      <c r="H133" s="26">
        <f t="shared" ref="H133:H196" si="24">IF(C133&gt;0,IF(D132&gt;0,IF(C133&lt;D132,C133+1-D132,C133-D132),"―"),"")</f>
        <v>0.6694444444444444</v>
      </c>
      <c r="I133" s="26">
        <f t="shared" ref="I133:I196" si="25">IF(D133-C133+(D133&lt;C133)=0,"",D133-C133+(D133&lt;C133))</f>
        <v>0.46875</v>
      </c>
      <c r="J133" s="29">
        <f t="shared" si="19"/>
        <v>0</v>
      </c>
      <c r="K133" s="26">
        <f t="shared" si="20"/>
        <v>0.36041666666666666</v>
      </c>
      <c r="L133" s="26">
        <f t="shared" si="17"/>
        <v>0.33333333333333331</v>
      </c>
      <c r="M133" s="26">
        <f t="shared" si="21"/>
        <v>2.7083333333333348E-2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>
        <v>0.28125</v>
      </c>
      <c r="D134" s="24">
        <v>0.77777777777777779</v>
      </c>
      <c r="E134" s="24">
        <v>8.0555555555555561E-2</v>
      </c>
      <c r="F134" s="24">
        <v>0</v>
      </c>
      <c r="G134" s="24">
        <v>0.14444444444444443</v>
      </c>
      <c r="H134" s="26">
        <f t="shared" si="24"/>
        <v>0.5</v>
      </c>
      <c r="I134" s="26">
        <f t="shared" si="25"/>
        <v>0.49652777777777779</v>
      </c>
      <c r="J134" s="29">
        <f t="shared" si="19"/>
        <v>0</v>
      </c>
      <c r="K134" s="26">
        <f t="shared" si="20"/>
        <v>0.41597222222222224</v>
      </c>
      <c r="L134" s="26">
        <f t="shared" si="17"/>
        <v>0.33333333333333331</v>
      </c>
      <c r="M134" s="26">
        <f t="shared" si="21"/>
        <v>8.2638888888888928E-2</v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0.21875</v>
      </c>
      <c r="D135" s="24">
        <v>0.66666666666666663</v>
      </c>
      <c r="E135" s="24">
        <v>4.1666666666666664E-2</v>
      </c>
      <c r="F135" s="24">
        <v>0</v>
      </c>
      <c r="G135" s="24">
        <v>0.22430555555555556</v>
      </c>
      <c r="H135" s="26">
        <f t="shared" si="24"/>
        <v>0.44097222222222221</v>
      </c>
      <c r="I135" s="26">
        <f t="shared" si="25"/>
        <v>0.44791666666666663</v>
      </c>
      <c r="J135" s="29">
        <f t="shared" si="19"/>
        <v>0</v>
      </c>
      <c r="K135" s="26">
        <f t="shared" si="20"/>
        <v>0.40624999999999994</v>
      </c>
      <c r="L135" s="26">
        <f t="shared" si="17"/>
        <v>0</v>
      </c>
      <c r="M135" s="26">
        <f t="shared" si="21"/>
        <v>0.40624999999999994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/>
      <c r="D136" s="24"/>
      <c r="E136" s="24"/>
      <c r="F136" s="24"/>
      <c r="G136" s="24"/>
      <c r="H136" s="26" t="str">
        <f t="shared" si="24"/>
        <v/>
      </c>
      <c r="I136" s="26" t="str">
        <f t="shared" si="25"/>
        <v/>
      </c>
      <c r="J136" s="29" t="str">
        <f t="shared" si="19"/>
        <v/>
      </c>
      <c r="K136" s="26" t="str">
        <f t="shared" si="20"/>
        <v/>
      </c>
      <c r="L136" s="26" t="str">
        <f t="shared" si="17"/>
        <v/>
      </c>
      <c r="M136" s="26" t="str">
        <f t="shared" si="21"/>
        <v/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/>
      <c r="D137" s="24"/>
      <c r="E137" s="24"/>
      <c r="F137" s="24"/>
      <c r="G137" s="24"/>
      <c r="H137" s="26" t="str">
        <f t="shared" si="24"/>
        <v/>
      </c>
      <c r="I137" s="26" t="str">
        <f t="shared" si="25"/>
        <v/>
      </c>
      <c r="J137" s="29" t="str">
        <f t="shared" si="19"/>
        <v/>
      </c>
      <c r="K137" s="26" t="str">
        <f t="shared" si="20"/>
        <v/>
      </c>
      <c r="L137" s="26" t="str">
        <f t="shared" si="17"/>
        <v/>
      </c>
      <c r="M137" s="26" t="str">
        <f t="shared" si="21"/>
        <v/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>
        <v>0.3125</v>
      </c>
      <c r="D138" s="24">
        <v>0.79305555555555551</v>
      </c>
      <c r="E138" s="24">
        <v>6.5972222222222224E-2</v>
      </c>
      <c r="F138" s="24">
        <v>0</v>
      </c>
      <c r="G138" s="24">
        <v>0.25624999999999998</v>
      </c>
      <c r="H138" s="26" t="str">
        <f t="shared" si="24"/>
        <v>―</v>
      </c>
      <c r="I138" s="26">
        <f t="shared" si="25"/>
        <v>0.48055555555555551</v>
      </c>
      <c r="J138" s="29">
        <f t="shared" si="19"/>
        <v>0</v>
      </c>
      <c r="K138" s="26">
        <f t="shared" si="20"/>
        <v>0.4145833333333333</v>
      </c>
      <c r="L138" s="26">
        <f t="shared" si="17"/>
        <v>0.33333333333333331</v>
      </c>
      <c r="M138" s="26">
        <f t="shared" si="21"/>
        <v>8.1249999999999989E-2</v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0.21875</v>
      </c>
      <c r="D139" s="24">
        <v>0.67222222222222228</v>
      </c>
      <c r="E139" s="24">
        <v>8.3333333333333329E-2</v>
      </c>
      <c r="F139" s="24">
        <v>0</v>
      </c>
      <c r="G139" s="24">
        <v>0.19513888888888889</v>
      </c>
      <c r="H139" s="26">
        <f t="shared" si="24"/>
        <v>0.42569444444444449</v>
      </c>
      <c r="I139" s="26">
        <f t="shared" si="25"/>
        <v>0.45347222222222228</v>
      </c>
      <c r="J139" s="29">
        <f t="shared" si="19"/>
        <v>0</v>
      </c>
      <c r="K139" s="26">
        <f t="shared" si="20"/>
        <v>0.37013888888888896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3.6805555555555647E-2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0.21875</v>
      </c>
      <c r="D140" s="24">
        <v>0.66597222222222219</v>
      </c>
      <c r="E140" s="24">
        <v>8.1250000000000003E-2</v>
      </c>
      <c r="F140" s="24">
        <v>0</v>
      </c>
      <c r="G140" s="24">
        <v>0.18472222222222223</v>
      </c>
      <c r="H140" s="26">
        <f t="shared" si="24"/>
        <v>0.54652777777777772</v>
      </c>
      <c r="I140" s="26">
        <f t="shared" si="25"/>
        <v>0.44722222222222219</v>
      </c>
      <c r="J140" s="29">
        <f t="shared" si="19"/>
        <v>0</v>
      </c>
      <c r="K140" s="26">
        <f t="shared" si="20"/>
        <v>0.3659722222222222</v>
      </c>
      <c r="L140" s="26">
        <f t="shared" si="26"/>
        <v>0.33333333333333331</v>
      </c>
      <c r="M140" s="26">
        <f t="shared" si="21"/>
        <v>3.2638888888888884E-2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>
        <v>0.21875</v>
      </c>
      <c r="D141" s="24">
        <v>0.65625</v>
      </c>
      <c r="E141" s="24">
        <v>9.166666666666666E-2</v>
      </c>
      <c r="F141" s="24">
        <v>0</v>
      </c>
      <c r="G141" s="24">
        <v>0.20624999999999999</v>
      </c>
      <c r="H141" s="26">
        <f t="shared" si="24"/>
        <v>0.55277777777777781</v>
      </c>
      <c r="I141" s="26">
        <f t="shared" si="25"/>
        <v>0.4375</v>
      </c>
      <c r="J141" s="29">
        <f t="shared" si="19"/>
        <v>0</v>
      </c>
      <c r="K141" s="26">
        <f t="shared" si="20"/>
        <v>0.34583333333333333</v>
      </c>
      <c r="L141" s="26">
        <f t="shared" si="26"/>
        <v>0.33333333333333331</v>
      </c>
      <c r="M141" s="26">
        <f t="shared" si="21"/>
        <v>1.2500000000000011E-2</v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0.21875</v>
      </c>
      <c r="D142" s="24">
        <v>0.67291666666666672</v>
      </c>
      <c r="E142" s="24">
        <v>4.7222222222222221E-2</v>
      </c>
      <c r="F142" s="24">
        <v>0</v>
      </c>
      <c r="G142" s="24">
        <v>0.22430555555555556</v>
      </c>
      <c r="H142" s="26">
        <f t="shared" si="24"/>
        <v>0.5625</v>
      </c>
      <c r="I142" s="26">
        <f t="shared" si="25"/>
        <v>0.45416666666666672</v>
      </c>
      <c r="J142" s="29">
        <f t="shared" si="19"/>
        <v>0</v>
      </c>
      <c r="K142" s="26">
        <f t="shared" si="20"/>
        <v>0.4069444444444445</v>
      </c>
      <c r="L142" s="26">
        <f t="shared" si="26"/>
        <v>0.33333333333333331</v>
      </c>
      <c r="M142" s="26">
        <f t="shared" si="21"/>
        <v>7.3611111111111183E-2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/>
      <c r="D143" s="24"/>
      <c r="E143" s="24"/>
      <c r="F143" s="24"/>
      <c r="G143" s="24"/>
      <c r="H143" s="26" t="str">
        <f t="shared" si="24"/>
        <v/>
      </c>
      <c r="I143" s="26" t="str">
        <f t="shared" si="25"/>
        <v/>
      </c>
      <c r="J143" s="29" t="str">
        <f t="shared" si="19"/>
        <v/>
      </c>
      <c r="K143" s="26" t="str">
        <f t="shared" si="20"/>
        <v/>
      </c>
      <c r="L143" s="26" t="str">
        <f t="shared" si="26"/>
        <v/>
      </c>
      <c r="M143" s="26" t="str">
        <f t="shared" si="21"/>
        <v/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0.3125</v>
      </c>
      <c r="D144" s="24">
        <v>0.7895833333333333</v>
      </c>
      <c r="E144" s="24">
        <v>6.5277777777777782E-2</v>
      </c>
      <c r="F144" s="24">
        <v>0</v>
      </c>
      <c r="G144" s="24">
        <v>0.24930555555555556</v>
      </c>
      <c r="H144" s="26" t="str">
        <f t="shared" si="24"/>
        <v>―</v>
      </c>
      <c r="I144" s="26">
        <f t="shared" si="25"/>
        <v>0.4770833333333333</v>
      </c>
      <c r="J144" s="29">
        <f t="shared" si="19"/>
        <v>0</v>
      </c>
      <c r="K144" s="26">
        <f t="shared" si="20"/>
        <v>0.41180555555555554</v>
      </c>
      <c r="L144" s="26">
        <f t="shared" si="26"/>
        <v>0.33333333333333331</v>
      </c>
      <c r="M144" s="26">
        <f t="shared" si="21"/>
        <v>7.8472222222222221E-2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0.31319444444444444</v>
      </c>
      <c r="D145" s="24">
        <v>0.80138888888888893</v>
      </c>
      <c r="E145" s="24">
        <v>5.347222222222222E-2</v>
      </c>
      <c r="F145" s="24">
        <v>0</v>
      </c>
      <c r="G145" s="24">
        <v>0</v>
      </c>
      <c r="H145" s="26">
        <f t="shared" si="24"/>
        <v>0.52361111111111125</v>
      </c>
      <c r="I145" s="26">
        <f t="shared" si="25"/>
        <v>0.48819444444444449</v>
      </c>
      <c r="J145" s="29">
        <f t="shared" si="19"/>
        <v>0</v>
      </c>
      <c r="K145" s="26">
        <f t="shared" si="20"/>
        <v>0.43472222222222229</v>
      </c>
      <c r="L145" s="26">
        <f t="shared" si="26"/>
        <v>0.33333333333333331</v>
      </c>
      <c r="M145" s="26">
        <f t="shared" si="21"/>
        <v>0.10138888888888897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0.19791666666666666</v>
      </c>
      <c r="D146" s="24">
        <v>0.64236111111111116</v>
      </c>
      <c r="E146" s="24">
        <v>5.2083333333333336E-2</v>
      </c>
      <c r="F146" s="24">
        <v>0</v>
      </c>
      <c r="G146" s="24">
        <v>0.22222222222222221</v>
      </c>
      <c r="H146" s="26">
        <f t="shared" si="24"/>
        <v>0.39652777777777781</v>
      </c>
      <c r="I146" s="26">
        <f t="shared" si="25"/>
        <v>0.44444444444444453</v>
      </c>
      <c r="J146" s="29">
        <f t="shared" si="19"/>
        <v>1.0416666666666685E-2</v>
      </c>
      <c r="K146" s="26">
        <f t="shared" si="20"/>
        <v>0.39236111111111122</v>
      </c>
      <c r="L146" s="26">
        <f t="shared" si="26"/>
        <v>0.33333333333333331</v>
      </c>
      <c r="M146" s="26">
        <f t="shared" si="21"/>
        <v>5.9027777777777901E-2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0.21875</v>
      </c>
      <c r="D147" s="24">
        <v>0.66319444444444442</v>
      </c>
      <c r="E147" s="24">
        <v>0.1</v>
      </c>
      <c r="F147" s="24">
        <v>0</v>
      </c>
      <c r="G147" s="24">
        <v>0.18333333333333332</v>
      </c>
      <c r="H147" s="26">
        <f t="shared" si="24"/>
        <v>0.57638888888888884</v>
      </c>
      <c r="I147" s="26">
        <f t="shared" si="25"/>
        <v>0.44444444444444442</v>
      </c>
      <c r="J147" s="29">
        <f t="shared" si="19"/>
        <v>0</v>
      </c>
      <c r="K147" s="26">
        <f t="shared" si="20"/>
        <v>0.34444444444444444</v>
      </c>
      <c r="L147" s="26">
        <f t="shared" si="26"/>
        <v>0.33333333333333331</v>
      </c>
      <c r="M147" s="26">
        <f t="shared" si="21"/>
        <v>1.1111111111111127E-2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0.21875</v>
      </c>
      <c r="D148" s="24">
        <v>0.64652777777777781</v>
      </c>
      <c r="E148" s="24">
        <v>9.3055555555555558E-2</v>
      </c>
      <c r="F148" s="24">
        <v>0</v>
      </c>
      <c r="G148" s="24">
        <v>0.2013888888888889</v>
      </c>
      <c r="H148" s="26">
        <f t="shared" si="24"/>
        <v>0.55555555555555558</v>
      </c>
      <c r="I148" s="26">
        <f t="shared" si="25"/>
        <v>0.42777777777777781</v>
      </c>
      <c r="J148" s="29">
        <f t="shared" si="19"/>
        <v>0</v>
      </c>
      <c r="K148" s="26">
        <f t="shared" si="20"/>
        <v>0.33472222222222225</v>
      </c>
      <c r="L148" s="26">
        <f t="shared" si="26"/>
        <v>0.33333333333333331</v>
      </c>
      <c r="M148" s="26">
        <f t="shared" si="21"/>
        <v>1.3888888888889395E-3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>
        <v>0.21875</v>
      </c>
      <c r="D149" s="24">
        <v>0.66180555555555554</v>
      </c>
      <c r="E149" s="24">
        <v>7.4999999999999997E-2</v>
      </c>
      <c r="F149" s="24">
        <v>0</v>
      </c>
      <c r="G149" s="24">
        <v>0.2</v>
      </c>
      <c r="H149" s="26">
        <f t="shared" si="24"/>
        <v>0.57222222222222219</v>
      </c>
      <c r="I149" s="26">
        <f t="shared" si="25"/>
        <v>0.44305555555555554</v>
      </c>
      <c r="J149" s="29">
        <f t="shared" si="19"/>
        <v>0</v>
      </c>
      <c r="K149" s="26">
        <f t="shared" si="20"/>
        <v>0.36805555555555552</v>
      </c>
      <c r="L149" s="26">
        <f t="shared" si="26"/>
        <v>0</v>
      </c>
      <c r="M149" s="26">
        <f t="shared" si="21"/>
        <v>0.36805555555555552</v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/>
      <c r="D150" s="24"/>
      <c r="E150" s="24"/>
      <c r="F150" s="24"/>
      <c r="G150" s="24"/>
      <c r="H150" s="26" t="str">
        <f t="shared" si="24"/>
        <v/>
      </c>
      <c r="I150" s="26" t="str">
        <f t="shared" si="25"/>
        <v/>
      </c>
      <c r="J150" s="29" t="str">
        <f t="shared" si="19"/>
        <v/>
      </c>
      <c r="K150" s="26" t="str">
        <f t="shared" si="20"/>
        <v/>
      </c>
      <c r="L150" s="26" t="str">
        <f t="shared" si="26"/>
        <v/>
      </c>
      <c r="M150" s="26" t="str">
        <f t="shared" si="21"/>
        <v/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0.19791666666666666</v>
      </c>
      <c r="D151" s="24">
        <v>0.63263888888888886</v>
      </c>
      <c r="E151" s="24">
        <v>4.1666666666666664E-2</v>
      </c>
      <c r="F151" s="24">
        <v>0</v>
      </c>
      <c r="G151" s="24">
        <v>0.21249999999999999</v>
      </c>
      <c r="H151" s="26" t="str">
        <f t="shared" si="24"/>
        <v>―</v>
      </c>
      <c r="I151" s="26">
        <f t="shared" si="25"/>
        <v>0.43472222222222223</v>
      </c>
      <c r="J151" s="29">
        <f t="shared" si="19"/>
        <v>1.0416666666666685E-2</v>
      </c>
      <c r="K151" s="26">
        <f t="shared" si="20"/>
        <v>0.39305555555555555</v>
      </c>
      <c r="L151" s="26">
        <f t="shared" si="26"/>
        <v>0.33333333333333331</v>
      </c>
      <c r="M151" s="26">
        <f t="shared" si="21"/>
        <v>5.9722222222222232E-2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0.19791666666666666</v>
      </c>
      <c r="D152" s="24">
        <v>0.65555555555555556</v>
      </c>
      <c r="E152" s="24">
        <v>5.4166666666666669E-2</v>
      </c>
      <c r="F152" s="24">
        <v>0</v>
      </c>
      <c r="G152" s="24">
        <v>0.22569444444444445</v>
      </c>
      <c r="H152" s="26">
        <f t="shared" si="24"/>
        <v>0.56527777777777788</v>
      </c>
      <c r="I152" s="26">
        <f t="shared" si="25"/>
        <v>0.45763888888888893</v>
      </c>
      <c r="J152" s="29">
        <f t="shared" si="19"/>
        <v>1.0416666666666685E-2</v>
      </c>
      <c r="K152" s="26">
        <f t="shared" si="20"/>
        <v>0.40347222222222223</v>
      </c>
      <c r="L152" s="26">
        <f t="shared" si="26"/>
        <v>0.33333333333333331</v>
      </c>
      <c r="M152" s="26">
        <f t="shared" si="21"/>
        <v>7.0138888888888917E-2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0.19791666666666666</v>
      </c>
      <c r="D153" s="24">
        <v>0.6381944444444444</v>
      </c>
      <c r="E153" s="24">
        <v>5.5555555555555552E-2</v>
      </c>
      <c r="F153" s="24">
        <v>1.0416666666666666E-2</v>
      </c>
      <c r="G153" s="24">
        <v>0.20902777777777778</v>
      </c>
      <c r="H153" s="26">
        <f t="shared" si="24"/>
        <v>0.54236111111111118</v>
      </c>
      <c r="I153" s="26">
        <f t="shared" si="25"/>
        <v>0.44027777777777777</v>
      </c>
      <c r="J153" s="29">
        <f t="shared" si="19"/>
        <v>1.9081958235744878E-17</v>
      </c>
      <c r="K153" s="26">
        <f t="shared" si="20"/>
        <v>0.38472222222222219</v>
      </c>
      <c r="L153" s="26">
        <f t="shared" si="26"/>
        <v>0.33333333333333331</v>
      </c>
      <c r="M153" s="26">
        <f t="shared" si="21"/>
        <v>5.1388888888888873E-2</v>
      </c>
      <c r="N153" s="33">
        <f>IF(A153=EOMONTH(A153,0),SUMIFS(M$3:M641,O$3:O641,O153),"")</f>
        <v>2.3861111111111111</v>
      </c>
      <c r="O153" s="34">
        <f t="shared" si="22"/>
        <v>5</v>
      </c>
      <c r="P153" s="33">
        <f>IF(A153=EOMONTH(A153,0),SUMIFS(I$3:I641,O$3:O641,O153),"")</f>
        <v>11.747222222222222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0.19791666666666666</v>
      </c>
      <c r="D154" s="24">
        <v>0.64513888888888893</v>
      </c>
      <c r="E154" s="24">
        <v>6.805555555555555E-2</v>
      </c>
      <c r="F154" s="24">
        <v>0</v>
      </c>
      <c r="G154" s="24">
        <v>0.19583333333333333</v>
      </c>
      <c r="H154" s="26">
        <f t="shared" si="24"/>
        <v>0.55972222222222234</v>
      </c>
      <c r="I154" s="26">
        <f t="shared" si="25"/>
        <v>0.4472222222222223</v>
      </c>
      <c r="J154" s="29">
        <f t="shared" si="19"/>
        <v>1.0416666666666685E-2</v>
      </c>
      <c r="K154" s="26">
        <f t="shared" si="20"/>
        <v>0.37916666666666676</v>
      </c>
      <c r="L154" s="26">
        <f t="shared" si="26"/>
        <v>0.33333333333333331</v>
      </c>
      <c r="M154" s="26">
        <f t="shared" si="21"/>
        <v>4.5833333333333448E-2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>
        <v>0.19791666666666666</v>
      </c>
      <c r="D155" s="24">
        <v>0.62291666666666667</v>
      </c>
      <c r="E155" s="24">
        <v>4.9305555555555554E-2</v>
      </c>
      <c r="F155" s="24">
        <v>0</v>
      </c>
      <c r="G155" s="24">
        <v>0.22638888888888889</v>
      </c>
      <c r="H155" s="26">
        <f t="shared" si="24"/>
        <v>0.55277777777777781</v>
      </c>
      <c r="I155" s="26">
        <f t="shared" si="25"/>
        <v>0.42500000000000004</v>
      </c>
      <c r="J155" s="29">
        <f t="shared" si="19"/>
        <v>1.0416666666666685E-2</v>
      </c>
      <c r="K155" s="26">
        <f t="shared" si="20"/>
        <v>0.3756944444444445</v>
      </c>
      <c r="L155" s="26">
        <f t="shared" si="26"/>
        <v>0.33333333333333331</v>
      </c>
      <c r="M155" s="26">
        <f t="shared" si="21"/>
        <v>4.2361111111111183E-2</v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0.19791666666666666</v>
      </c>
      <c r="D156" s="24">
        <v>0.65208333333333335</v>
      </c>
      <c r="E156" s="24">
        <v>4.6527777777777779E-2</v>
      </c>
      <c r="F156" s="24">
        <v>0</v>
      </c>
      <c r="G156" s="24">
        <v>0.20972222222222223</v>
      </c>
      <c r="H156" s="26">
        <f t="shared" si="24"/>
        <v>0.57500000000000007</v>
      </c>
      <c r="I156" s="26">
        <f t="shared" si="25"/>
        <v>0.45416666666666672</v>
      </c>
      <c r="J156" s="29">
        <f t="shared" si="19"/>
        <v>1.0416666666666685E-2</v>
      </c>
      <c r="K156" s="26">
        <f t="shared" si="20"/>
        <v>0.40763888888888894</v>
      </c>
      <c r="L156" s="26">
        <f t="shared" si="26"/>
        <v>0</v>
      </c>
      <c r="M156" s="26">
        <f t="shared" si="21"/>
        <v>0.40763888888888894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/>
      <c r="D157" s="24"/>
      <c r="E157" s="24"/>
      <c r="F157" s="24"/>
      <c r="G157" s="24"/>
      <c r="H157" s="26" t="str">
        <f t="shared" si="24"/>
        <v/>
      </c>
      <c r="I157" s="26" t="str">
        <f t="shared" si="25"/>
        <v/>
      </c>
      <c r="J157" s="29" t="str">
        <f t="shared" si="19"/>
        <v/>
      </c>
      <c r="K157" s="26" t="str">
        <f t="shared" si="20"/>
        <v/>
      </c>
      <c r="L157" s="26" t="str">
        <f t="shared" si="26"/>
        <v/>
      </c>
      <c r="M157" s="26" t="str">
        <f t="shared" si="21"/>
        <v/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0.21875</v>
      </c>
      <c r="D158" s="24">
        <v>0.65555555555555556</v>
      </c>
      <c r="E158" s="24">
        <v>8.1250000000000003E-2</v>
      </c>
      <c r="F158" s="24">
        <v>0</v>
      </c>
      <c r="G158" s="24">
        <v>0.21597222222222223</v>
      </c>
      <c r="H158" s="26" t="str">
        <f t="shared" si="24"/>
        <v>―</v>
      </c>
      <c r="I158" s="26">
        <f t="shared" si="25"/>
        <v>0.43680555555555556</v>
      </c>
      <c r="J158" s="29">
        <f t="shared" si="19"/>
        <v>0</v>
      </c>
      <c r="K158" s="26">
        <f t="shared" si="20"/>
        <v>0.35555555555555557</v>
      </c>
      <c r="L158" s="26">
        <f t="shared" si="26"/>
        <v>0.33333333333333331</v>
      </c>
      <c r="M158" s="26">
        <f t="shared" si="21"/>
        <v>2.2222222222222254E-2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0.21875</v>
      </c>
      <c r="D159" s="24">
        <v>0.66874999999999996</v>
      </c>
      <c r="E159" s="24">
        <v>5.0694444444444445E-2</v>
      </c>
      <c r="F159" s="24">
        <v>0</v>
      </c>
      <c r="G159" s="24">
        <v>0.22847222222222222</v>
      </c>
      <c r="H159" s="26">
        <f t="shared" si="24"/>
        <v>0.56319444444444444</v>
      </c>
      <c r="I159" s="26">
        <f t="shared" si="25"/>
        <v>0.44999999999999996</v>
      </c>
      <c r="J159" s="29">
        <f t="shared" si="19"/>
        <v>0</v>
      </c>
      <c r="K159" s="26">
        <f t="shared" si="20"/>
        <v>0.39930555555555552</v>
      </c>
      <c r="L159" s="26">
        <f t="shared" si="26"/>
        <v>0.33333333333333331</v>
      </c>
      <c r="M159" s="26">
        <f t="shared" si="21"/>
        <v>6.597222222222221E-2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/>
      <c r="D160" s="24"/>
      <c r="E160" s="24"/>
      <c r="F160" s="24"/>
      <c r="G160" s="24"/>
      <c r="H160" s="26" t="str">
        <f t="shared" si="24"/>
        <v/>
      </c>
      <c r="I160" s="26" t="str">
        <f t="shared" si="25"/>
        <v/>
      </c>
      <c r="J160" s="29" t="str">
        <f t="shared" si="19"/>
        <v/>
      </c>
      <c r="K160" s="26" t="str">
        <f t="shared" si="20"/>
        <v/>
      </c>
      <c r="L160" s="26" t="str">
        <f t="shared" si="26"/>
        <v/>
      </c>
      <c r="M160" s="26" t="str">
        <f t="shared" si="21"/>
        <v/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0.28125</v>
      </c>
      <c r="D161" s="24">
        <v>0.46736111111111112</v>
      </c>
      <c r="E161" s="24">
        <v>0</v>
      </c>
      <c r="F161" s="24">
        <v>0</v>
      </c>
      <c r="G161" s="24">
        <v>0.13125000000000001</v>
      </c>
      <c r="H161" s="26" t="str">
        <f t="shared" si="24"/>
        <v>―</v>
      </c>
      <c r="I161" s="26">
        <f t="shared" si="25"/>
        <v>0.18611111111111112</v>
      </c>
      <c r="J161" s="29">
        <f t="shared" si="19"/>
        <v>0</v>
      </c>
      <c r="K161" s="26">
        <f t="shared" si="20"/>
        <v>0.18611111111111112</v>
      </c>
      <c r="L161" s="26">
        <f t="shared" si="26"/>
        <v>0.18611111111111112</v>
      </c>
      <c r="M161" s="26">
        <f t="shared" si="21"/>
        <v>0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>
        <v>0.28125</v>
      </c>
      <c r="D162" s="24">
        <v>0.46111111111111114</v>
      </c>
      <c r="E162" s="24">
        <v>0</v>
      </c>
      <c r="F162" s="24">
        <v>0</v>
      </c>
      <c r="G162" s="24">
        <v>0.13194444444444445</v>
      </c>
      <c r="H162" s="26">
        <f t="shared" si="24"/>
        <v>0.81388888888888888</v>
      </c>
      <c r="I162" s="26">
        <f t="shared" si="25"/>
        <v>0.17986111111111114</v>
      </c>
      <c r="J162" s="29">
        <f t="shared" si="19"/>
        <v>0</v>
      </c>
      <c r="K162" s="26">
        <f t="shared" si="20"/>
        <v>0.17986111111111114</v>
      </c>
      <c r="L162" s="26">
        <f t="shared" si="26"/>
        <v>0.17986111111111114</v>
      </c>
      <c r="M162" s="26">
        <f t="shared" si="21"/>
        <v>0</v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0.19791666666666666</v>
      </c>
      <c r="D163" s="24">
        <v>0.65763888888888888</v>
      </c>
      <c r="E163" s="24">
        <v>4.1666666666666664E-2</v>
      </c>
      <c r="F163" s="24">
        <v>0</v>
      </c>
      <c r="G163" s="24">
        <v>0.21597222222222223</v>
      </c>
      <c r="H163" s="26">
        <f t="shared" si="24"/>
        <v>0.7368055555555556</v>
      </c>
      <c r="I163" s="26">
        <f t="shared" si="25"/>
        <v>0.45972222222222225</v>
      </c>
      <c r="J163" s="29">
        <f t="shared" si="19"/>
        <v>1.0416666666666685E-2</v>
      </c>
      <c r="K163" s="26">
        <f t="shared" si="20"/>
        <v>0.41805555555555557</v>
      </c>
      <c r="L163" s="26">
        <f t="shared" si="26"/>
        <v>0.33333333333333331</v>
      </c>
      <c r="M163" s="26">
        <f t="shared" si="21"/>
        <v>8.4722222222222254E-2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/>
      <c r="D164" s="24"/>
      <c r="E164" s="24"/>
      <c r="F164" s="24"/>
      <c r="G164" s="24"/>
      <c r="H164" s="26" t="str">
        <f t="shared" si="24"/>
        <v/>
      </c>
      <c r="I164" s="26" t="str">
        <f t="shared" si="25"/>
        <v/>
      </c>
      <c r="J164" s="29" t="str">
        <f t="shared" si="19"/>
        <v/>
      </c>
      <c r="K164" s="26" t="str">
        <f t="shared" si="20"/>
        <v/>
      </c>
      <c r="L164" s="26" t="str">
        <f t="shared" si="26"/>
        <v/>
      </c>
      <c r="M164" s="26" t="str">
        <f t="shared" si="21"/>
        <v/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0.3125</v>
      </c>
      <c r="D165" s="24">
        <v>0.78541666666666665</v>
      </c>
      <c r="E165" s="24">
        <v>6.1805555555555558E-2</v>
      </c>
      <c r="F165" s="24">
        <v>0</v>
      </c>
      <c r="G165" s="24">
        <v>0.26319444444444445</v>
      </c>
      <c r="H165" s="26" t="str">
        <f t="shared" si="24"/>
        <v>―</v>
      </c>
      <c r="I165" s="26">
        <f t="shared" si="25"/>
        <v>0.47291666666666665</v>
      </c>
      <c r="J165" s="29">
        <f t="shared" si="19"/>
        <v>0</v>
      </c>
      <c r="K165" s="26">
        <f t="shared" si="20"/>
        <v>0.41111111111111109</v>
      </c>
      <c r="L165" s="26">
        <f t="shared" si="26"/>
        <v>0.33333333333333331</v>
      </c>
      <c r="M165" s="26">
        <f t="shared" si="21"/>
        <v>7.7777777777777779E-2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>
        <v>0.31180555555555556</v>
      </c>
      <c r="D166" s="24">
        <v>0.78680555555555554</v>
      </c>
      <c r="E166" s="24">
        <v>4.1666666666666664E-2</v>
      </c>
      <c r="F166" s="24">
        <v>0</v>
      </c>
      <c r="G166" s="24">
        <v>0.27638888888888891</v>
      </c>
      <c r="H166" s="26">
        <f t="shared" si="24"/>
        <v>0.5263888888888888</v>
      </c>
      <c r="I166" s="26">
        <f t="shared" si="25"/>
        <v>0.47499999999999998</v>
      </c>
      <c r="J166" s="29">
        <f t="shared" si="19"/>
        <v>0</v>
      </c>
      <c r="K166" s="26">
        <f t="shared" si="20"/>
        <v>0.43333333333333329</v>
      </c>
      <c r="L166" s="26">
        <f t="shared" si="26"/>
        <v>0.33333333333333331</v>
      </c>
      <c r="M166" s="26">
        <f t="shared" si="21"/>
        <v>9.9999999999999978E-2</v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0.3125</v>
      </c>
      <c r="D167" s="24">
        <v>0.78749999999999998</v>
      </c>
      <c r="E167" s="24">
        <v>6.6666666666666666E-2</v>
      </c>
      <c r="F167" s="24">
        <v>0</v>
      </c>
      <c r="G167" s="24">
        <v>0.24513888888888888</v>
      </c>
      <c r="H167" s="26">
        <f t="shared" si="24"/>
        <v>0.52569444444444446</v>
      </c>
      <c r="I167" s="26">
        <f t="shared" si="25"/>
        <v>0.47499999999999998</v>
      </c>
      <c r="J167" s="29">
        <f t="shared" si="19"/>
        <v>0</v>
      </c>
      <c r="K167" s="26">
        <f t="shared" si="20"/>
        <v>0.40833333333333333</v>
      </c>
      <c r="L167" s="26">
        <f t="shared" si="26"/>
        <v>0.33333333333333331</v>
      </c>
      <c r="M167" s="26">
        <f t="shared" si="21"/>
        <v>7.5000000000000011E-2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0.21875</v>
      </c>
      <c r="D168" s="24">
        <v>0.66527777777777775</v>
      </c>
      <c r="E168" s="24">
        <v>8.4722222222222227E-2</v>
      </c>
      <c r="F168" s="24">
        <v>0</v>
      </c>
      <c r="G168" s="24">
        <v>0.18680555555555556</v>
      </c>
      <c r="H168" s="26">
        <f t="shared" si="24"/>
        <v>0.43125000000000002</v>
      </c>
      <c r="I168" s="26">
        <f t="shared" si="25"/>
        <v>0.44652777777777775</v>
      </c>
      <c r="J168" s="29">
        <f t="shared" si="19"/>
        <v>0</v>
      </c>
      <c r="K168" s="26">
        <f t="shared" si="20"/>
        <v>0.36180555555555549</v>
      </c>
      <c r="L168" s="26">
        <f t="shared" si="26"/>
        <v>0.33333333333333331</v>
      </c>
      <c r="M168" s="26">
        <f t="shared" si="21"/>
        <v>2.8472222222222177E-2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>
        <v>0.21875</v>
      </c>
      <c r="D169" s="24">
        <v>0.65416666666666667</v>
      </c>
      <c r="E169" s="24">
        <v>6.9444444444444448E-2</v>
      </c>
      <c r="F169" s="24">
        <v>0</v>
      </c>
      <c r="G169" s="24">
        <v>0.21458333333333332</v>
      </c>
      <c r="H169" s="26">
        <f t="shared" si="24"/>
        <v>0.55347222222222225</v>
      </c>
      <c r="I169" s="26">
        <f t="shared" si="25"/>
        <v>0.43541666666666667</v>
      </c>
      <c r="J169" s="29">
        <f t="shared" si="19"/>
        <v>0</v>
      </c>
      <c r="K169" s="26">
        <f t="shared" si="20"/>
        <v>0.36597222222222225</v>
      </c>
      <c r="L169" s="26">
        <f t="shared" si="26"/>
        <v>0.33333333333333331</v>
      </c>
      <c r="M169" s="26">
        <f t="shared" si="21"/>
        <v>3.2638888888888939E-2</v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0.21875</v>
      </c>
      <c r="D170" s="24">
        <v>0.67569444444444449</v>
      </c>
      <c r="E170" s="24">
        <v>4.583333333333333E-2</v>
      </c>
      <c r="F170" s="24">
        <v>0</v>
      </c>
      <c r="G170" s="24">
        <v>0.22916666666666666</v>
      </c>
      <c r="H170" s="26">
        <f t="shared" si="24"/>
        <v>0.56458333333333333</v>
      </c>
      <c r="I170" s="26">
        <f t="shared" si="25"/>
        <v>0.45694444444444449</v>
      </c>
      <c r="J170" s="29">
        <f t="shared" si="19"/>
        <v>0</v>
      </c>
      <c r="K170" s="26">
        <f t="shared" si="20"/>
        <v>0.41111111111111115</v>
      </c>
      <c r="L170" s="26">
        <f t="shared" si="26"/>
        <v>0</v>
      </c>
      <c r="M170" s="26">
        <f t="shared" si="21"/>
        <v>0.41111111111111115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/>
      <c r="D171" s="24"/>
      <c r="E171" s="24"/>
      <c r="F171" s="24"/>
      <c r="G171" s="24"/>
      <c r="H171" s="26" t="str">
        <f t="shared" si="24"/>
        <v/>
      </c>
      <c r="I171" s="26" t="str">
        <f t="shared" si="25"/>
        <v/>
      </c>
      <c r="J171" s="29" t="str">
        <f t="shared" si="19"/>
        <v/>
      </c>
      <c r="K171" s="26" t="str">
        <f t="shared" si="20"/>
        <v/>
      </c>
      <c r="L171" s="26" t="str">
        <f t="shared" si="26"/>
        <v/>
      </c>
      <c r="M171" s="26" t="str">
        <f t="shared" si="21"/>
        <v/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0.19791666666666666</v>
      </c>
      <c r="D172" s="24">
        <v>0.625</v>
      </c>
      <c r="E172" s="24">
        <v>4.3055555555555555E-2</v>
      </c>
      <c r="F172" s="24">
        <v>0</v>
      </c>
      <c r="G172" s="24">
        <v>0.22708333333333333</v>
      </c>
      <c r="H172" s="26" t="str">
        <f t="shared" si="24"/>
        <v>―</v>
      </c>
      <c r="I172" s="26">
        <f t="shared" si="25"/>
        <v>0.42708333333333337</v>
      </c>
      <c r="J172" s="29">
        <f t="shared" si="19"/>
        <v>1.0416666666666685E-2</v>
      </c>
      <c r="K172" s="26">
        <f t="shared" si="20"/>
        <v>0.3840277777777778</v>
      </c>
      <c r="L172" s="26">
        <f t="shared" si="26"/>
        <v>0.33333333333333331</v>
      </c>
      <c r="M172" s="26">
        <f t="shared" si="21"/>
        <v>5.0694444444444486E-2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>
        <v>0.19791666666666666</v>
      </c>
      <c r="D173" s="24">
        <v>0.65347222222222223</v>
      </c>
      <c r="E173" s="24">
        <v>4.791666666666667E-2</v>
      </c>
      <c r="F173" s="24">
        <v>0</v>
      </c>
      <c r="G173" s="24">
        <v>0.23958333333333334</v>
      </c>
      <c r="H173" s="26">
        <f t="shared" si="24"/>
        <v>0.57291666666666674</v>
      </c>
      <c r="I173" s="26">
        <f t="shared" si="25"/>
        <v>0.4555555555555556</v>
      </c>
      <c r="J173" s="29">
        <f t="shared" si="19"/>
        <v>1.0416666666666685E-2</v>
      </c>
      <c r="K173" s="26">
        <f t="shared" si="20"/>
        <v>0.40763888888888894</v>
      </c>
      <c r="L173" s="26">
        <f t="shared" si="26"/>
        <v>0.33333333333333331</v>
      </c>
      <c r="M173" s="26">
        <f t="shared" si="21"/>
        <v>7.4305555555555625E-2</v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0.19791666666666666</v>
      </c>
      <c r="D174" s="24">
        <v>0.65416666666666667</v>
      </c>
      <c r="E174" s="24">
        <v>5.6944444444444443E-2</v>
      </c>
      <c r="F174" s="24">
        <v>0</v>
      </c>
      <c r="G174" s="24">
        <v>0.2361111111111111</v>
      </c>
      <c r="H174" s="26">
        <f t="shared" si="24"/>
        <v>0.54444444444444451</v>
      </c>
      <c r="I174" s="26">
        <f t="shared" si="25"/>
        <v>0.45625000000000004</v>
      </c>
      <c r="J174" s="29">
        <f t="shared" si="19"/>
        <v>1.0416666666666685E-2</v>
      </c>
      <c r="K174" s="26">
        <f t="shared" si="20"/>
        <v>0.39930555555555558</v>
      </c>
      <c r="L174" s="26">
        <f t="shared" si="26"/>
        <v>0.33333333333333331</v>
      </c>
      <c r="M174" s="26">
        <f t="shared" si="21"/>
        <v>6.5972222222222265E-2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0.21875</v>
      </c>
      <c r="D175" s="24">
        <v>0.66527777777777775</v>
      </c>
      <c r="E175" s="24">
        <v>0.1111111111111111</v>
      </c>
      <c r="F175" s="24">
        <v>0</v>
      </c>
      <c r="G175" s="24">
        <v>0.18888888888888888</v>
      </c>
      <c r="H175" s="26">
        <f t="shared" si="24"/>
        <v>0.56458333333333333</v>
      </c>
      <c r="I175" s="26">
        <f t="shared" si="25"/>
        <v>0.44652777777777775</v>
      </c>
      <c r="J175" s="29">
        <f t="shared" si="19"/>
        <v>0</v>
      </c>
      <c r="K175" s="26">
        <f t="shared" si="20"/>
        <v>0.33541666666666664</v>
      </c>
      <c r="L175" s="26">
        <f t="shared" si="26"/>
        <v>0.33333333333333331</v>
      </c>
      <c r="M175" s="26">
        <f t="shared" si="21"/>
        <v>2.0833333333333259E-3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>
        <v>0.21875</v>
      </c>
      <c r="D176" s="24">
        <v>0.65</v>
      </c>
      <c r="E176" s="24">
        <v>7.1527777777777773E-2</v>
      </c>
      <c r="F176" s="24">
        <v>0</v>
      </c>
      <c r="G176" s="24">
        <v>0.22500000000000001</v>
      </c>
      <c r="H176" s="26">
        <f t="shared" si="24"/>
        <v>0.55347222222222225</v>
      </c>
      <c r="I176" s="26">
        <f t="shared" si="25"/>
        <v>0.43125000000000002</v>
      </c>
      <c r="J176" s="29">
        <f t="shared" si="19"/>
        <v>0</v>
      </c>
      <c r="K176" s="26">
        <f t="shared" si="20"/>
        <v>0.35972222222222228</v>
      </c>
      <c r="L176" s="26">
        <f t="shared" si="26"/>
        <v>0.33333333333333331</v>
      </c>
      <c r="M176" s="26">
        <f t="shared" si="21"/>
        <v>2.6388888888888962E-2</v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0.19791666666666666</v>
      </c>
      <c r="D177" s="24">
        <v>0.64861111111111114</v>
      </c>
      <c r="E177" s="24">
        <v>4.3749999999999997E-2</v>
      </c>
      <c r="F177" s="24"/>
      <c r="G177" s="24">
        <v>0.22500000000000001</v>
      </c>
      <c r="H177" s="26">
        <f t="shared" si="24"/>
        <v>0.54791666666666672</v>
      </c>
      <c r="I177" s="26">
        <f t="shared" si="25"/>
        <v>0.45069444444444451</v>
      </c>
      <c r="J177" s="29">
        <f t="shared" si="19"/>
        <v>1.0416666666666685E-2</v>
      </c>
      <c r="K177" s="26">
        <f t="shared" si="20"/>
        <v>0.4069444444444445</v>
      </c>
      <c r="L177" s="26">
        <f t="shared" si="26"/>
        <v>0</v>
      </c>
      <c r="M177" s="26">
        <f t="shared" si="21"/>
        <v>0.4069444444444445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/>
      <c r="D178" s="24"/>
      <c r="E178" s="24"/>
      <c r="F178" s="24"/>
      <c r="G178" s="24"/>
      <c r="H178" s="26" t="str">
        <f t="shared" si="24"/>
        <v/>
      </c>
      <c r="I178" s="26" t="str">
        <f t="shared" si="25"/>
        <v/>
      </c>
      <c r="J178" s="29" t="str">
        <f t="shared" si="19"/>
        <v/>
      </c>
      <c r="K178" s="26" t="str">
        <f t="shared" si="20"/>
        <v/>
      </c>
      <c r="L178" s="26" t="str">
        <f t="shared" si="26"/>
        <v/>
      </c>
      <c r="M178" s="26" t="str">
        <f t="shared" si="21"/>
        <v/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0.29166666666666669</v>
      </c>
      <c r="D179" s="24">
        <v>0.49722222222222223</v>
      </c>
      <c r="E179" s="24">
        <v>0</v>
      </c>
      <c r="F179" s="24">
        <v>0</v>
      </c>
      <c r="G179" s="24">
        <v>0.15347222222222223</v>
      </c>
      <c r="H179" s="26" t="str">
        <f t="shared" si="24"/>
        <v>―</v>
      </c>
      <c r="I179" s="26">
        <f t="shared" si="25"/>
        <v>0.20555555555555555</v>
      </c>
      <c r="J179" s="29">
        <f t="shared" si="19"/>
        <v>0</v>
      </c>
      <c r="K179" s="26">
        <f t="shared" si="20"/>
        <v>0.20555555555555555</v>
      </c>
      <c r="L179" s="26">
        <f t="shared" si="26"/>
        <v>0.20555555555555555</v>
      </c>
      <c r="M179" s="26">
        <f t="shared" si="21"/>
        <v>0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>
        <v>0.31180555555555556</v>
      </c>
      <c r="D180" s="24">
        <v>0.8041666666666667</v>
      </c>
      <c r="E180" s="24">
        <v>4.583333333333333E-2</v>
      </c>
      <c r="F180" s="24">
        <v>0</v>
      </c>
      <c r="G180" s="24">
        <v>0.29791666666666666</v>
      </c>
      <c r="H180" s="26">
        <f t="shared" si="24"/>
        <v>0.81458333333333321</v>
      </c>
      <c r="I180" s="26">
        <f t="shared" si="25"/>
        <v>0.49236111111111114</v>
      </c>
      <c r="J180" s="29">
        <f t="shared" si="19"/>
        <v>0</v>
      </c>
      <c r="K180" s="26">
        <f t="shared" si="20"/>
        <v>0.4465277777777778</v>
      </c>
      <c r="L180" s="26">
        <f t="shared" si="26"/>
        <v>0.33333333333333331</v>
      </c>
      <c r="M180" s="26">
        <f t="shared" si="21"/>
        <v>0.11319444444444449</v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0.3125</v>
      </c>
      <c r="D181" s="24">
        <v>0.8041666666666667</v>
      </c>
      <c r="E181" s="24">
        <v>4.791666666666667E-2</v>
      </c>
      <c r="F181" s="24">
        <v>0</v>
      </c>
      <c r="G181" s="24">
        <v>0.27986111111111112</v>
      </c>
      <c r="H181" s="26">
        <f t="shared" si="24"/>
        <v>0.5083333333333333</v>
      </c>
      <c r="I181" s="26">
        <f t="shared" si="25"/>
        <v>0.4916666666666667</v>
      </c>
      <c r="J181" s="29">
        <f t="shared" si="19"/>
        <v>0</v>
      </c>
      <c r="K181" s="26">
        <f t="shared" si="20"/>
        <v>0.44375000000000003</v>
      </c>
      <c r="L181" s="26">
        <f t="shared" si="26"/>
        <v>0.33333333333333331</v>
      </c>
      <c r="M181" s="26">
        <f t="shared" si="21"/>
        <v>0.11041666666666672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0.3125</v>
      </c>
      <c r="D182" s="24">
        <v>0.78819444444444442</v>
      </c>
      <c r="E182" s="24">
        <v>8.5416666666666669E-2</v>
      </c>
      <c r="F182" s="24">
        <v>0</v>
      </c>
      <c r="G182" s="24">
        <v>0.2048611111111111</v>
      </c>
      <c r="H182" s="26">
        <f t="shared" si="24"/>
        <v>0.5083333333333333</v>
      </c>
      <c r="I182" s="26">
        <f t="shared" si="25"/>
        <v>0.47569444444444442</v>
      </c>
      <c r="J182" s="29">
        <f t="shared" si="19"/>
        <v>0</v>
      </c>
      <c r="K182" s="26">
        <f t="shared" si="20"/>
        <v>0.39027777777777772</v>
      </c>
      <c r="L182" s="26">
        <f t="shared" si="26"/>
        <v>0.33333333333333331</v>
      </c>
      <c r="M182" s="26">
        <f t="shared" si="21"/>
        <v>5.6944444444444409E-2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>
        <v>0.3125</v>
      </c>
      <c r="D183" s="24">
        <v>0.78888888888888886</v>
      </c>
      <c r="E183" s="24">
        <v>6.1805555555555558E-2</v>
      </c>
      <c r="F183" s="24">
        <v>0</v>
      </c>
      <c r="G183" s="24">
        <v>0.22638888888888889</v>
      </c>
      <c r="H183" s="26">
        <f t="shared" si="24"/>
        <v>0.52430555555555558</v>
      </c>
      <c r="I183" s="26">
        <f t="shared" si="25"/>
        <v>0.47638888888888886</v>
      </c>
      <c r="J183" s="29">
        <f t="shared" si="19"/>
        <v>0</v>
      </c>
      <c r="K183" s="26">
        <f t="shared" si="20"/>
        <v>0.4145833333333333</v>
      </c>
      <c r="L183" s="26">
        <f t="shared" si="26"/>
        <v>0.33333333333333331</v>
      </c>
      <c r="M183" s="26">
        <f t="shared" si="21"/>
        <v>8.1249999999999989E-2</v>
      </c>
      <c r="N183" s="33">
        <f>IF(A183=EOMONTH(A183,0),SUMIFS(M$3:M671,O$3:O671,O183),"")</f>
        <v>2.3819444444444451</v>
      </c>
      <c r="O183" s="34">
        <f t="shared" si="22"/>
        <v>6</v>
      </c>
      <c r="P183" s="33">
        <f>IF(A183=EOMONTH(A183,0),SUMIFS(I$3:I671,O$3:O671,O183),"")</f>
        <v>10.609722222222222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>
        <v>0.19791666666666666</v>
      </c>
      <c r="D184" s="24">
        <v>0.65069444444444446</v>
      </c>
      <c r="E184" s="24">
        <v>4.6527777777777779E-2</v>
      </c>
      <c r="F184" s="24">
        <v>0</v>
      </c>
      <c r="G184" s="24">
        <v>0.22430555555555556</v>
      </c>
      <c r="H184" s="26">
        <f t="shared" si="24"/>
        <v>0.40902777777777788</v>
      </c>
      <c r="I184" s="26">
        <f t="shared" si="25"/>
        <v>0.45277777777777783</v>
      </c>
      <c r="J184" s="29">
        <f t="shared" si="19"/>
        <v>1.0416666666666685E-2</v>
      </c>
      <c r="K184" s="26">
        <f t="shared" si="20"/>
        <v>0.40625000000000006</v>
      </c>
      <c r="L184" s="26">
        <f t="shared" si="26"/>
        <v>0.12777777777777799</v>
      </c>
      <c r="M184" s="26">
        <f t="shared" si="21"/>
        <v>0.27847222222222207</v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0.19791666666666666</v>
      </c>
      <c r="D185" s="24">
        <v>0.63055555555555554</v>
      </c>
      <c r="E185" s="24">
        <v>0.05</v>
      </c>
      <c r="F185" s="24">
        <v>0</v>
      </c>
      <c r="G185" s="24">
        <v>0.2076388888888889</v>
      </c>
      <c r="H185" s="26">
        <f t="shared" si="24"/>
        <v>0.54722222222222228</v>
      </c>
      <c r="I185" s="26">
        <f t="shared" si="25"/>
        <v>0.43263888888888891</v>
      </c>
      <c r="J185" s="29">
        <f t="shared" si="19"/>
        <v>1.0416666666666685E-2</v>
      </c>
      <c r="K185" s="26">
        <f t="shared" si="20"/>
        <v>0.38263888888888892</v>
      </c>
      <c r="L185" s="26">
        <f t="shared" si="26"/>
        <v>0</v>
      </c>
      <c r="M185" s="26">
        <f t="shared" si="21"/>
        <v>0.38263888888888892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0.19791666666666666</v>
      </c>
      <c r="D186" s="24">
        <v>0.62638888888888888</v>
      </c>
      <c r="E186" s="24">
        <v>4.1666666666666664E-2</v>
      </c>
      <c r="F186" s="24">
        <v>0</v>
      </c>
      <c r="G186" s="24">
        <v>0.21041666666666667</v>
      </c>
      <c r="H186" s="26">
        <f t="shared" si="24"/>
        <v>0.5673611111111112</v>
      </c>
      <c r="I186" s="26">
        <f t="shared" si="25"/>
        <v>0.42847222222222225</v>
      </c>
      <c r="J186" s="29">
        <f t="shared" si="19"/>
        <v>1.0416666666666685E-2</v>
      </c>
      <c r="K186" s="26">
        <f t="shared" si="20"/>
        <v>0.38680555555555557</v>
      </c>
      <c r="L186" s="26">
        <f t="shared" si="26"/>
        <v>0.33333333333333331</v>
      </c>
      <c r="M186" s="26">
        <f t="shared" si="21"/>
        <v>5.3472222222222254E-2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/>
      <c r="D187" s="24"/>
      <c r="E187" s="24"/>
      <c r="F187" s="24"/>
      <c r="G187" s="24"/>
      <c r="H187" s="26" t="str">
        <f t="shared" si="24"/>
        <v/>
      </c>
      <c r="I187" s="26" t="str">
        <f t="shared" si="25"/>
        <v/>
      </c>
      <c r="J187" s="29" t="str">
        <f t="shared" si="19"/>
        <v/>
      </c>
      <c r="K187" s="26" t="str">
        <f t="shared" si="20"/>
        <v/>
      </c>
      <c r="L187" s="26" t="str">
        <f t="shared" si="26"/>
        <v/>
      </c>
      <c r="M187" s="26" t="str">
        <f t="shared" si="21"/>
        <v/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0.3125</v>
      </c>
      <c r="D188" s="24">
        <v>0.79027777777777775</v>
      </c>
      <c r="E188" s="24">
        <v>7.5694444444444439E-2</v>
      </c>
      <c r="F188" s="24">
        <v>0</v>
      </c>
      <c r="G188" s="24">
        <v>0.23472222222222222</v>
      </c>
      <c r="H188" s="26" t="str">
        <f t="shared" si="24"/>
        <v>―</v>
      </c>
      <c r="I188" s="26">
        <f t="shared" si="25"/>
        <v>0.47777777777777775</v>
      </c>
      <c r="J188" s="29">
        <f t="shared" si="19"/>
        <v>0</v>
      </c>
      <c r="K188" s="26">
        <f t="shared" si="20"/>
        <v>0.40208333333333329</v>
      </c>
      <c r="L188" s="26">
        <f t="shared" si="26"/>
        <v>0.33333333333333331</v>
      </c>
      <c r="M188" s="26">
        <f t="shared" si="21"/>
        <v>6.8749999999999978E-2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0.3125</v>
      </c>
      <c r="D189" s="24">
        <v>0.78888888888888886</v>
      </c>
      <c r="E189" s="24">
        <v>9.5138888888888884E-2</v>
      </c>
      <c r="F189" s="24">
        <v>0</v>
      </c>
      <c r="G189" s="24">
        <v>0.20972222222222223</v>
      </c>
      <c r="H189" s="26">
        <f t="shared" si="24"/>
        <v>0.52222222222222225</v>
      </c>
      <c r="I189" s="26">
        <f t="shared" si="25"/>
        <v>0.47638888888888886</v>
      </c>
      <c r="J189" s="29">
        <f t="shared" si="19"/>
        <v>0</v>
      </c>
      <c r="K189" s="26">
        <f t="shared" si="20"/>
        <v>0.38124999999999998</v>
      </c>
      <c r="L189" s="26">
        <f t="shared" si="26"/>
        <v>0.33333333333333331</v>
      </c>
      <c r="M189" s="26">
        <f t="shared" si="21"/>
        <v>4.7916666666666663E-2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>
        <v>0.3125</v>
      </c>
      <c r="D190" s="24">
        <v>0.8</v>
      </c>
      <c r="E190" s="24">
        <v>7.1527777777777773E-2</v>
      </c>
      <c r="F190" s="24">
        <v>0</v>
      </c>
      <c r="G190" s="24">
        <v>0.24652777777777779</v>
      </c>
      <c r="H190" s="26">
        <f t="shared" si="24"/>
        <v>0.52361111111111114</v>
      </c>
      <c r="I190" s="26">
        <f t="shared" si="25"/>
        <v>0.48750000000000004</v>
      </c>
      <c r="J190" s="29">
        <f t="shared" si="19"/>
        <v>0</v>
      </c>
      <c r="K190" s="26">
        <f t="shared" si="20"/>
        <v>0.4159722222222223</v>
      </c>
      <c r="L190" s="26">
        <f t="shared" si="26"/>
        <v>0.33333333333333331</v>
      </c>
      <c r="M190" s="26">
        <f t="shared" si="21"/>
        <v>8.2638888888888984E-2</v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0.28125</v>
      </c>
      <c r="D191" s="24">
        <v>0.48472222222222222</v>
      </c>
      <c r="E191" s="24">
        <v>0</v>
      </c>
      <c r="F191" s="24">
        <v>0</v>
      </c>
      <c r="G191" s="24">
        <v>0.13819444444444445</v>
      </c>
      <c r="H191" s="26">
        <f t="shared" si="24"/>
        <v>0.48124999999999996</v>
      </c>
      <c r="I191" s="26">
        <f t="shared" si="25"/>
        <v>0.20347222222222222</v>
      </c>
      <c r="J191" s="29">
        <f t="shared" si="19"/>
        <v>0</v>
      </c>
      <c r="K191" s="26">
        <f t="shared" si="20"/>
        <v>0.20347222222222222</v>
      </c>
      <c r="L191" s="26">
        <f t="shared" si="26"/>
        <v>0.20347222222222222</v>
      </c>
      <c r="M191" s="26">
        <f t="shared" si="21"/>
        <v>0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/>
      <c r="D192" s="24"/>
      <c r="E192" s="24"/>
      <c r="F192" s="24"/>
      <c r="G192" s="24"/>
      <c r="H192" s="26" t="str">
        <f t="shared" si="24"/>
        <v/>
      </c>
      <c r="I192" s="26" t="str">
        <f t="shared" si="25"/>
        <v/>
      </c>
      <c r="J192" s="29" t="str">
        <f t="shared" si="19"/>
        <v/>
      </c>
      <c r="K192" s="26" t="str">
        <f t="shared" si="20"/>
        <v/>
      </c>
      <c r="L192" s="26" t="str">
        <f t="shared" si="26"/>
        <v/>
      </c>
      <c r="M192" s="26" t="str">
        <f t="shared" si="21"/>
        <v/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/>
      <c r="D193" s="24"/>
      <c r="E193" s="24"/>
      <c r="F193" s="24"/>
      <c r="G193" s="24"/>
      <c r="H193" s="26" t="str">
        <f t="shared" si="24"/>
        <v/>
      </c>
      <c r="I193" s="26" t="str">
        <f t="shared" si="25"/>
        <v/>
      </c>
      <c r="J193" s="29" t="str">
        <f t="shared" si="19"/>
        <v/>
      </c>
      <c r="K193" s="26" t="str">
        <f t="shared" si="20"/>
        <v/>
      </c>
      <c r="L193" s="26" t="str">
        <f t="shared" si="26"/>
        <v/>
      </c>
      <c r="M193" s="26" t="str">
        <f t="shared" si="21"/>
        <v/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>
        <v>0.19791666666666666</v>
      </c>
      <c r="D194" s="24">
        <v>0.65625</v>
      </c>
      <c r="E194" s="24">
        <v>4.7222222222222221E-2</v>
      </c>
      <c r="F194" s="24">
        <v>0</v>
      </c>
      <c r="G194" s="24">
        <v>0.24444444444444444</v>
      </c>
      <c r="H194" s="26" t="str">
        <f t="shared" si="24"/>
        <v>―</v>
      </c>
      <c r="I194" s="26">
        <f t="shared" si="25"/>
        <v>0.45833333333333337</v>
      </c>
      <c r="J194" s="29">
        <f t="shared" si="19"/>
        <v>1.0416666666666685E-2</v>
      </c>
      <c r="K194" s="26">
        <f t="shared" si="20"/>
        <v>0.41111111111111115</v>
      </c>
      <c r="L194" s="26">
        <f t="shared" si="26"/>
        <v>0.33333333333333331</v>
      </c>
      <c r="M194" s="26">
        <f t="shared" si="21"/>
        <v>7.7777777777777835E-2</v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>
        <v>0.21875</v>
      </c>
      <c r="D195" s="24">
        <v>0.68472222222222223</v>
      </c>
      <c r="E195" s="24">
        <v>5.486111111111111E-2</v>
      </c>
      <c r="F195" s="24">
        <v>0</v>
      </c>
      <c r="G195" s="24">
        <v>0.22916666666666666</v>
      </c>
      <c r="H195" s="26">
        <f t="shared" si="24"/>
        <v>0.5625</v>
      </c>
      <c r="I195" s="26">
        <f t="shared" si="25"/>
        <v>0.46597222222222223</v>
      </c>
      <c r="J195" s="29">
        <f t="shared" si="19"/>
        <v>0</v>
      </c>
      <c r="K195" s="26">
        <f t="shared" si="20"/>
        <v>0.41111111111111109</v>
      </c>
      <c r="L195" s="26">
        <f t="shared" si="26"/>
        <v>0.33333333333333331</v>
      </c>
      <c r="M195" s="26">
        <f t="shared" si="21"/>
        <v>7.7777777777777779E-2</v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0.21875</v>
      </c>
      <c r="D196" s="24">
        <v>0.6645833333333333</v>
      </c>
      <c r="E196" s="24">
        <v>6.7361111111111108E-2</v>
      </c>
      <c r="F196" s="24">
        <v>0</v>
      </c>
      <c r="G196" s="24">
        <v>0.20555555555555555</v>
      </c>
      <c r="H196" s="26">
        <f t="shared" si="24"/>
        <v>0.53402777777777777</v>
      </c>
      <c r="I196" s="26">
        <f t="shared" si="25"/>
        <v>0.4458333333333333</v>
      </c>
      <c r="J196" s="29">
        <f t="shared" ref="J196:J259" si="28">IF(C196="","",IF(COUNT(C196:D196)&lt;2,"",MAX(0,MIN("5:00",(D196&lt;C196)+D196)-C196)+MAX(0,MIN((D196&lt;C196)+D196,"29:00")-MAX(C196,"22:00")))-F196)</f>
        <v>0</v>
      </c>
      <c r="K196" s="26">
        <f t="shared" ref="K196:K259" si="29">IF(C196="","",I196-E196)</f>
        <v>0.37847222222222221</v>
      </c>
      <c r="L196" s="26">
        <f t="shared" si="26"/>
        <v>0.33333333333333331</v>
      </c>
      <c r="M196" s="26">
        <f t="shared" ref="M196:M259" si="30">IF(K196="","",MAX(K196-L196,0))</f>
        <v>4.5138888888888895E-2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>
        <v>0.28125</v>
      </c>
      <c r="D197" s="24">
        <v>0.49861111111111112</v>
      </c>
      <c r="E197" s="24">
        <v>0</v>
      </c>
      <c r="F197" s="24">
        <v>0</v>
      </c>
      <c r="G197" s="24">
        <v>0.15555555555555556</v>
      </c>
      <c r="H197" s="26">
        <f t="shared" ref="H197:H260" si="33">IF(C197&gt;0,IF(D196&gt;0,IF(C197&lt;D196,C197+1-D196,C197-D196),"―"),"")</f>
        <v>0.6166666666666667</v>
      </c>
      <c r="I197" s="26">
        <f t="shared" ref="I197:I260" si="34">IF(D197-C197+(D197&lt;C197)=0,"",D197-C197+(D197&lt;C197))</f>
        <v>0.21736111111111112</v>
      </c>
      <c r="J197" s="29">
        <f t="shared" si="28"/>
        <v>0</v>
      </c>
      <c r="K197" s="26">
        <f t="shared" si="29"/>
        <v>0.21736111111111112</v>
      </c>
      <c r="L197" s="26">
        <f t="shared" si="26"/>
        <v>0.21736111111111112</v>
      </c>
      <c r="M197" s="26">
        <f t="shared" si="30"/>
        <v>0</v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0.21875</v>
      </c>
      <c r="D198" s="24">
        <v>0.67152777777777772</v>
      </c>
      <c r="E198" s="24">
        <v>7.0833333333333331E-2</v>
      </c>
      <c r="F198" s="24">
        <v>0</v>
      </c>
      <c r="G198" s="24">
        <v>0.19930555555555557</v>
      </c>
      <c r="H198" s="26">
        <f t="shared" si="33"/>
        <v>0.72013888888888888</v>
      </c>
      <c r="I198" s="26">
        <f t="shared" si="34"/>
        <v>0.45277777777777772</v>
      </c>
      <c r="J198" s="29">
        <f t="shared" si="28"/>
        <v>0</v>
      </c>
      <c r="K198" s="26">
        <f t="shared" si="29"/>
        <v>0.38194444444444442</v>
      </c>
      <c r="L198" s="26">
        <f t="shared" si="26"/>
        <v>0.33333333333333331</v>
      </c>
      <c r="M198" s="26">
        <f t="shared" si="30"/>
        <v>4.8611111111111105E-2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/>
      <c r="D199" s="24"/>
      <c r="E199" s="24"/>
      <c r="F199" s="24"/>
      <c r="G199" s="24"/>
      <c r="H199" s="26" t="str">
        <f t="shared" si="33"/>
        <v/>
      </c>
      <c r="I199" s="26" t="str">
        <f t="shared" si="34"/>
        <v/>
      </c>
      <c r="J199" s="29" t="str">
        <f t="shared" si="28"/>
        <v/>
      </c>
      <c r="K199" s="26" t="str">
        <f t="shared" si="29"/>
        <v/>
      </c>
      <c r="L199" s="26" t="str">
        <f t="shared" si="26"/>
        <v/>
      </c>
      <c r="M199" s="26" t="str">
        <f t="shared" si="30"/>
        <v/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0.3125</v>
      </c>
      <c r="D200" s="24">
        <v>0.79791666666666672</v>
      </c>
      <c r="E200" s="24">
        <v>4.3055555555555555E-2</v>
      </c>
      <c r="F200" s="24">
        <v>0</v>
      </c>
      <c r="G200" s="24">
        <v>0.31805555555555554</v>
      </c>
      <c r="H200" s="26" t="str">
        <f t="shared" si="33"/>
        <v>―</v>
      </c>
      <c r="I200" s="26">
        <f t="shared" si="34"/>
        <v>0.48541666666666672</v>
      </c>
      <c r="J200" s="29">
        <f t="shared" si="28"/>
        <v>0</v>
      </c>
      <c r="K200" s="26">
        <f t="shared" si="29"/>
        <v>0.44236111111111115</v>
      </c>
      <c r="L200" s="26">
        <f t="shared" si="26"/>
        <v>0.33333333333333331</v>
      </c>
      <c r="M200" s="26">
        <f t="shared" si="30"/>
        <v>0.10902777777777783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>
        <v>0.3125</v>
      </c>
      <c r="D201" s="24">
        <v>0.81666666666666665</v>
      </c>
      <c r="E201" s="24">
        <v>7.1527777777777773E-2</v>
      </c>
      <c r="F201" s="24">
        <v>0</v>
      </c>
      <c r="G201" s="24">
        <v>0.27361111111111114</v>
      </c>
      <c r="H201" s="26">
        <f t="shared" si="33"/>
        <v>0.51458333333333328</v>
      </c>
      <c r="I201" s="26">
        <f t="shared" si="34"/>
        <v>0.50416666666666665</v>
      </c>
      <c r="J201" s="29">
        <f t="shared" si="28"/>
        <v>0</v>
      </c>
      <c r="K201" s="26">
        <f t="shared" si="29"/>
        <v>0.43263888888888891</v>
      </c>
      <c r="L201" s="26">
        <f t="shared" si="26"/>
        <v>0.33333333333333331</v>
      </c>
      <c r="M201" s="26">
        <f t="shared" si="30"/>
        <v>9.9305555555555591E-2</v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>
        <v>0.3125</v>
      </c>
      <c r="D202" s="24">
        <v>0.79583333333333328</v>
      </c>
      <c r="E202" s="24">
        <v>6.5277777777777782E-2</v>
      </c>
      <c r="F202" s="24">
        <v>0</v>
      </c>
      <c r="G202" s="24">
        <v>0.26597222222222222</v>
      </c>
      <c r="H202" s="26">
        <f t="shared" si="33"/>
        <v>0.49583333333333335</v>
      </c>
      <c r="I202" s="26">
        <f t="shared" si="34"/>
        <v>0.48333333333333328</v>
      </c>
      <c r="J202" s="29">
        <f t="shared" si="28"/>
        <v>0</v>
      </c>
      <c r="K202" s="26">
        <f t="shared" si="29"/>
        <v>0.41805555555555551</v>
      </c>
      <c r="L202" s="26">
        <f t="shared" si="26"/>
        <v>0.33333333333333331</v>
      </c>
      <c r="M202" s="26">
        <f t="shared" si="30"/>
        <v>8.4722222222222199E-2</v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0.3125</v>
      </c>
      <c r="D203" s="24">
        <v>0.78263888888888888</v>
      </c>
      <c r="E203" s="24">
        <v>7.1527777777777773E-2</v>
      </c>
      <c r="F203" s="24">
        <v>0</v>
      </c>
      <c r="G203" s="24">
        <v>0.25</v>
      </c>
      <c r="H203" s="26">
        <f t="shared" si="33"/>
        <v>0.51666666666666672</v>
      </c>
      <c r="I203" s="26">
        <f t="shared" si="34"/>
        <v>0.47013888888888888</v>
      </c>
      <c r="J203" s="29">
        <f t="shared" si="28"/>
        <v>0</v>
      </c>
      <c r="K203" s="26">
        <f t="shared" si="29"/>
        <v>0.39861111111111114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6">
        <f t="shared" si="30"/>
        <v>6.5277777777777823E-2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0.28125</v>
      </c>
      <c r="D204" s="24">
        <v>0.49513888888888891</v>
      </c>
      <c r="E204" s="24">
        <v>1.4583333333333334E-2</v>
      </c>
      <c r="F204" s="24">
        <v>0</v>
      </c>
      <c r="G204" s="24">
        <v>0.13125000000000001</v>
      </c>
      <c r="H204" s="26">
        <f t="shared" si="33"/>
        <v>0.49861111111111112</v>
      </c>
      <c r="I204" s="26">
        <f t="shared" si="34"/>
        <v>0.21388888888888891</v>
      </c>
      <c r="J204" s="29">
        <f t="shared" si="28"/>
        <v>0</v>
      </c>
      <c r="K204" s="26">
        <f t="shared" si="29"/>
        <v>0.19930555555555557</v>
      </c>
      <c r="L204" s="26">
        <f t="shared" si="35"/>
        <v>0.19930555555555557</v>
      </c>
      <c r="M204" s="26">
        <f t="shared" si="30"/>
        <v>0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0.19791666666666666</v>
      </c>
      <c r="D205" s="24">
        <v>0.67708333333333337</v>
      </c>
      <c r="E205" s="24">
        <v>4.791666666666667E-2</v>
      </c>
      <c r="F205" s="24">
        <v>0</v>
      </c>
      <c r="G205" s="24">
        <v>0.23958333333333334</v>
      </c>
      <c r="H205" s="26">
        <f t="shared" si="33"/>
        <v>0.70277777777777783</v>
      </c>
      <c r="I205" s="26">
        <f t="shared" si="34"/>
        <v>0.47916666666666674</v>
      </c>
      <c r="J205" s="29">
        <f t="shared" si="28"/>
        <v>1.0416666666666685E-2</v>
      </c>
      <c r="K205" s="26">
        <f t="shared" si="29"/>
        <v>0.43125000000000008</v>
      </c>
      <c r="L205" s="26">
        <f t="shared" si="35"/>
        <v>0.13402777777777786</v>
      </c>
      <c r="M205" s="26">
        <f t="shared" si="30"/>
        <v>0.29722222222222222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/>
      <c r="D206" s="24"/>
      <c r="E206" s="24"/>
      <c r="F206" s="24"/>
      <c r="G206" s="24"/>
      <c r="H206" s="26" t="str">
        <f t="shared" si="33"/>
        <v/>
      </c>
      <c r="I206" s="26" t="str">
        <f t="shared" si="34"/>
        <v/>
      </c>
      <c r="J206" s="29" t="str">
        <f t="shared" si="28"/>
        <v/>
      </c>
      <c r="K206" s="26" t="str">
        <f t="shared" si="29"/>
        <v/>
      </c>
      <c r="L206" s="26" t="str">
        <f t="shared" si="35"/>
        <v/>
      </c>
      <c r="M206" s="26" t="str">
        <f t="shared" si="30"/>
        <v/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0.19791666666666666</v>
      </c>
      <c r="D207" s="24">
        <v>0.66249999999999998</v>
      </c>
      <c r="E207" s="24">
        <v>6.0416666666666667E-2</v>
      </c>
      <c r="F207" s="24">
        <v>0</v>
      </c>
      <c r="G207" s="24">
        <v>0.24513888888888888</v>
      </c>
      <c r="H207" s="26" t="str">
        <f t="shared" si="33"/>
        <v>―</v>
      </c>
      <c r="I207" s="26">
        <f t="shared" si="34"/>
        <v>0.46458333333333335</v>
      </c>
      <c r="J207" s="29">
        <f t="shared" si="28"/>
        <v>1.0416666666666685E-2</v>
      </c>
      <c r="K207" s="26">
        <f t="shared" si="29"/>
        <v>0.40416666666666667</v>
      </c>
      <c r="L207" s="26">
        <f t="shared" si="35"/>
        <v>0.33333333333333331</v>
      </c>
      <c r="M207" s="26">
        <f t="shared" si="30"/>
        <v>7.0833333333333359E-2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0.21875</v>
      </c>
      <c r="D208" s="24">
        <v>0.68888888888888888</v>
      </c>
      <c r="E208" s="24">
        <v>4.1666666666666664E-2</v>
      </c>
      <c r="F208" s="24">
        <v>0</v>
      </c>
      <c r="G208" s="24">
        <v>0.25972222222222224</v>
      </c>
      <c r="H208" s="26">
        <f t="shared" si="33"/>
        <v>0.55625000000000002</v>
      </c>
      <c r="I208" s="26">
        <f t="shared" si="34"/>
        <v>0.47013888888888888</v>
      </c>
      <c r="J208" s="29">
        <f t="shared" si="28"/>
        <v>0</v>
      </c>
      <c r="K208" s="26">
        <f t="shared" si="29"/>
        <v>0.4284722222222222</v>
      </c>
      <c r="L208" s="26">
        <f t="shared" si="35"/>
        <v>0.33333333333333331</v>
      </c>
      <c r="M208" s="26">
        <f t="shared" si="30"/>
        <v>9.5138888888888884E-2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0.21875</v>
      </c>
      <c r="D209" s="24">
        <v>0.68125000000000002</v>
      </c>
      <c r="E209" s="24">
        <v>4.2361111111111113E-2</v>
      </c>
      <c r="F209" s="24">
        <v>0</v>
      </c>
      <c r="G209" s="24">
        <v>0.24513888888888888</v>
      </c>
      <c r="H209" s="26">
        <f t="shared" si="33"/>
        <v>0.52986111111111112</v>
      </c>
      <c r="I209" s="26">
        <f t="shared" si="34"/>
        <v>0.46250000000000002</v>
      </c>
      <c r="J209" s="29">
        <f t="shared" si="28"/>
        <v>0</v>
      </c>
      <c r="K209" s="26">
        <f t="shared" si="29"/>
        <v>0.4201388888888889</v>
      </c>
      <c r="L209" s="26">
        <f t="shared" si="35"/>
        <v>0.33333333333333331</v>
      </c>
      <c r="M209" s="26">
        <f t="shared" si="30"/>
        <v>8.680555555555558E-2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0.21875</v>
      </c>
      <c r="D210" s="24">
        <v>0.66736111111111107</v>
      </c>
      <c r="E210" s="24">
        <v>8.4722222222222227E-2</v>
      </c>
      <c r="F210" s="24">
        <v>0</v>
      </c>
      <c r="G210" s="24">
        <v>0.19652777777777777</v>
      </c>
      <c r="H210" s="26">
        <f t="shared" si="33"/>
        <v>0.53749999999999998</v>
      </c>
      <c r="I210" s="26">
        <f t="shared" si="34"/>
        <v>0.44861111111111107</v>
      </c>
      <c r="J210" s="29">
        <f t="shared" si="28"/>
        <v>0</v>
      </c>
      <c r="K210" s="26">
        <f t="shared" si="29"/>
        <v>0.36388888888888882</v>
      </c>
      <c r="L210" s="26">
        <f t="shared" si="35"/>
        <v>0.33333333333333331</v>
      </c>
      <c r="M210" s="26">
        <f t="shared" si="30"/>
        <v>3.0555555555555503E-2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>
        <v>0.21875</v>
      </c>
      <c r="D211" s="24">
        <v>0.67013888888888884</v>
      </c>
      <c r="E211" s="24">
        <v>5.1388888888888887E-2</v>
      </c>
      <c r="F211" s="24">
        <v>0</v>
      </c>
      <c r="G211" s="24">
        <v>0.25277777777777777</v>
      </c>
      <c r="H211" s="26">
        <f t="shared" si="33"/>
        <v>0.55138888888888893</v>
      </c>
      <c r="I211" s="26">
        <f t="shared" si="34"/>
        <v>0.45138888888888884</v>
      </c>
      <c r="J211" s="29">
        <f t="shared" si="28"/>
        <v>0</v>
      </c>
      <c r="K211" s="26">
        <f t="shared" si="29"/>
        <v>0.39999999999999997</v>
      </c>
      <c r="L211" s="26">
        <f t="shared" si="35"/>
        <v>0.33333333333333331</v>
      </c>
      <c r="M211" s="26">
        <f t="shared" si="30"/>
        <v>6.6666666666666652E-2</v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0.21875</v>
      </c>
      <c r="D212" s="24">
        <v>0.67847222222222225</v>
      </c>
      <c r="E212" s="24">
        <v>5.4166666666666669E-2</v>
      </c>
      <c r="F212" s="24">
        <v>0</v>
      </c>
      <c r="G212" s="24">
        <v>0.23333333333333334</v>
      </c>
      <c r="H212" s="26">
        <f t="shared" si="33"/>
        <v>0.54861111111111116</v>
      </c>
      <c r="I212" s="26">
        <f t="shared" si="34"/>
        <v>0.45972222222222225</v>
      </c>
      <c r="J212" s="29">
        <f t="shared" si="28"/>
        <v>0</v>
      </c>
      <c r="K212" s="26">
        <f t="shared" si="29"/>
        <v>0.40555555555555556</v>
      </c>
      <c r="L212" s="26">
        <f t="shared" si="35"/>
        <v>0</v>
      </c>
      <c r="M212" s="26">
        <f t="shared" si="30"/>
        <v>0.40555555555555556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/>
      <c r="D213" s="24"/>
      <c r="E213" s="24"/>
      <c r="F213" s="24"/>
      <c r="G213" s="24"/>
      <c r="H213" s="26" t="str">
        <f t="shared" si="33"/>
        <v/>
      </c>
      <c r="I213" s="26" t="str">
        <f t="shared" si="34"/>
        <v/>
      </c>
      <c r="J213" s="29" t="str">
        <f t="shared" si="28"/>
        <v/>
      </c>
      <c r="K213" s="26" t="str">
        <f t="shared" si="29"/>
        <v/>
      </c>
      <c r="L213" s="26" t="str">
        <f t="shared" si="35"/>
        <v/>
      </c>
      <c r="M213" s="26" t="str">
        <f t="shared" si="30"/>
        <v/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0.19791666666666666</v>
      </c>
      <c r="D214" s="24">
        <v>0.64097222222222228</v>
      </c>
      <c r="E214" s="24">
        <v>4.583333333333333E-2</v>
      </c>
      <c r="F214" s="24">
        <v>0</v>
      </c>
      <c r="G214" s="24">
        <v>0.23958333333333334</v>
      </c>
      <c r="H214" s="26" t="str">
        <f t="shared" si="33"/>
        <v>―</v>
      </c>
      <c r="I214" s="26">
        <f t="shared" si="34"/>
        <v>0.44305555555555565</v>
      </c>
      <c r="J214" s="29">
        <f t="shared" si="28"/>
        <v>1.0416666666666685E-2</v>
      </c>
      <c r="K214" s="26">
        <f t="shared" si="29"/>
        <v>0.39722222222222231</v>
      </c>
      <c r="L214" s="26">
        <f t="shared" si="35"/>
        <v>0.33333333333333331</v>
      </c>
      <c r="M214" s="26">
        <f t="shared" si="30"/>
        <v>6.3888888888888995E-2</v>
      </c>
      <c r="N214" s="33">
        <f>IF(A214=EOMONTH(A214,0),SUMIFS(M$3:M702,O$3:O702,O214),"")</f>
        <v>2.6381944444444447</v>
      </c>
      <c r="O214" s="34">
        <f t="shared" si="31"/>
        <v>7</v>
      </c>
      <c r="P214" s="33">
        <f>IF(A214=EOMONTH(A214,0),SUMIFS(I$3:I702,O$3:O702,O214),"")</f>
        <v>10.835416666666667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0.19791666666666666</v>
      </c>
      <c r="D215" s="24">
        <v>0.69791666666666663</v>
      </c>
      <c r="E215" s="24">
        <v>4.3055555555555555E-2</v>
      </c>
      <c r="F215" s="24">
        <v>0</v>
      </c>
      <c r="G215" s="24">
        <v>0.25208333333333333</v>
      </c>
      <c r="H215" s="26">
        <f t="shared" si="33"/>
        <v>0.55694444444444446</v>
      </c>
      <c r="I215" s="26">
        <f t="shared" si="34"/>
        <v>0.5</v>
      </c>
      <c r="J215" s="29">
        <f t="shared" si="28"/>
        <v>1.0416666666666685E-2</v>
      </c>
      <c r="K215" s="26">
        <f t="shared" si="29"/>
        <v>0.45694444444444443</v>
      </c>
      <c r="L215" s="26">
        <f t="shared" si="35"/>
        <v>0.33333333333333331</v>
      </c>
      <c r="M215" s="26">
        <f t="shared" si="30"/>
        <v>0.12361111111111112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/>
      <c r="D216" s="24"/>
      <c r="E216" s="24"/>
      <c r="F216" s="24"/>
      <c r="G216" s="24"/>
      <c r="H216" s="26" t="str">
        <f t="shared" si="33"/>
        <v/>
      </c>
      <c r="I216" s="26" t="str">
        <f t="shared" si="34"/>
        <v/>
      </c>
      <c r="J216" s="29" t="str">
        <f t="shared" si="28"/>
        <v/>
      </c>
      <c r="K216" s="26" t="str">
        <f t="shared" si="29"/>
        <v/>
      </c>
      <c r="L216" s="26" t="str">
        <f t="shared" si="35"/>
        <v/>
      </c>
      <c r="M216" s="26" t="str">
        <f t="shared" si="30"/>
        <v/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0.28125</v>
      </c>
      <c r="D217" s="24">
        <v>0.46527777777777779</v>
      </c>
      <c r="E217" s="24">
        <v>0</v>
      </c>
      <c r="F217" s="24">
        <v>0</v>
      </c>
      <c r="G217" s="24">
        <v>0.12291666666666666</v>
      </c>
      <c r="H217" s="26" t="str">
        <f t="shared" si="33"/>
        <v>―</v>
      </c>
      <c r="I217" s="26">
        <f t="shared" si="34"/>
        <v>0.18402777777777779</v>
      </c>
      <c r="J217" s="29">
        <f t="shared" si="28"/>
        <v>0</v>
      </c>
      <c r="K217" s="26">
        <f t="shared" si="29"/>
        <v>0.18402777777777779</v>
      </c>
      <c r="L217" s="26">
        <f t="shared" si="35"/>
        <v>0.18402777777777779</v>
      </c>
      <c r="M217" s="26">
        <f t="shared" si="30"/>
        <v>0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>
        <v>0.19791666666666666</v>
      </c>
      <c r="D218" s="24">
        <v>0.65833333333333333</v>
      </c>
      <c r="E218" s="24">
        <v>8.1944444444444445E-2</v>
      </c>
      <c r="F218" s="24">
        <v>0</v>
      </c>
      <c r="G218" s="24">
        <v>0.22847222222222222</v>
      </c>
      <c r="H218" s="26">
        <f t="shared" si="33"/>
        <v>0.73263888888888895</v>
      </c>
      <c r="I218" s="26">
        <f t="shared" si="34"/>
        <v>0.4604166666666667</v>
      </c>
      <c r="J218" s="29">
        <f t="shared" si="28"/>
        <v>1.0416666666666685E-2</v>
      </c>
      <c r="K218" s="26">
        <f t="shared" si="29"/>
        <v>0.37847222222222227</v>
      </c>
      <c r="L218" s="26">
        <f t="shared" si="35"/>
        <v>0.33333333333333331</v>
      </c>
      <c r="M218" s="26">
        <f t="shared" si="30"/>
        <v>4.5138888888888951E-2</v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0.19791666666666666</v>
      </c>
      <c r="D219" s="24">
        <v>0.67986111111111114</v>
      </c>
      <c r="E219" s="24">
        <v>4.8611111111111112E-2</v>
      </c>
      <c r="F219" s="24">
        <v>0</v>
      </c>
      <c r="G219" s="24">
        <v>0.25833333333333336</v>
      </c>
      <c r="H219" s="26">
        <f t="shared" si="33"/>
        <v>0.53958333333333341</v>
      </c>
      <c r="I219" s="26">
        <f t="shared" si="34"/>
        <v>0.48194444444444451</v>
      </c>
      <c r="J219" s="29">
        <f t="shared" si="28"/>
        <v>1.0416666666666685E-2</v>
      </c>
      <c r="K219" s="26">
        <f t="shared" si="29"/>
        <v>0.4333333333333334</v>
      </c>
      <c r="L219" s="26">
        <f t="shared" si="35"/>
        <v>0.33333333333333331</v>
      </c>
      <c r="M219" s="26">
        <f t="shared" si="30"/>
        <v>0.10000000000000009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/>
      <c r="D220" s="24"/>
      <c r="E220" s="24"/>
      <c r="F220" s="24"/>
      <c r="G220" s="24"/>
      <c r="H220" s="26" t="str">
        <f t="shared" si="33"/>
        <v/>
      </c>
      <c r="I220" s="26" t="str">
        <f t="shared" si="34"/>
        <v/>
      </c>
      <c r="J220" s="29" t="str">
        <f t="shared" si="28"/>
        <v/>
      </c>
      <c r="K220" s="26" t="str">
        <f t="shared" si="29"/>
        <v/>
      </c>
      <c r="L220" s="26" t="str">
        <f t="shared" si="35"/>
        <v/>
      </c>
      <c r="M220" s="26" t="str">
        <f t="shared" si="30"/>
        <v/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0.28125</v>
      </c>
      <c r="D221" s="24">
        <v>0.50555555555555554</v>
      </c>
      <c r="E221" s="24">
        <v>1.3194444444444444E-2</v>
      </c>
      <c r="F221" s="24">
        <v>0</v>
      </c>
      <c r="G221" s="24">
        <v>0.16875000000000001</v>
      </c>
      <c r="H221" s="26" t="str">
        <f t="shared" si="33"/>
        <v>―</v>
      </c>
      <c r="I221" s="26">
        <f t="shared" si="34"/>
        <v>0.22430555555555554</v>
      </c>
      <c r="J221" s="29">
        <f t="shared" si="28"/>
        <v>0</v>
      </c>
      <c r="K221" s="26">
        <f t="shared" si="29"/>
        <v>0.21111111111111108</v>
      </c>
      <c r="L221" s="26">
        <f t="shared" si="35"/>
        <v>0.21111111111111108</v>
      </c>
      <c r="M221" s="26">
        <f t="shared" si="30"/>
        <v>0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>
        <v>0.3125</v>
      </c>
      <c r="D222" s="24">
        <v>0.86458333333333337</v>
      </c>
      <c r="E222" s="24">
        <v>4.5138888888888888E-2</v>
      </c>
      <c r="F222" s="24">
        <v>0</v>
      </c>
      <c r="G222" s="24">
        <v>0.33958333333333335</v>
      </c>
      <c r="H222" s="26">
        <f t="shared" si="33"/>
        <v>0.80694444444444446</v>
      </c>
      <c r="I222" s="26">
        <f t="shared" si="34"/>
        <v>0.55208333333333337</v>
      </c>
      <c r="J222" s="29">
        <f t="shared" si="28"/>
        <v>0</v>
      </c>
      <c r="K222" s="26">
        <f t="shared" si="29"/>
        <v>0.50694444444444453</v>
      </c>
      <c r="L222" s="26">
        <f t="shared" si="35"/>
        <v>0.33333333333333331</v>
      </c>
      <c r="M222" s="26">
        <f t="shared" si="30"/>
        <v>0.17361111111111122</v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0.31180555555555556</v>
      </c>
      <c r="D223" s="24">
        <v>0.82222222222222219</v>
      </c>
      <c r="E223" s="24">
        <v>8.8888888888888892E-2</v>
      </c>
      <c r="F223" s="24">
        <v>0</v>
      </c>
      <c r="G223" s="24">
        <v>0.23194444444444445</v>
      </c>
      <c r="H223" s="26">
        <f t="shared" si="33"/>
        <v>0.44722222222222208</v>
      </c>
      <c r="I223" s="26">
        <f t="shared" si="34"/>
        <v>0.51041666666666663</v>
      </c>
      <c r="J223" s="29">
        <f t="shared" si="28"/>
        <v>0</v>
      </c>
      <c r="K223" s="26">
        <f t="shared" si="29"/>
        <v>0.42152777777777772</v>
      </c>
      <c r="L223" s="26">
        <f t="shared" si="35"/>
        <v>0.33333333333333331</v>
      </c>
      <c r="M223" s="26">
        <f t="shared" si="30"/>
        <v>8.8194444444444409E-2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0.3125</v>
      </c>
      <c r="D224" s="24">
        <v>0.77777777777777779</v>
      </c>
      <c r="E224" s="24">
        <v>4.1666666666666664E-2</v>
      </c>
      <c r="F224" s="24">
        <v>0</v>
      </c>
      <c r="G224" s="24">
        <v>0.2638888888888889</v>
      </c>
      <c r="H224" s="26">
        <f t="shared" si="33"/>
        <v>0.49027777777777781</v>
      </c>
      <c r="I224" s="26">
        <f t="shared" si="34"/>
        <v>0.46527777777777779</v>
      </c>
      <c r="J224" s="29">
        <f t="shared" si="28"/>
        <v>0</v>
      </c>
      <c r="K224" s="26">
        <f t="shared" si="29"/>
        <v>0.4236111111111111</v>
      </c>
      <c r="L224" s="26">
        <f t="shared" si="35"/>
        <v>0.33333333333333331</v>
      </c>
      <c r="M224" s="26">
        <f t="shared" si="30"/>
        <v>9.027777777777779E-2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>
        <v>0.3125</v>
      </c>
      <c r="D225" s="24">
        <v>0.78888888888888886</v>
      </c>
      <c r="E225" s="24">
        <v>6.9444444444444448E-2</v>
      </c>
      <c r="F225" s="24">
        <v>0</v>
      </c>
      <c r="G225" s="24">
        <v>0.24930555555555556</v>
      </c>
      <c r="H225" s="26">
        <f t="shared" si="33"/>
        <v>0.53472222222222221</v>
      </c>
      <c r="I225" s="26">
        <f t="shared" si="34"/>
        <v>0.47638888888888886</v>
      </c>
      <c r="J225" s="29">
        <f t="shared" si="28"/>
        <v>0</v>
      </c>
      <c r="K225" s="26">
        <f t="shared" si="29"/>
        <v>0.40694444444444444</v>
      </c>
      <c r="L225" s="26">
        <f t="shared" si="35"/>
        <v>0.33333333333333331</v>
      </c>
      <c r="M225" s="26">
        <f t="shared" si="30"/>
        <v>7.3611111111111127E-2</v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0.21875</v>
      </c>
      <c r="D226" s="24">
        <v>0.70763888888888893</v>
      </c>
      <c r="E226" s="24">
        <v>5.2083333333333336E-2</v>
      </c>
      <c r="F226" s="24">
        <v>0</v>
      </c>
      <c r="G226" s="24">
        <v>0.26527777777777778</v>
      </c>
      <c r="H226" s="26">
        <f t="shared" si="33"/>
        <v>0.42986111111111114</v>
      </c>
      <c r="I226" s="26">
        <f t="shared" si="34"/>
        <v>0.48888888888888893</v>
      </c>
      <c r="J226" s="29">
        <f t="shared" si="28"/>
        <v>0</v>
      </c>
      <c r="K226" s="26">
        <f t="shared" si="29"/>
        <v>0.43680555555555561</v>
      </c>
      <c r="L226" s="26">
        <f t="shared" si="35"/>
        <v>0.12222222222222245</v>
      </c>
      <c r="M226" s="26">
        <f t="shared" si="30"/>
        <v>0.31458333333333316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0.28125</v>
      </c>
      <c r="D227" s="24">
        <v>0.4861111111111111</v>
      </c>
      <c r="E227" s="24">
        <v>2.0833333333333332E-2</v>
      </c>
      <c r="F227" s="24">
        <v>0</v>
      </c>
      <c r="G227" s="24">
        <v>0.13263888888888889</v>
      </c>
      <c r="H227" s="26">
        <f t="shared" si="33"/>
        <v>0.57361111111111107</v>
      </c>
      <c r="I227" s="26">
        <f t="shared" si="34"/>
        <v>0.2048611111111111</v>
      </c>
      <c r="J227" s="29">
        <f t="shared" si="28"/>
        <v>0</v>
      </c>
      <c r="K227" s="26">
        <f t="shared" si="29"/>
        <v>0.18402777777777776</v>
      </c>
      <c r="L227" s="26">
        <f t="shared" si="35"/>
        <v>0</v>
      </c>
      <c r="M227" s="26">
        <f t="shared" si="30"/>
        <v>0.18402777777777776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0.21875</v>
      </c>
      <c r="D228" s="24">
        <v>0.66388888888888886</v>
      </c>
      <c r="E228" s="24">
        <v>6.7361111111111108E-2</v>
      </c>
      <c r="F228" s="24">
        <v>0</v>
      </c>
      <c r="G228" s="24">
        <v>0.20902777777777778</v>
      </c>
      <c r="H228" s="26">
        <f t="shared" si="33"/>
        <v>0.73263888888888884</v>
      </c>
      <c r="I228" s="26">
        <f t="shared" si="34"/>
        <v>0.44513888888888886</v>
      </c>
      <c r="J228" s="29">
        <f t="shared" si="28"/>
        <v>0</v>
      </c>
      <c r="K228" s="26">
        <f t="shared" si="29"/>
        <v>0.37777777777777777</v>
      </c>
      <c r="L228" s="26">
        <f t="shared" si="35"/>
        <v>0.33333333333333331</v>
      </c>
      <c r="M228" s="26">
        <f t="shared" si="30"/>
        <v>4.4444444444444453E-2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/>
      <c r="D229" s="24"/>
      <c r="E229" s="24"/>
      <c r="F229" s="24"/>
      <c r="G229" s="24"/>
      <c r="H229" s="26" t="str">
        <f t="shared" si="33"/>
        <v/>
      </c>
      <c r="I229" s="26" t="str">
        <f t="shared" si="34"/>
        <v/>
      </c>
      <c r="J229" s="29" t="str">
        <f t="shared" si="28"/>
        <v/>
      </c>
      <c r="K229" s="26" t="str">
        <f t="shared" si="29"/>
        <v/>
      </c>
      <c r="L229" s="26" t="str">
        <f t="shared" si="35"/>
        <v/>
      </c>
      <c r="M229" s="26" t="str">
        <f t="shared" si="30"/>
        <v/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0.21875</v>
      </c>
      <c r="D230" s="24">
        <v>0.67083333333333328</v>
      </c>
      <c r="E230" s="24">
        <v>7.9861111111111105E-2</v>
      </c>
      <c r="F230" s="24">
        <v>0</v>
      </c>
      <c r="G230" s="24">
        <v>0.1986111111111111</v>
      </c>
      <c r="H230" s="26" t="str">
        <f t="shared" si="33"/>
        <v>―</v>
      </c>
      <c r="I230" s="26">
        <f t="shared" si="34"/>
        <v>0.45208333333333328</v>
      </c>
      <c r="J230" s="29">
        <f t="shared" si="28"/>
        <v>0</v>
      </c>
      <c r="K230" s="26">
        <f t="shared" si="29"/>
        <v>0.37222222222222218</v>
      </c>
      <c r="L230" s="26">
        <f t="shared" si="35"/>
        <v>0.33333333333333331</v>
      </c>
      <c r="M230" s="26">
        <f t="shared" si="30"/>
        <v>3.8888888888888862E-2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0.19791666666666666</v>
      </c>
      <c r="D231" s="24">
        <v>0.66597222222222219</v>
      </c>
      <c r="E231" s="24">
        <v>5.347222222222222E-2</v>
      </c>
      <c r="F231" s="24">
        <v>0</v>
      </c>
      <c r="G231" s="24">
        <v>0.19722222222222222</v>
      </c>
      <c r="H231" s="26">
        <f t="shared" si="33"/>
        <v>0.52708333333333346</v>
      </c>
      <c r="I231" s="26">
        <f t="shared" si="34"/>
        <v>0.46805555555555556</v>
      </c>
      <c r="J231" s="29">
        <f t="shared" si="28"/>
        <v>1.0416666666666685E-2</v>
      </c>
      <c r="K231" s="26">
        <f t="shared" si="29"/>
        <v>0.41458333333333336</v>
      </c>
      <c r="L231" s="26">
        <f t="shared" si="35"/>
        <v>0.33333333333333331</v>
      </c>
      <c r="M231" s="26">
        <f t="shared" si="30"/>
        <v>8.1250000000000044E-2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>
        <v>0.28125</v>
      </c>
      <c r="D232" s="24">
        <v>0.4826388888888889</v>
      </c>
      <c r="E232" s="24">
        <v>6.9444444444444441E-3</v>
      </c>
      <c r="F232" s="24">
        <v>0</v>
      </c>
      <c r="G232" s="24">
        <v>0.13750000000000001</v>
      </c>
      <c r="H232" s="26">
        <f t="shared" si="33"/>
        <v>0.61527777777777781</v>
      </c>
      <c r="I232" s="26">
        <f t="shared" si="34"/>
        <v>0.2013888888888889</v>
      </c>
      <c r="J232" s="29">
        <f t="shared" si="28"/>
        <v>0</v>
      </c>
      <c r="K232" s="26">
        <f t="shared" si="29"/>
        <v>0.19444444444444445</v>
      </c>
      <c r="L232" s="26">
        <f t="shared" si="35"/>
        <v>0.19444444444444445</v>
      </c>
      <c r="M232" s="26">
        <f t="shared" si="30"/>
        <v>0</v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0.19791666666666666</v>
      </c>
      <c r="D233" s="24">
        <v>0.68125000000000002</v>
      </c>
      <c r="E233" s="24">
        <v>5.1388888888888887E-2</v>
      </c>
      <c r="F233" s="24">
        <v>0</v>
      </c>
      <c r="G233" s="24">
        <v>0.23958333333333334</v>
      </c>
      <c r="H233" s="26">
        <f t="shared" si="33"/>
        <v>0.7152777777777779</v>
      </c>
      <c r="I233" s="26">
        <f t="shared" si="34"/>
        <v>0.48333333333333339</v>
      </c>
      <c r="J233" s="29">
        <f t="shared" si="28"/>
        <v>1.0416666666666685E-2</v>
      </c>
      <c r="K233" s="26">
        <f t="shared" si="29"/>
        <v>0.43194444444444452</v>
      </c>
      <c r="L233" s="26">
        <f t="shared" si="35"/>
        <v>0.33333333333333331</v>
      </c>
      <c r="M233" s="26">
        <f t="shared" si="30"/>
        <v>9.8611111111111205E-2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0.19791666666666666</v>
      </c>
      <c r="D234" s="24">
        <v>0.67847222222222225</v>
      </c>
      <c r="E234" s="24">
        <v>5.347222222222222E-2</v>
      </c>
      <c r="F234" s="24">
        <v>0</v>
      </c>
      <c r="G234" s="24">
        <v>0.25</v>
      </c>
      <c r="H234" s="26">
        <f t="shared" si="33"/>
        <v>0.51666666666666672</v>
      </c>
      <c r="I234" s="26">
        <f t="shared" si="34"/>
        <v>0.48055555555555562</v>
      </c>
      <c r="J234" s="29">
        <f t="shared" si="28"/>
        <v>1.0416666666666685E-2</v>
      </c>
      <c r="K234" s="26">
        <f t="shared" si="29"/>
        <v>0.42708333333333343</v>
      </c>
      <c r="L234" s="26">
        <f t="shared" si="35"/>
        <v>0.13888888888888906</v>
      </c>
      <c r="M234" s="26">
        <f t="shared" si="30"/>
        <v>0.28819444444444436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/>
      <c r="D235" s="24"/>
      <c r="E235" s="24"/>
      <c r="F235" s="24"/>
      <c r="G235" s="24"/>
      <c r="H235" s="26" t="str">
        <f t="shared" si="33"/>
        <v/>
      </c>
      <c r="I235" s="26" t="str">
        <f t="shared" si="34"/>
        <v/>
      </c>
      <c r="J235" s="29" t="str">
        <f t="shared" si="28"/>
        <v/>
      </c>
      <c r="K235" s="26" t="str">
        <f t="shared" si="29"/>
        <v/>
      </c>
      <c r="L235" s="26" t="str">
        <f t="shared" si="35"/>
        <v/>
      </c>
      <c r="M235" s="26" t="str">
        <f t="shared" si="30"/>
        <v/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>
        <v>0.19791666666666666</v>
      </c>
      <c r="D236" s="24">
        <v>0.68125000000000002</v>
      </c>
      <c r="E236" s="24">
        <v>4.583333333333333E-2</v>
      </c>
      <c r="F236" s="24">
        <v>0</v>
      </c>
      <c r="G236" s="24">
        <v>0.26250000000000001</v>
      </c>
      <c r="H236" s="26" t="str">
        <f t="shared" si="33"/>
        <v>―</v>
      </c>
      <c r="I236" s="26">
        <f t="shared" si="34"/>
        <v>0.48333333333333339</v>
      </c>
      <c r="J236" s="29">
        <f t="shared" si="28"/>
        <v>1.0416666666666685E-2</v>
      </c>
      <c r="K236" s="26">
        <f t="shared" si="29"/>
        <v>0.43750000000000006</v>
      </c>
      <c r="L236" s="26">
        <f t="shared" si="35"/>
        <v>0.33333333333333331</v>
      </c>
      <c r="M236" s="26">
        <f t="shared" si="30"/>
        <v>0.10416666666666674</v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>
        <v>0.21875</v>
      </c>
      <c r="D237" s="24">
        <v>0.67361111111111116</v>
      </c>
      <c r="E237" s="24">
        <v>6.3194444444444442E-2</v>
      </c>
      <c r="F237" s="24">
        <v>0</v>
      </c>
      <c r="G237" s="24">
        <v>0.23125000000000001</v>
      </c>
      <c r="H237" s="26">
        <f t="shared" si="33"/>
        <v>0.53749999999999998</v>
      </c>
      <c r="I237" s="26">
        <f t="shared" si="34"/>
        <v>0.45486111111111116</v>
      </c>
      <c r="J237" s="29">
        <f t="shared" si="28"/>
        <v>0</v>
      </c>
      <c r="K237" s="26">
        <f t="shared" si="29"/>
        <v>0.39166666666666672</v>
      </c>
      <c r="L237" s="26">
        <f t="shared" si="35"/>
        <v>0.33333333333333331</v>
      </c>
      <c r="M237" s="26">
        <f t="shared" si="30"/>
        <v>5.8333333333333404E-2</v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0.3125</v>
      </c>
      <c r="D238" s="24">
        <v>0.78472222222222221</v>
      </c>
      <c r="E238" s="24">
        <v>5.5555555555555552E-2</v>
      </c>
      <c r="F238" s="24">
        <v>0</v>
      </c>
      <c r="G238" s="24">
        <v>0.20347222222222222</v>
      </c>
      <c r="H238" s="26">
        <f t="shared" si="33"/>
        <v>0.63888888888888884</v>
      </c>
      <c r="I238" s="26">
        <f t="shared" si="34"/>
        <v>0.47222222222222221</v>
      </c>
      <c r="J238" s="29">
        <f t="shared" si="28"/>
        <v>0</v>
      </c>
      <c r="K238" s="26">
        <f t="shared" si="29"/>
        <v>0.41666666666666663</v>
      </c>
      <c r="L238" s="26">
        <f t="shared" si="35"/>
        <v>0.33333333333333331</v>
      </c>
      <c r="M238" s="26">
        <f t="shared" si="30"/>
        <v>8.3333333333333315E-2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0.3125</v>
      </c>
      <c r="D239" s="24">
        <v>0.79027777777777775</v>
      </c>
      <c r="E239" s="24">
        <v>6.1805555555555558E-2</v>
      </c>
      <c r="F239" s="24">
        <v>0</v>
      </c>
      <c r="G239" s="24">
        <v>0.27500000000000002</v>
      </c>
      <c r="H239" s="26">
        <f t="shared" si="33"/>
        <v>0.52777777777777779</v>
      </c>
      <c r="I239" s="26">
        <f t="shared" si="34"/>
        <v>0.47777777777777775</v>
      </c>
      <c r="J239" s="29">
        <f t="shared" si="28"/>
        <v>0</v>
      </c>
      <c r="K239" s="26">
        <f t="shared" si="29"/>
        <v>0.41597222222222219</v>
      </c>
      <c r="L239" s="26">
        <f t="shared" si="35"/>
        <v>0.33333333333333331</v>
      </c>
      <c r="M239" s="26">
        <f t="shared" si="30"/>
        <v>8.2638888888888873E-2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0.3125</v>
      </c>
      <c r="D240" s="24">
        <v>0.7895833333333333</v>
      </c>
      <c r="E240" s="24">
        <v>6.1111111111111109E-2</v>
      </c>
      <c r="F240" s="24">
        <v>0</v>
      </c>
      <c r="G240" s="24">
        <v>0.27013888888888887</v>
      </c>
      <c r="H240" s="26">
        <f t="shared" si="33"/>
        <v>0.52222222222222225</v>
      </c>
      <c r="I240" s="26">
        <f t="shared" si="34"/>
        <v>0.4770833333333333</v>
      </c>
      <c r="J240" s="29">
        <f t="shared" si="28"/>
        <v>0</v>
      </c>
      <c r="K240" s="26">
        <f t="shared" si="29"/>
        <v>0.41597222222222219</v>
      </c>
      <c r="L240" s="26">
        <f t="shared" si="35"/>
        <v>0.33333333333333331</v>
      </c>
      <c r="M240" s="26">
        <f t="shared" si="30"/>
        <v>8.2638888888888873E-2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0.21875</v>
      </c>
      <c r="D241" s="24">
        <v>0.67777777777777781</v>
      </c>
      <c r="E241" s="24">
        <v>3.6111111111111108E-2</v>
      </c>
      <c r="F241" s="24">
        <v>0</v>
      </c>
      <c r="G241" s="24">
        <v>0.24097222222222223</v>
      </c>
      <c r="H241" s="26">
        <f t="shared" si="33"/>
        <v>0.4291666666666667</v>
      </c>
      <c r="I241" s="26">
        <f t="shared" si="34"/>
        <v>0.45902777777777781</v>
      </c>
      <c r="J241" s="29">
        <f t="shared" si="28"/>
        <v>0</v>
      </c>
      <c r="K241" s="26">
        <f t="shared" si="29"/>
        <v>0.42291666666666672</v>
      </c>
      <c r="L241" s="26">
        <f t="shared" si="35"/>
        <v>0</v>
      </c>
      <c r="M241" s="26">
        <f t="shared" si="30"/>
        <v>0.42291666666666672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/>
      <c r="D242" s="24"/>
      <c r="E242" s="24"/>
      <c r="F242" s="24"/>
      <c r="G242" s="24"/>
      <c r="H242" s="26" t="str">
        <f t="shared" si="33"/>
        <v/>
      </c>
      <c r="I242" s="26" t="str">
        <f t="shared" si="34"/>
        <v/>
      </c>
      <c r="J242" s="29" t="str">
        <f t="shared" si="28"/>
        <v/>
      </c>
      <c r="K242" s="26" t="str">
        <f t="shared" si="29"/>
        <v/>
      </c>
      <c r="L242" s="26" t="str">
        <f t="shared" si="35"/>
        <v/>
      </c>
      <c r="M242" s="26" t="str">
        <f t="shared" si="30"/>
        <v/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0.21875</v>
      </c>
      <c r="D243" s="24">
        <v>0.67638888888888893</v>
      </c>
      <c r="E243" s="24">
        <v>4.1666666666666664E-2</v>
      </c>
      <c r="F243" s="24">
        <v>0</v>
      </c>
      <c r="G243" s="24">
        <v>0.23819444444444443</v>
      </c>
      <c r="H243" s="26" t="str">
        <f t="shared" si="33"/>
        <v>―</v>
      </c>
      <c r="I243" s="26">
        <f t="shared" si="34"/>
        <v>0.45763888888888893</v>
      </c>
      <c r="J243" s="29">
        <f t="shared" si="28"/>
        <v>0</v>
      </c>
      <c r="K243" s="26">
        <f t="shared" si="29"/>
        <v>0.41597222222222224</v>
      </c>
      <c r="L243" s="26">
        <f t="shared" si="35"/>
        <v>0.33333333333333331</v>
      </c>
      <c r="M243" s="26">
        <f t="shared" si="30"/>
        <v>8.2638888888888928E-2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>
        <v>0.21875</v>
      </c>
      <c r="D244" s="24">
        <v>0.68680555555555556</v>
      </c>
      <c r="E244" s="24">
        <v>4.2361111111111113E-2</v>
      </c>
      <c r="F244" s="24">
        <v>0</v>
      </c>
      <c r="G244" s="24">
        <v>0.24722222222222223</v>
      </c>
      <c r="H244" s="26">
        <f t="shared" si="33"/>
        <v>0.54236111111111107</v>
      </c>
      <c r="I244" s="26">
        <f t="shared" si="34"/>
        <v>0.46805555555555556</v>
      </c>
      <c r="J244" s="29">
        <f t="shared" si="28"/>
        <v>0</v>
      </c>
      <c r="K244" s="26">
        <f t="shared" si="29"/>
        <v>0.42569444444444443</v>
      </c>
      <c r="L244" s="26">
        <f t="shared" si="35"/>
        <v>0.33333333333333331</v>
      </c>
      <c r="M244" s="26">
        <f t="shared" si="30"/>
        <v>9.2361111111111116E-2</v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0.21875</v>
      </c>
      <c r="D245" s="24">
        <v>0.67500000000000004</v>
      </c>
      <c r="E245" s="24">
        <v>9.2361111111111116E-2</v>
      </c>
      <c r="F245" s="24">
        <v>0</v>
      </c>
      <c r="G245" s="24">
        <v>0.2048611111111111</v>
      </c>
      <c r="H245" s="26">
        <f t="shared" si="33"/>
        <v>0.53194444444444444</v>
      </c>
      <c r="I245" s="26">
        <f t="shared" si="34"/>
        <v>0.45625000000000004</v>
      </c>
      <c r="J245" s="29">
        <f t="shared" si="28"/>
        <v>0</v>
      </c>
      <c r="K245" s="26">
        <f t="shared" si="29"/>
        <v>0.36388888888888893</v>
      </c>
      <c r="L245" s="26">
        <f t="shared" si="35"/>
        <v>0.33333333333333331</v>
      </c>
      <c r="M245" s="26">
        <f t="shared" si="30"/>
        <v>3.0555555555555614E-2</v>
      </c>
      <c r="N245" s="33">
        <f>IF(A245=EOMONTH(A245,0),SUMIFS(M$3:M733,O$3:O733,O245),"")</f>
        <v>2.7840277777777778</v>
      </c>
      <c r="O245" s="34">
        <f t="shared" si="31"/>
        <v>8</v>
      </c>
      <c r="P245" s="33">
        <f>IF(A245=EOMONTH(A245,0),SUMIFS(I$3:I733,O$3:O733,O245),"")</f>
        <v>11.285416666666666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>
        <v>0.21875</v>
      </c>
      <c r="D246" s="24">
        <v>0.65347222222222223</v>
      </c>
      <c r="E246" s="24">
        <v>6.7361111111111108E-2</v>
      </c>
      <c r="F246" s="24">
        <v>0</v>
      </c>
      <c r="G246" s="24">
        <v>0.21527777777777779</v>
      </c>
      <c r="H246" s="26">
        <f t="shared" si="33"/>
        <v>0.54374999999999996</v>
      </c>
      <c r="I246" s="26">
        <f t="shared" si="34"/>
        <v>0.43472222222222223</v>
      </c>
      <c r="J246" s="29">
        <f t="shared" si="28"/>
        <v>0</v>
      </c>
      <c r="K246" s="26">
        <f t="shared" si="29"/>
        <v>0.36736111111111114</v>
      </c>
      <c r="L246" s="26">
        <f t="shared" si="35"/>
        <v>0.33333333333333331</v>
      </c>
      <c r="M246" s="26">
        <f t="shared" si="30"/>
        <v>3.4027777777777823E-2</v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0.21875</v>
      </c>
      <c r="D247" s="24">
        <v>0.66805555555555551</v>
      </c>
      <c r="E247" s="24">
        <v>4.4444444444444446E-2</v>
      </c>
      <c r="F247" s="24">
        <v>0</v>
      </c>
      <c r="G247" s="24">
        <v>0.22152777777777777</v>
      </c>
      <c r="H247" s="26">
        <f t="shared" si="33"/>
        <v>0.56527777777777777</v>
      </c>
      <c r="I247" s="26">
        <f t="shared" si="34"/>
        <v>0.44930555555555551</v>
      </c>
      <c r="J247" s="29">
        <f t="shared" si="28"/>
        <v>0</v>
      </c>
      <c r="K247" s="26">
        <f t="shared" si="29"/>
        <v>0.40486111111111106</v>
      </c>
      <c r="L247" s="26">
        <f t="shared" si="35"/>
        <v>0.33333333333333331</v>
      </c>
      <c r="M247" s="26">
        <f t="shared" si="30"/>
        <v>7.1527777777777746E-2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/>
      <c r="D248" s="24"/>
      <c r="E248" s="24"/>
      <c r="F248" s="24"/>
      <c r="G248" s="24"/>
      <c r="H248" s="26" t="str">
        <f t="shared" si="33"/>
        <v/>
      </c>
      <c r="I248" s="26" t="str">
        <f t="shared" si="34"/>
        <v/>
      </c>
      <c r="J248" s="29" t="str">
        <f t="shared" si="28"/>
        <v/>
      </c>
      <c r="K248" s="26" t="str">
        <f t="shared" si="29"/>
        <v/>
      </c>
      <c r="L248" s="26" t="str">
        <f t="shared" si="35"/>
        <v/>
      </c>
      <c r="M248" s="26" t="str">
        <f t="shared" si="30"/>
        <v/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/>
      <c r="D249" s="24"/>
      <c r="E249" s="24"/>
      <c r="F249" s="24"/>
      <c r="G249" s="24"/>
      <c r="H249" s="26" t="str">
        <f t="shared" si="33"/>
        <v/>
      </c>
      <c r="I249" s="26" t="str">
        <f t="shared" si="34"/>
        <v/>
      </c>
      <c r="J249" s="29" t="str">
        <f t="shared" si="28"/>
        <v/>
      </c>
      <c r="K249" s="26" t="str">
        <f t="shared" si="29"/>
        <v/>
      </c>
      <c r="L249" s="26" t="str">
        <f t="shared" si="35"/>
        <v/>
      </c>
      <c r="M249" s="26" t="str">
        <f t="shared" si="30"/>
        <v/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0.21875</v>
      </c>
      <c r="D250" s="24">
        <v>0.67708333333333337</v>
      </c>
      <c r="E250" s="24">
        <v>4.4444444444444446E-2</v>
      </c>
      <c r="F250" s="24">
        <v>0</v>
      </c>
      <c r="G250" s="24">
        <v>0.22916666666666666</v>
      </c>
      <c r="H250" s="26" t="str">
        <f t="shared" si="33"/>
        <v>―</v>
      </c>
      <c r="I250" s="26">
        <f t="shared" si="34"/>
        <v>0.45833333333333337</v>
      </c>
      <c r="J250" s="29">
        <f t="shared" si="28"/>
        <v>0</v>
      </c>
      <c r="K250" s="26">
        <f t="shared" si="29"/>
        <v>0.41388888888888892</v>
      </c>
      <c r="L250" s="26">
        <f t="shared" si="35"/>
        <v>0.33333333333333331</v>
      </c>
      <c r="M250" s="26">
        <f t="shared" si="30"/>
        <v>8.0555555555555602E-2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0.21875</v>
      </c>
      <c r="D251" s="24">
        <v>0.69444444444444442</v>
      </c>
      <c r="E251" s="24">
        <v>4.9305555555555554E-2</v>
      </c>
      <c r="F251" s="24">
        <v>0</v>
      </c>
      <c r="G251" s="24">
        <v>0.23055555555555557</v>
      </c>
      <c r="H251" s="26">
        <f t="shared" si="33"/>
        <v>0.54166666666666663</v>
      </c>
      <c r="I251" s="26">
        <f t="shared" si="34"/>
        <v>0.47569444444444442</v>
      </c>
      <c r="J251" s="29">
        <f t="shared" si="28"/>
        <v>0</v>
      </c>
      <c r="K251" s="26">
        <f t="shared" si="29"/>
        <v>0.42638888888888887</v>
      </c>
      <c r="L251" s="26">
        <f t="shared" si="35"/>
        <v>0.33333333333333331</v>
      </c>
      <c r="M251" s="26">
        <f t="shared" si="30"/>
        <v>9.3055555555555558E-2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0.19791666666666666</v>
      </c>
      <c r="D252" s="24">
        <v>0.625</v>
      </c>
      <c r="E252" s="24">
        <v>4.791666666666667E-2</v>
      </c>
      <c r="F252" s="24">
        <v>0</v>
      </c>
      <c r="G252" s="24">
        <v>0.20069444444444445</v>
      </c>
      <c r="H252" s="26">
        <f t="shared" si="33"/>
        <v>0.50347222222222232</v>
      </c>
      <c r="I252" s="26">
        <f t="shared" si="34"/>
        <v>0.42708333333333337</v>
      </c>
      <c r="J252" s="29">
        <f t="shared" si="28"/>
        <v>1.0416666666666685E-2</v>
      </c>
      <c r="K252" s="26">
        <f t="shared" si="29"/>
        <v>0.37916666666666671</v>
      </c>
      <c r="L252" s="26">
        <f t="shared" si="35"/>
        <v>0.33333333333333331</v>
      </c>
      <c r="M252" s="26">
        <f t="shared" si="30"/>
        <v>4.5833333333333393E-2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>
        <v>0.28125</v>
      </c>
      <c r="D253" s="24">
        <v>0.48055555555555557</v>
      </c>
      <c r="E253" s="24">
        <v>0</v>
      </c>
      <c r="F253" s="24">
        <v>0</v>
      </c>
      <c r="G253" s="24">
        <v>0.14722222222222223</v>
      </c>
      <c r="H253" s="26">
        <f t="shared" si="33"/>
        <v>0.65625</v>
      </c>
      <c r="I253" s="26">
        <f t="shared" si="34"/>
        <v>0.19930555555555557</v>
      </c>
      <c r="J253" s="29">
        <f t="shared" si="28"/>
        <v>0</v>
      </c>
      <c r="K253" s="26">
        <f t="shared" si="29"/>
        <v>0.19930555555555557</v>
      </c>
      <c r="L253" s="26">
        <f t="shared" si="35"/>
        <v>0.19930555555555557</v>
      </c>
      <c r="M253" s="26">
        <f t="shared" si="30"/>
        <v>0</v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0.19791666666666666</v>
      </c>
      <c r="D254" s="24">
        <v>0.65625</v>
      </c>
      <c r="E254" s="24">
        <v>4.8611111111111112E-2</v>
      </c>
      <c r="F254" s="24">
        <v>0</v>
      </c>
      <c r="G254" s="24">
        <v>0.22083333333333333</v>
      </c>
      <c r="H254" s="26">
        <f t="shared" si="33"/>
        <v>0.71736111111111112</v>
      </c>
      <c r="I254" s="26">
        <f t="shared" si="34"/>
        <v>0.45833333333333337</v>
      </c>
      <c r="J254" s="29">
        <f t="shared" si="28"/>
        <v>1.0416666666666685E-2</v>
      </c>
      <c r="K254" s="26">
        <f t="shared" si="29"/>
        <v>0.40972222222222227</v>
      </c>
      <c r="L254" s="26">
        <f t="shared" si="35"/>
        <v>0.33333333333333331</v>
      </c>
      <c r="M254" s="26">
        <f t="shared" si="30"/>
        <v>7.6388888888888951E-2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/>
      <c r="D255" s="24"/>
      <c r="E255" s="24"/>
      <c r="F255" s="24"/>
      <c r="G255" s="24"/>
      <c r="H255" s="26" t="str">
        <f t="shared" si="33"/>
        <v/>
      </c>
      <c r="I255" s="26" t="str">
        <f t="shared" si="34"/>
        <v/>
      </c>
      <c r="J255" s="29" t="str">
        <f t="shared" si="28"/>
        <v/>
      </c>
      <c r="K255" s="26" t="str">
        <f t="shared" si="29"/>
        <v/>
      </c>
      <c r="L255" s="26" t="str">
        <f t="shared" si="35"/>
        <v/>
      </c>
      <c r="M255" s="26" t="str">
        <f t="shared" si="30"/>
        <v/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0.3125</v>
      </c>
      <c r="D256" s="24">
        <v>0.80138888888888893</v>
      </c>
      <c r="E256" s="24">
        <v>4.6527777777777779E-2</v>
      </c>
      <c r="F256" s="24">
        <v>0</v>
      </c>
      <c r="G256" s="24">
        <v>0.28958333333333336</v>
      </c>
      <c r="H256" s="26" t="str">
        <f t="shared" si="33"/>
        <v>―</v>
      </c>
      <c r="I256" s="26">
        <f t="shared" si="34"/>
        <v>0.48888888888888893</v>
      </c>
      <c r="J256" s="29">
        <f t="shared" si="28"/>
        <v>0</v>
      </c>
      <c r="K256" s="26">
        <f t="shared" si="29"/>
        <v>0.44236111111111115</v>
      </c>
      <c r="L256" s="26">
        <f t="shared" si="35"/>
        <v>0.33333333333333331</v>
      </c>
      <c r="M256" s="26">
        <f t="shared" si="30"/>
        <v>0.10902777777777783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0.3125</v>
      </c>
      <c r="D257" s="24">
        <v>0.81180555555555556</v>
      </c>
      <c r="E257" s="24">
        <v>5.2083333333333336E-2</v>
      </c>
      <c r="F257" s="24">
        <v>0</v>
      </c>
      <c r="G257" s="24">
        <v>0.28125</v>
      </c>
      <c r="H257" s="26">
        <f t="shared" si="33"/>
        <v>0.51111111111111107</v>
      </c>
      <c r="I257" s="26">
        <f t="shared" si="34"/>
        <v>0.49930555555555556</v>
      </c>
      <c r="J257" s="29">
        <f t="shared" si="28"/>
        <v>0</v>
      </c>
      <c r="K257" s="26">
        <f t="shared" si="29"/>
        <v>0.44722222222222224</v>
      </c>
      <c r="L257" s="26">
        <f t="shared" si="35"/>
        <v>0.33333333333333331</v>
      </c>
      <c r="M257" s="26">
        <f t="shared" si="30"/>
        <v>0.11388888888888893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0.31180555555555556</v>
      </c>
      <c r="D258" s="24">
        <v>0.81805555555555554</v>
      </c>
      <c r="E258" s="24">
        <v>9.6527777777777782E-2</v>
      </c>
      <c r="F258" s="24">
        <v>0</v>
      </c>
      <c r="G258" s="24">
        <v>0.24583333333333332</v>
      </c>
      <c r="H258" s="26">
        <f t="shared" si="33"/>
        <v>0.49999999999999989</v>
      </c>
      <c r="I258" s="26">
        <f t="shared" si="34"/>
        <v>0.50624999999999998</v>
      </c>
      <c r="J258" s="29">
        <f t="shared" si="28"/>
        <v>0</v>
      </c>
      <c r="K258" s="26">
        <f t="shared" si="29"/>
        <v>0.40972222222222221</v>
      </c>
      <c r="L258" s="26">
        <f t="shared" si="35"/>
        <v>0.33333333333333331</v>
      </c>
      <c r="M258" s="26">
        <f t="shared" si="30"/>
        <v>7.6388888888888895E-2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0.21875</v>
      </c>
      <c r="D259" s="24">
        <v>0.6743055555555556</v>
      </c>
      <c r="E259" s="24">
        <v>6.3194444444444442E-2</v>
      </c>
      <c r="F259" s="24">
        <v>0</v>
      </c>
      <c r="G259" s="24">
        <v>0.22569444444444445</v>
      </c>
      <c r="H259" s="26">
        <f t="shared" si="33"/>
        <v>0.40069444444444446</v>
      </c>
      <c r="I259" s="26">
        <f t="shared" si="34"/>
        <v>0.4555555555555556</v>
      </c>
      <c r="J259" s="29">
        <f t="shared" si="28"/>
        <v>0</v>
      </c>
      <c r="K259" s="26">
        <f t="shared" si="29"/>
        <v>0.39236111111111116</v>
      </c>
      <c r="L259" s="26">
        <f t="shared" si="35"/>
        <v>0.33333333333333331</v>
      </c>
      <c r="M259" s="26">
        <f t="shared" si="30"/>
        <v>5.9027777777777846E-2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>
        <v>0.21875</v>
      </c>
      <c r="D260" s="24">
        <v>0.64652777777777781</v>
      </c>
      <c r="E260" s="24">
        <v>8.819444444444445E-2</v>
      </c>
      <c r="F260" s="24">
        <v>0</v>
      </c>
      <c r="G260" s="24">
        <v>0.20624999999999999</v>
      </c>
      <c r="H260" s="26">
        <f t="shared" si="33"/>
        <v>0.5444444444444444</v>
      </c>
      <c r="I260" s="26">
        <f t="shared" si="34"/>
        <v>0.42777777777777781</v>
      </c>
      <c r="J260" s="29">
        <f t="shared" ref="J260:J323" si="37">IF(C260="","",IF(COUNT(C260:D260)&lt;2,"",MAX(0,MIN("5:00",(D260&lt;C260)+D260)-C260)+MAX(0,MIN((D260&lt;C260)+D260,"29:00")-MAX(C260,"22:00")))-F260)</f>
        <v>0</v>
      </c>
      <c r="K260" s="26">
        <f t="shared" ref="K260:K323" si="38">IF(C260="","",I260-E260)</f>
        <v>0.33958333333333335</v>
      </c>
      <c r="L260" s="26">
        <f t="shared" si="35"/>
        <v>0.33333333333333331</v>
      </c>
      <c r="M260" s="26">
        <f t="shared" ref="M260:M323" si="39">IF(K260="","",MAX(K260-L260,0))</f>
        <v>6.2500000000000333E-3</v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0.21875</v>
      </c>
      <c r="D261" s="24">
        <v>0.67222222222222228</v>
      </c>
      <c r="E261" s="24">
        <v>4.2361111111111113E-2</v>
      </c>
      <c r="F261" s="24">
        <v>0</v>
      </c>
      <c r="G261" s="24">
        <v>0.24791666666666667</v>
      </c>
      <c r="H261" s="26">
        <f t="shared" ref="H261:H324" si="42">IF(C261&gt;0,IF(D260&gt;0,IF(C261&lt;D260,C261+1-D260,C261-D260),"―"),"")</f>
        <v>0.57222222222222219</v>
      </c>
      <c r="I261" s="26">
        <f t="shared" ref="I261:I324" si="43">IF(D261-C261+(D261&lt;C261)=0,"",D261-C261+(D261&lt;C261))</f>
        <v>0.45347222222222228</v>
      </c>
      <c r="J261" s="29">
        <f t="shared" si="37"/>
        <v>0</v>
      </c>
      <c r="K261" s="26">
        <f t="shared" si="38"/>
        <v>0.41111111111111115</v>
      </c>
      <c r="L261" s="26">
        <f t="shared" si="35"/>
        <v>0</v>
      </c>
      <c r="M261" s="26">
        <f t="shared" si="39"/>
        <v>0.41111111111111115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/>
      <c r="D262" s="24"/>
      <c r="E262" s="24"/>
      <c r="F262" s="24"/>
      <c r="G262" s="24"/>
      <c r="H262" s="26" t="str">
        <f t="shared" si="42"/>
        <v/>
      </c>
      <c r="I262" s="26" t="str">
        <f t="shared" si="43"/>
        <v/>
      </c>
      <c r="J262" s="29" t="str">
        <f t="shared" si="37"/>
        <v/>
      </c>
      <c r="K262" s="26" t="str">
        <f t="shared" si="38"/>
        <v/>
      </c>
      <c r="L262" s="26" t="str">
        <f t="shared" si="35"/>
        <v/>
      </c>
      <c r="M262" s="26" t="str">
        <f t="shared" si="39"/>
        <v/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0.19791666666666666</v>
      </c>
      <c r="D263" s="24">
        <v>0.64444444444444449</v>
      </c>
      <c r="E263" s="24">
        <v>5.1388888888888887E-2</v>
      </c>
      <c r="F263" s="24">
        <v>0</v>
      </c>
      <c r="G263" s="24">
        <v>0.22777777777777777</v>
      </c>
      <c r="H263" s="26" t="str">
        <f t="shared" si="42"/>
        <v>―</v>
      </c>
      <c r="I263" s="26">
        <f t="shared" si="43"/>
        <v>0.44652777777777786</v>
      </c>
      <c r="J263" s="29">
        <f t="shared" si="37"/>
        <v>1.0416666666666685E-2</v>
      </c>
      <c r="K263" s="26">
        <f t="shared" si="38"/>
        <v>0.39513888888888898</v>
      </c>
      <c r="L263" s="26">
        <f t="shared" si="35"/>
        <v>0.33333333333333331</v>
      </c>
      <c r="M263" s="26">
        <f t="shared" si="39"/>
        <v>6.1805555555555669E-2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>
        <v>0.19791666666666666</v>
      </c>
      <c r="D264" s="24">
        <v>0.64444444444444449</v>
      </c>
      <c r="E264" s="24">
        <v>4.1666666666666664E-2</v>
      </c>
      <c r="F264" s="24">
        <v>0</v>
      </c>
      <c r="G264" s="24">
        <v>0.22500000000000001</v>
      </c>
      <c r="H264" s="26">
        <f t="shared" si="42"/>
        <v>0.55347222222222225</v>
      </c>
      <c r="I264" s="26">
        <f t="shared" si="43"/>
        <v>0.44652777777777786</v>
      </c>
      <c r="J264" s="29">
        <f t="shared" si="37"/>
        <v>1.0416666666666685E-2</v>
      </c>
      <c r="K264" s="26">
        <f t="shared" si="38"/>
        <v>0.40486111111111117</v>
      </c>
      <c r="L264" s="26">
        <f t="shared" si="35"/>
        <v>0.33333333333333331</v>
      </c>
      <c r="M264" s="26">
        <f t="shared" si="39"/>
        <v>7.1527777777777857E-2</v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>
        <v>0.21875</v>
      </c>
      <c r="D265" s="24">
        <v>0.67500000000000004</v>
      </c>
      <c r="E265" s="24">
        <v>4.1666666666666664E-2</v>
      </c>
      <c r="F265" s="24">
        <v>0</v>
      </c>
      <c r="G265" s="24">
        <v>0.23749999999999999</v>
      </c>
      <c r="H265" s="26">
        <f t="shared" si="42"/>
        <v>0.57430555555555551</v>
      </c>
      <c r="I265" s="26">
        <f t="shared" si="43"/>
        <v>0.45625000000000004</v>
      </c>
      <c r="J265" s="29">
        <f t="shared" si="37"/>
        <v>0</v>
      </c>
      <c r="K265" s="26">
        <f t="shared" si="38"/>
        <v>0.41458333333333336</v>
      </c>
      <c r="L265" s="26">
        <f t="shared" si="35"/>
        <v>0.33333333333333331</v>
      </c>
      <c r="M265" s="26">
        <f t="shared" si="39"/>
        <v>8.1250000000000044E-2</v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0.28125</v>
      </c>
      <c r="D266" s="24">
        <v>0.48958333333333331</v>
      </c>
      <c r="E266" s="24">
        <v>0</v>
      </c>
      <c r="F266" s="24">
        <v>0</v>
      </c>
      <c r="G266" s="24">
        <v>0.13402777777777777</v>
      </c>
      <c r="H266" s="26">
        <f t="shared" si="42"/>
        <v>0.60624999999999996</v>
      </c>
      <c r="I266" s="26">
        <f t="shared" si="43"/>
        <v>0.20833333333333331</v>
      </c>
      <c r="J266" s="29">
        <f t="shared" si="37"/>
        <v>0</v>
      </c>
      <c r="K266" s="26">
        <f t="shared" si="38"/>
        <v>0.20833333333333331</v>
      </c>
      <c r="L266" s="26">
        <f t="shared" si="35"/>
        <v>0.20833333333333331</v>
      </c>
      <c r="M266" s="26">
        <f t="shared" si="39"/>
        <v>0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>
        <v>0.19791666666666666</v>
      </c>
      <c r="D267" s="24">
        <v>0.63194444444444442</v>
      </c>
      <c r="E267" s="24">
        <v>4.583333333333333E-2</v>
      </c>
      <c r="F267" s="24">
        <v>0</v>
      </c>
      <c r="G267" s="24">
        <v>0.22916666666666666</v>
      </c>
      <c r="H267" s="26">
        <f t="shared" si="42"/>
        <v>0.70833333333333348</v>
      </c>
      <c r="I267" s="26">
        <f t="shared" si="43"/>
        <v>0.43402777777777779</v>
      </c>
      <c r="J267" s="29">
        <f t="shared" si="37"/>
        <v>1.0416666666666685E-2</v>
      </c>
      <c r="K267" s="26">
        <f t="shared" si="38"/>
        <v>0.38819444444444445</v>
      </c>
      <c r="L267" s="26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6">
        <f t="shared" si="39"/>
        <v>5.4861111111111138E-2</v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0.19791666666666666</v>
      </c>
      <c r="D268" s="24">
        <v>0.64444444444444449</v>
      </c>
      <c r="E268" s="24">
        <v>4.9305555555555554E-2</v>
      </c>
      <c r="F268" s="24">
        <v>0</v>
      </c>
      <c r="G268" s="24">
        <v>0.20833333333333334</v>
      </c>
      <c r="H268" s="26">
        <f t="shared" si="42"/>
        <v>0.56597222222222232</v>
      </c>
      <c r="I268" s="26">
        <f t="shared" si="43"/>
        <v>0.44652777777777786</v>
      </c>
      <c r="J268" s="29">
        <f t="shared" si="37"/>
        <v>1.0416666666666685E-2</v>
      </c>
      <c r="K268" s="26">
        <f t="shared" si="38"/>
        <v>0.39722222222222231</v>
      </c>
      <c r="L268" s="26">
        <f t="shared" si="44"/>
        <v>0.12500000000000022</v>
      </c>
      <c r="M268" s="26">
        <f t="shared" si="39"/>
        <v>0.27222222222222209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/>
      <c r="D269" s="24"/>
      <c r="E269" s="24"/>
      <c r="F269" s="24"/>
      <c r="G269" s="24"/>
      <c r="H269" s="26" t="str">
        <f t="shared" si="42"/>
        <v/>
      </c>
      <c r="I269" s="26" t="str">
        <f t="shared" si="43"/>
        <v/>
      </c>
      <c r="J269" s="29" t="str">
        <f t="shared" si="37"/>
        <v/>
      </c>
      <c r="K269" s="26" t="str">
        <f t="shared" si="38"/>
        <v/>
      </c>
      <c r="L269" s="26" t="str">
        <f t="shared" si="44"/>
        <v/>
      </c>
      <c r="M269" s="26" t="str">
        <f t="shared" si="39"/>
        <v/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0.19791666666666666</v>
      </c>
      <c r="D270" s="24">
        <v>0.66597222222222219</v>
      </c>
      <c r="E270" s="24">
        <v>4.791666666666667E-2</v>
      </c>
      <c r="F270" s="24">
        <v>0</v>
      </c>
      <c r="G270" s="24">
        <v>0.27638888888888891</v>
      </c>
      <c r="H270" s="26" t="str">
        <f t="shared" si="42"/>
        <v>―</v>
      </c>
      <c r="I270" s="26">
        <f t="shared" si="43"/>
        <v>0.46805555555555556</v>
      </c>
      <c r="J270" s="29">
        <f t="shared" si="37"/>
        <v>1.0416666666666685E-2</v>
      </c>
      <c r="K270" s="26">
        <f t="shared" si="38"/>
        <v>0.4201388888888889</v>
      </c>
      <c r="L270" s="26">
        <f t="shared" si="44"/>
        <v>0.33333333333333331</v>
      </c>
      <c r="M270" s="26">
        <f t="shared" si="39"/>
        <v>8.680555555555558E-2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>
        <v>0.31180555555555556</v>
      </c>
      <c r="D271" s="24">
        <v>0.81805555555555554</v>
      </c>
      <c r="E271" s="24">
        <v>6.25E-2</v>
      </c>
      <c r="F271" s="24">
        <v>0</v>
      </c>
      <c r="G271" s="24">
        <v>0.27569444444444446</v>
      </c>
      <c r="H271" s="26">
        <f t="shared" si="42"/>
        <v>0.64583333333333326</v>
      </c>
      <c r="I271" s="26">
        <f t="shared" si="43"/>
        <v>0.50624999999999998</v>
      </c>
      <c r="J271" s="29">
        <f t="shared" si="37"/>
        <v>0</v>
      </c>
      <c r="K271" s="26">
        <f t="shared" si="38"/>
        <v>0.44374999999999998</v>
      </c>
      <c r="L271" s="26">
        <f t="shared" si="44"/>
        <v>0.33333333333333331</v>
      </c>
      <c r="M271" s="26">
        <f t="shared" si="39"/>
        <v>0.11041666666666666</v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0.3125</v>
      </c>
      <c r="D272" s="24">
        <v>0.8</v>
      </c>
      <c r="E272" s="24">
        <v>4.5138888888888888E-2</v>
      </c>
      <c r="F272" s="24">
        <v>0</v>
      </c>
      <c r="G272" s="24">
        <v>0.25416666666666665</v>
      </c>
      <c r="H272" s="26">
        <f t="shared" si="42"/>
        <v>0.49444444444444446</v>
      </c>
      <c r="I272" s="26">
        <f t="shared" si="43"/>
        <v>0.48750000000000004</v>
      </c>
      <c r="J272" s="29">
        <f t="shared" si="37"/>
        <v>0</v>
      </c>
      <c r="K272" s="26">
        <f t="shared" si="38"/>
        <v>0.44236111111111115</v>
      </c>
      <c r="L272" s="26">
        <f t="shared" si="44"/>
        <v>0.33333333333333331</v>
      </c>
      <c r="M272" s="26">
        <f t="shared" si="39"/>
        <v>0.10902777777777783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0.3125</v>
      </c>
      <c r="D273" s="24">
        <v>0.78680555555555554</v>
      </c>
      <c r="E273" s="24">
        <v>0.10069444444444445</v>
      </c>
      <c r="F273" s="24">
        <v>0</v>
      </c>
      <c r="G273" s="24">
        <v>0.19791666666666666</v>
      </c>
      <c r="H273" s="26">
        <f t="shared" si="42"/>
        <v>0.51249999999999996</v>
      </c>
      <c r="I273" s="26">
        <f t="shared" si="43"/>
        <v>0.47430555555555554</v>
      </c>
      <c r="J273" s="29">
        <f t="shared" si="37"/>
        <v>0</v>
      </c>
      <c r="K273" s="26">
        <f t="shared" si="38"/>
        <v>0.37361111111111112</v>
      </c>
      <c r="L273" s="26">
        <f t="shared" si="44"/>
        <v>0.33333333333333331</v>
      </c>
      <c r="M273" s="26">
        <f t="shared" si="39"/>
        <v>4.0277777777777801E-2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>
        <v>0.3125</v>
      </c>
      <c r="D274" s="24">
        <v>0.79236111111111107</v>
      </c>
      <c r="E274" s="24">
        <v>4.3749999999999997E-2</v>
      </c>
      <c r="F274" s="24">
        <v>0</v>
      </c>
      <c r="G274" s="24">
        <v>0.27708333333333335</v>
      </c>
      <c r="H274" s="26">
        <f t="shared" si="42"/>
        <v>0.52569444444444446</v>
      </c>
      <c r="I274" s="26">
        <f t="shared" si="43"/>
        <v>0.47986111111111107</v>
      </c>
      <c r="J274" s="29">
        <f t="shared" si="37"/>
        <v>0</v>
      </c>
      <c r="K274" s="26">
        <f t="shared" si="38"/>
        <v>0.43611111111111106</v>
      </c>
      <c r="L274" s="26">
        <f t="shared" si="44"/>
        <v>0.33333333333333331</v>
      </c>
      <c r="M274" s="26">
        <f t="shared" si="39"/>
        <v>0.10277777777777775</v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0.28125</v>
      </c>
      <c r="D275" s="24">
        <v>0.4826388888888889</v>
      </c>
      <c r="E275" s="24">
        <v>0</v>
      </c>
      <c r="F275" s="24">
        <v>0</v>
      </c>
      <c r="G275" s="24">
        <v>0.1451388888888889</v>
      </c>
      <c r="H275" s="26">
        <f t="shared" si="42"/>
        <v>0.48888888888888893</v>
      </c>
      <c r="I275" s="26">
        <f t="shared" si="43"/>
        <v>0.2013888888888889</v>
      </c>
      <c r="J275" s="29">
        <f t="shared" si="37"/>
        <v>0</v>
      </c>
      <c r="K275" s="26">
        <f t="shared" si="38"/>
        <v>0.2013888888888889</v>
      </c>
      <c r="L275" s="26">
        <f t="shared" si="44"/>
        <v>0</v>
      </c>
      <c r="M275" s="26">
        <f t="shared" si="39"/>
        <v>0.2013888888888889</v>
      </c>
      <c r="N275" s="33">
        <f>IF(A275=EOMONTH(A275,0),SUMIFS(M$3:M763,O$3:O763,O275),"")</f>
        <v>2.3694444444444454</v>
      </c>
      <c r="O275" s="34">
        <f t="shared" si="40"/>
        <v>9</v>
      </c>
      <c r="P275" s="33">
        <f>IF(A275=EOMONTH(A275,0),SUMIFS(I$3:I763,O$3:O763,O275),"")</f>
        <v>10.789583333333335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0.19791666666666666</v>
      </c>
      <c r="D276" s="24">
        <v>0.66736111111111107</v>
      </c>
      <c r="E276" s="24">
        <v>4.4444444444444446E-2</v>
      </c>
      <c r="F276" s="24">
        <v>0</v>
      </c>
      <c r="G276" s="24">
        <v>0.22777777777777777</v>
      </c>
      <c r="H276" s="26">
        <f t="shared" si="42"/>
        <v>0.7152777777777779</v>
      </c>
      <c r="I276" s="26">
        <f t="shared" si="43"/>
        <v>0.46944444444444444</v>
      </c>
      <c r="J276" s="29">
        <f t="shared" si="37"/>
        <v>1.0416666666666685E-2</v>
      </c>
      <c r="K276" s="26">
        <f t="shared" si="38"/>
        <v>0.42499999999999999</v>
      </c>
      <c r="L276" s="26">
        <f t="shared" si="44"/>
        <v>0</v>
      </c>
      <c r="M276" s="26">
        <f t="shared" si="39"/>
        <v>0.42499999999999999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/>
      <c r="D277" s="24"/>
      <c r="E277" s="24"/>
      <c r="F277" s="24"/>
      <c r="G277" s="24"/>
      <c r="H277" s="26" t="str">
        <f t="shared" si="42"/>
        <v/>
      </c>
      <c r="I277" s="26" t="str">
        <f t="shared" si="43"/>
        <v/>
      </c>
      <c r="J277" s="29" t="str">
        <f t="shared" si="37"/>
        <v/>
      </c>
      <c r="K277" s="26" t="str">
        <f t="shared" si="38"/>
        <v/>
      </c>
      <c r="L277" s="26" t="str">
        <f t="shared" si="44"/>
        <v/>
      </c>
      <c r="M277" s="26" t="str">
        <f t="shared" si="39"/>
        <v/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0.19791666666666666</v>
      </c>
      <c r="D278" s="24">
        <v>0.64583333333333337</v>
      </c>
      <c r="E278" s="24">
        <v>4.583333333333333E-2</v>
      </c>
      <c r="F278" s="24">
        <v>0</v>
      </c>
      <c r="G278" s="24">
        <v>0.2298611111111111</v>
      </c>
      <c r="H278" s="26" t="str">
        <f t="shared" si="42"/>
        <v>―</v>
      </c>
      <c r="I278" s="26">
        <f t="shared" si="43"/>
        <v>0.44791666666666674</v>
      </c>
      <c r="J278" s="29">
        <f t="shared" si="37"/>
        <v>1.0416666666666685E-2</v>
      </c>
      <c r="K278" s="26">
        <f t="shared" si="38"/>
        <v>0.4020833333333334</v>
      </c>
      <c r="L278" s="26">
        <f t="shared" si="44"/>
        <v>0.33333333333333331</v>
      </c>
      <c r="M278" s="26">
        <f t="shared" si="39"/>
        <v>6.8750000000000089E-2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/>
      <c r="D279" s="24"/>
      <c r="E279" s="24"/>
      <c r="F279" s="24"/>
      <c r="G279" s="24"/>
      <c r="H279" s="26" t="str">
        <f t="shared" si="42"/>
        <v/>
      </c>
      <c r="I279" s="26" t="str">
        <f t="shared" si="43"/>
        <v/>
      </c>
      <c r="J279" s="29" t="str">
        <f t="shared" si="37"/>
        <v/>
      </c>
      <c r="K279" s="26" t="str">
        <f t="shared" si="38"/>
        <v/>
      </c>
      <c r="L279" s="26" t="str">
        <f t="shared" si="44"/>
        <v/>
      </c>
      <c r="M279" s="26" t="str">
        <f t="shared" si="39"/>
        <v/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0.19791666666666666</v>
      </c>
      <c r="D280" s="24">
        <v>0.64236111111111116</v>
      </c>
      <c r="E280" s="24">
        <v>0.05</v>
      </c>
      <c r="F280" s="24">
        <v>0</v>
      </c>
      <c r="G280" s="24">
        <v>0.2</v>
      </c>
      <c r="H280" s="26" t="str">
        <f t="shared" si="42"/>
        <v>―</v>
      </c>
      <c r="I280" s="26">
        <f t="shared" si="43"/>
        <v>0.44444444444444453</v>
      </c>
      <c r="J280" s="29">
        <f t="shared" si="37"/>
        <v>1.0416666666666685E-2</v>
      </c>
      <c r="K280" s="26">
        <f t="shared" si="38"/>
        <v>0.39444444444444454</v>
      </c>
      <c r="L280" s="26">
        <f t="shared" si="44"/>
        <v>0.33333333333333331</v>
      </c>
      <c r="M280" s="26">
        <f t="shared" si="39"/>
        <v>6.1111111111111227E-2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>
        <v>0.21875</v>
      </c>
      <c r="D281" s="24">
        <v>0.66041666666666665</v>
      </c>
      <c r="E281" s="24">
        <v>4.7222222222222221E-2</v>
      </c>
      <c r="F281" s="24">
        <v>0</v>
      </c>
      <c r="G281" s="24">
        <v>0.22500000000000001</v>
      </c>
      <c r="H281" s="26">
        <f t="shared" si="42"/>
        <v>0.57638888888888884</v>
      </c>
      <c r="I281" s="26">
        <f t="shared" si="43"/>
        <v>0.44166666666666665</v>
      </c>
      <c r="J281" s="29">
        <f t="shared" si="37"/>
        <v>0</v>
      </c>
      <c r="K281" s="26">
        <f t="shared" si="38"/>
        <v>0.39444444444444443</v>
      </c>
      <c r="L281" s="26">
        <f t="shared" si="44"/>
        <v>0.33333333333333331</v>
      </c>
      <c r="M281" s="26">
        <f t="shared" si="39"/>
        <v>6.1111111111111116E-2</v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0.21875</v>
      </c>
      <c r="D282" s="24">
        <v>0.66874999999999996</v>
      </c>
      <c r="E282" s="24">
        <v>4.791666666666667E-2</v>
      </c>
      <c r="F282" s="24">
        <v>0</v>
      </c>
      <c r="G282" s="24">
        <v>0.22430555555555556</v>
      </c>
      <c r="H282" s="26">
        <f t="shared" si="42"/>
        <v>0.55833333333333335</v>
      </c>
      <c r="I282" s="26">
        <f t="shared" si="43"/>
        <v>0.44999999999999996</v>
      </c>
      <c r="J282" s="29">
        <f t="shared" si="37"/>
        <v>0</v>
      </c>
      <c r="K282" s="26">
        <f t="shared" si="38"/>
        <v>0.40208333333333329</v>
      </c>
      <c r="L282" s="26">
        <f t="shared" si="44"/>
        <v>0.33333333333333331</v>
      </c>
      <c r="M282" s="26">
        <f t="shared" si="39"/>
        <v>6.8749999999999978E-2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/>
      <c r="D283" s="24"/>
      <c r="E283" s="24"/>
      <c r="F283" s="24"/>
      <c r="G283" s="24"/>
      <c r="H283" s="26" t="str">
        <f t="shared" si="42"/>
        <v/>
      </c>
      <c r="I283" s="26" t="str">
        <f t="shared" si="43"/>
        <v/>
      </c>
      <c r="J283" s="29" t="str">
        <f t="shared" si="37"/>
        <v/>
      </c>
      <c r="K283" s="26" t="str">
        <f t="shared" si="38"/>
        <v/>
      </c>
      <c r="L283" s="26" t="str">
        <f t="shared" si="44"/>
        <v/>
      </c>
      <c r="M283" s="26" t="str">
        <f t="shared" si="39"/>
        <v/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0.3125</v>
      </c>
      <c r="D284" s="24">
        <v>0.79583333333333328</v>
      </c>
      <c r="E284" s="24">
        <v>6.6666666666666666E-2</v>
      </c>
      <c r="F284" s="24">
        <v>0</v>
      </c>
      <c r="G284" s="24">
        <v>0.25138888888888888</v>
      </c>
      <c r="H284" s="26" t="str">
        <f t="shared" si="42"/>
        <v>―</v>
      </c>
      <c r="I284" s="26">
        <f t="shared" si="43"/>
        <v>0.48333333333333328</v>
      </c>
      <c r="J284" s="29">
        <f t="shared" si="37"/>
        <v>0</v>
      </c>
      <c r="K284" s="26">
        <f t="shared" si="38"/>
        <v>0.41666666666666663</v>
      </c>
      <c r="L284" s="26">
        <f t="shared" si="44"/>
        <v>0.33333333333333331</v>
      </c>
      <c r="M284" s="26">
        <f t="shared" si="39"/>
        <v>8.3333333333333315E-2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>
        <v>0.3125</v>
      </c>
      <c r="D285" s="24">
        <v>0.79861111111111116</v>
      </c>
      <c r="E285" s="24">
        <v>4.5138888888888888E-2</v>
      </c>
      <c r="F285" s="24">
        <v>0</v>
      </c>
      <c r="G285" s="24">
        <v>0.28680555555555554</v>
      </c>
      <c r="H285" s="26">
        <f t="shared" si="42"/>
        <v>0.51666666666666672</v>
      </c>
      <c r="I285" s="26">
        <f t="shared" si="43"/>
        <v>0.48611111111111116</v>
      </c>
      <c r="J285" s="29">
        <f t="shared" si="37"/>
        <v>0</v>
      </c>
      <c r="K285" s="26">
        <f t="shared" si="38"/>
        <v>0.44097222222222227</v>
      </c>
      <c r="L285" s="26">
        <f t="shared" si="44"/>
        <v>0.33333333333333331</v>
      </c>
      <c r="M285" s="26">
        <f t="shared" si="39"/>
        <v>0.10763888888888895</v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0.3125</v>
      </c>
      <c r="D286" s="24">
        <v>0.79513888888888884</v>
      </c>
      <c r="E286" s="24">
        <v>4.3055555555555555E-2</v>
      </c>
      <c r="F286" s="24">
        <v>0</v>
      </c>
      <c r="G286" s="24">
        <v>0.27847222222222223</v>
      </c>
      <c r="H286" s="26">
        <f t="shared" si="42"/>
        <v>0.51388888888888884</v>
      </c>
      <c r="I286" s="26">
        <f t="shared" si="43"/>
        <v>0.48263888888888884</v>
      </c>
      <c r="J286" s="29">
        <f t="shared" si="37"/>
        <v>0</v>
      </c>
      <c r="K286" s="26">
        <f t="shared" si="38"/>
        <v>0.43958333333333327</v>
      </c>
      <c r="L286" s="26">
        <f t="shared" si="44"/>
        <v>0.33333333333333331</v>
      </c>
      <c r="M286" s="26">
        <f t="shared" si="39"/>
        <v>0.10624999999999996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0.3125</v>
      </c>
      <c r="D287" s="24">
        <v>0.77916666666666667</v>
      </c>
      <c r="E287" s="24">
        <v>5.347222222222222E-2</v>
      </c>
      <c r="F287" s="24">
        <v>0</v>
      </c>
      <c r="G287" s="24">
        <v>0.27569444444444446</v>
      </c>
      <c r="H287" s="26">
        <f t="shared" si="42"/>
        <v>0.51736111111111116</v>
      </c>
      <c r="I287" s="26">
        <f t="shared" si="43"/>
        <v>0.46666666666666667</v>
      </c>
      <c r="J287" s="29">
        <f t="shared" si="37"/>
        <v>0</v>
      </c>
      <c r="K287" s="26">
        <f t="shared" si="38"/>
        <v>0.41319444444444448</v>
      </c>
      <c r="L287" s="26">
        <f t="shared" si="44"/>
        <v>0.33333333333333331</v>
      </c>
      <c r="M287" s="26">
        <f t="shared" si="39"/>
        <v>7.986111111111116E-2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>
        <v>0.21875</v>
      </c>
      <c r="D288" s="24">
        <v>0.68611111111111112</v>
      </c>
      <c r="E288" s="24">
        <v>9.3055555555555558E-2</v>
      </c>
      <c r="F288" s="24">
        <v>0</v>
      </c>
      <c r="G288" s="24">
        <v>0.19375000000000001</v>
      </c>
      <c r="H288" s="26">
        <f t="shared" si="42"/>
        <v>0.43958333333333333</v>
      </c>
      <c r="I288" s="26">
        <f t="shared" si="43"/>
        <v>0.46736111111111112</v>
      </c>
      <c r="J288" s="29">
        <f t="shared" si="37"/>
        <v>0</v>
      </c>
      <c r="K288" s="26">
        <f t="shared" si="38"/>
        <v>0.37430555555555556</v>
      </c>
      <c r="L288" s="26">
        <f t="shared" si="44"/>
        <v>0.33333333333333331</v>
      </c>
      <c r="M288" s="26">
        <f t="shared" si="39"/>
        <v>4.0972222222222243E-2</v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0.19791666666666666</v>
      </c>
      <c r="D289" s="24">
        <v>0.66041666666666665</v>
      </c>
      <c r="E289" s="24">
        <v>5.5555555555555552E-2</v>
      </c>
      <c r="F289" s="24">
        <v>0</v>
      </c>
      <c r="G289" s="24">
        <v>0.25208333333333333</v>
      </c>
      <c r="H289" s="26">
        <f t="shared" si="42"/>
        <v>0.51180555555555562</v>
      </c>
      <c r="I289" s="26">
        <f t="shared" si="43"/>
        <v>0.46250000000000002</v>
      </c>
      <c r="J289" s="29">
        <f t="shared" si="37"/>
        <v>1.0416666666666685E-2</v>
      </c>
      <c r="K289" s="26">
        <f t="shared" si="38"/>
        <v>0.40694444444444444</v>
      </c>
      <c r="L289" s="26">
        <f t="shared" si="44"/>
        <v>0</v>
      </c>
      <c r="M289" s="26">
        <f t="shared" si="39"/>
        <v>0.40694444444444444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0.19791666666666666</v>
      </c>
      <c r="D290" s="24">
        <v>0.65486111111111112</v>
      </c>
      <c r="E290" s="24">
        <v>4.3749999999999997E-2</v>
      </c>
      <c r="F290" s="24">
        <v>0</v>
      </c>
      <c r="G290" s="24">
        <v>0.22291666666666668</v>
      </c>
      <c r="H290" s="26">
        <f t="shared" si="42"/>
        <v>0.53750000000000009</v>
      </c>
      <c r="I290" s="26">
        <f t="shared" si="43"/>
        <v>0.45694444444444449</v>
      </c>
      <c r="J290" s="29">
        <f t="shared" si="37"/>
        <v>1.0416666666666685E-2</v>
      </c>
      <c r="K290" s="26">
        <f t="shared" si="38"/>
        <v>0.41319444444444448</v>
      </c>
      <c r="L290" s="26">
        <f t="shared" si="44"/>
        <v>0</v>
      </c>
      <c r="M290" s="26">
        <f t="shared" si="39"/>
        <v>0.41319444444444448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0.21875</v>
      </c>
      <c r="D291" s="24">
        <v>0.66388888888888886</v>
      </c>
      <c r="E291" s="24">
        <v>4.8611111111111112E-2</v>
      </c>
      <c r="F291" s="24">
        <v>0</v>
      </c>
      <c r="G291" s="24">
        <v>0.26041666666666669</v>
      </c>
      <c r="H291" s="26">
        <f t="shared" si="42"/>
        <v>0.56388888888888888</v>
      </c>
      <c r="I291" s="26">
        <f t="shared" si="43"/>
        <v>0.44513888888888886</v>
      </c>
      <c r="J291" s="29">
        <f t="shared" si="37"/>
        <v>0</v>
      </c>
      <c r="K291" s="26">
        <f t="shared" si="38"/>
        <v>0.39652777777777776</v>
      </c>
      <c r="L291" s="26">
        <f t="shared" si="44"/>
        <v>0.33333333333333331</v>
      </c>
      <c r="M291" s="26">
        <f t="shared" si="39"/>
        <v>6.3194444444444442E-2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/>
      <c r="D292" s="24"/>
      <c r="E292" s="24"/>
      <c r="F292" s="24"/>
      <c r="G292" s="24"/>
      <c r="H292" s="26" t="str">
        <f t="shared" si="42"/>
        <v/>
      </c>
      <c r="I292" s="26" t="str">
        <f t="shared" si="43"/>
        <v/>
      </c>
      <c r="J292" s="29" t="str">
        <f t="shared" si="37"/>
        <v/>
      </c>
      <c r="K292" s="26" t="str">
        <f t="shared" si="38"/>
        <v/>
      </c>
      <c r="L292" s="26" t="str">
        <f t="shared" si="44"/>
        <v/>
      </c>
      <c r="M292" s="26" t="str">
        <f t="shared" si="39"/>
        <v/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0.19791666666666666</v>
      </c>
      <c r="D293" s="24">
        <v>0.65208333333333335</v>
      </c>
      <c r="E293" s="24">
        <v>4.6527777777777779E-2</v>
      </c>
      <c r="F293" s="24">
        <v>0</v>
      </c>
      <c r="G293" s="24">
        <v>0.2326388888888889</v>
      </c>
      <c r="H293" s="26" t="str">
        <f t="shared" si="42"/>
        <v>―</v>
      </c>
      <c r="I293" s="26">
        <f t="shared" si="43"/>
        <v>0.45416666666666672</v>
      </c>
      <c r="J293" s="29">
        <f t="shared" si="37"/>
        <v>1.0416666666666685E-2</v>
      </c>
      <c r="K293" s="26">
        <f t="shared" si="38"/>
        <v>0.40763888888888894</v>
      </c>
      <c r="L293" s="26">
        <f t="shared" si="44"/>
        <v>0.33333333333333331</v>
      </c>
      <c r="M293" s="26">
        <f t="shared" si="39"/>
        <v>7.4305555555555625E-2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0.28055555555555556</v>
      </c>
      <c r="D294" s="24">
        <v>0.46736111111111112</v>
      </c>
      <c r="E294" s="24">
        <v>0</v>
      </c>
      <c r="F294" s="24">
        <v>0</v>
      </c>
      <c r="G294" s="24">
        <v>0.13125000000000001</v>
      </c>
      <c r="H294" s="26">
        <f t="shared" si="42"/>
        <v>0.6284722222222221</v>
      </c>
      <c r="I294" s="26">
        <f t="shared" si="43"/>
        <v>0.18680555555555556</v>
      </c>
      <c r="J294" s="29">
        <f t="shared" si="37"/>
        <v>0</v>
      </c>
      <c r="K294" s="26">
        <f t="shared" si="38"/>
        <v>0.18680555555555556</v>
      </c>
      <c r="L294" s="26">
        <f t="shared" si="44"/>
        <v>0.18680555555555556</v>
      </c>
      <c r="M294" s="26">
        <f t="shared" si="39"/>
        <v>0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>
        <v>0.28125</v>
      </c>
      <c r="D295" s="24">
        <v>0.49583333333333335</v>
      </c>
      <c r="E295" s="24">
        <v>7.6388888888888886E-3</v>
      </c>
      <c r="F295" s="24">
        <v>0</v>
      </c>
      <c r="G295" s="24">
        <v>0.16250000000000001</v>
      </c>
      <c r="H295" s="26">
        <f t="shared" si="42"/>
        <v>0.81388888888888888</v>
      </c>
      <c r="I295" s="26">
        <f t="shared" si="43"/>
        <v>0.21458333333333335</v>
      </c>
      <c r="J295" s="29">
        <f t="shared" si="37"/>
        <v>0</v>
      </c>
      <c r="K295" s="26">
        <f t="shared" si="38"/>
        <v>0.20694444444444446</v>
      </c>
      <c r="L295" s="26">
        <f t="shared" si="44"/>
        <v>0.20694444444444446</v>
      </c>
      <c r="M295" s="26">
        <f t="shared" si="39"/>
        <v>0</v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0.21875</v>
      </c>
      <c r="D296" s="24">
        <v>0.66805555555555551</v>
      </c>
      <c r="E296" s="24">
        <v>4.1666666666666664E-2</v>
      </c>
      <c r="F296" s="24">
        <v>0</v>
      </c>
      <c r="G296" s="24">
        <v>0.23055555555555557</v>
      </c>
      <c r="H296" s="26">
        <f t="shared" si="42"/>
        <v>0.72291666666666665</v>
      </c>
      <c r="I296" s="26">
        <f t="shared" si="43"/>
        <v>0.44930555555555551</v>
      </c>
      <c r="J296" s="29">
        <f t="shared" si="37"/>
        <v>0</v>
      </c>
      <c r="K296" s="26">
        <f t="shared" si="38"/>
        <v>0.40763888888888883</v>
      </c>
      <c r="L296" s="26">
        <f t="shared" si="44"/>
        <v>0.33333333333333331</v>
      </c>
      <c r="M296" s="26">
        <f t="shared" si="39"/>
        <v>7.4305555555555514E-2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0.21875</v>
      </c>
      <c r="D297" s="24">
        <v>0.67013888888888884</v>
      </c>
      <c r="E297" s="24">
        <v>4.6527777777777779E-2</v>
      </c>
      <c r="F297" s="24">
        <v>0</v>
      </c>
      <c r="G297" s="24">
        <v>0.2298611111111111</v>
      </c>
      <c r="H297" s="26">
        <f t="shared" si="42"/>
        <v>0.55069444444444449</v>
      </c>
      <c r="I297" s="26">
        <f t="shared" si="43"/>
        <v>0.45138888888888884</v>
      </c>
      <c r="J297" s="29">
        <f t="shared" si="37"/>
        <v>0</v>
      </c>
      <c r="K297" s="26">
        <f t="shared" si="38"/>
        <v>0.40486111111111106</v>
      </c>
      <c r="L297" s="26">
        <f t="shared" si="44"/>
        <v>0.27291666666666692</v>
      </c>
      <c r="M297" s="26">
        <f t="shared" si="39"/>
        <v>0.13194444444444414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/>
      <c r="D298" s="24"/>
      <c r="E298" s="24"/>
      <c r="F298" s="24"/>
      <c r="G298" s="24"/>
      <c r="H298" s="26" t="str">
        <f t="shared" si="42"/>
        <v/>
      </c>
      <c r="I298" s="26" t="str">
        <f t="shared" si="43"/>
        <v/>
      </c>
      <c r="J298" s="29" t="str">
        <f t="shared" si="37"/>
        <v/>
      </c>
      <c r="K298" s="26" t="str">
        <f t="shared" si="38"/>
        <v/>
      </c>
      <c r="L298" s="26" t="str">
        <f t="shared" si="44"/>
        <v/>
      </c>
      <c r="M298" s="26" t="str">
        <f t="shared" si="39"/>
        <v/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>
        <v>0.3125</v>
      </c>
      <c r="D299" s="24">
        <v>0.80069444444444449</v>
      </c>
      <c r="E299" s="24">
        <v>8.0555555555555561E-2</v>
      </c>
      <c r="F299" s="24">
        <v>0</v>
      </c>
      <c r="G299" s="24">
        <v>0.27083333333333331</v>
      </c>
      <c r="H299" s="26" t="str">
        <f t="shared" si="42"/>
        <v>―</v>
      </c>
      <c r="I299" s="26">
        <f t="shared" si="43"/>
        <v>0.48819444444444449</v>
      </c>
      <c r="J299" s="29">
        <f t="shared" si="37"/>
        <v>0</v>
      </c>
      <c r="K299" s="26">
        <f t="shared" si="38"/>
        <v>0.40763888888888894</v>
      </c>
      <c r="L299" s="26">
        <f t="shared" si="44"/>
        <v>0.33333333333333331</v>
      </c>
      <c r="M299" s="26">
        <f t="shared" si="39"/>
        <v>7.4305555555555625E-2</v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/>
      <c r="D300" s="24"/>
      <c r="E300" s="24"/>
      <c r="F300" s="24"/>
      <c r="G300" s="24"/>
      <c r="H300" s="26" t="str">
        <f t="shared" si="42"/>
        <v/>
      </c>
      <c r="I300" s="26" t="str">
        <f t="shared" si="43"/>
        <v/>
      </c>
      <c r="J300" s="29" t="str">
        <f t="shared" si="37"/>
        <v/>
      </c>
      <c r="K300" s="26" t="str">
        <f t="shared" si="38"/>
        <v/>
      </c>
      <c r="L300" s="26" t="str">
        <f t="shared" si="44"/>
        <v/>
      </c>
      <c r="M300" s="26" t="str">
        <f t="shared" si="39"/>
        <v/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/>
      <c r="D301" s="24"/>
      <c r="E301" s="24"/>
      <c r="F301" s="24"/>
      <c r="G301" s="24"/>
      <c r="H301" s="26" t="str">
        <f t="shared" si="42"/>
        <v/>
      </c>
      <c r="I301" s="26" t="str">
        <f t="shared" si="43"/>
        <v/>
      </c>
      <c r="J301" s="29" t="str">
        <f t="shared" si="37"/>
        <v/>
      </c>
      <c r="K301" s="26" t="str">
        <f t="shared" si="38"/>
        <v/>
      </c>
      <c r="L301" s="26" t="str">
        <f t="shared" si="44"/>
        <v/>
      </c>
      <c r="M301" s="26" t="str">
        <f t="shared" si="39"/>
        <v/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/>
      <c r="D302" s="24"/>
      <c r="E302" s="24"/>
      <c r="F302" s="24"/>
      <c r="G302" s="24"/>
      <c r="H302" s="26" t="str">
        <f t="shared" si="42"/>
        <v/>
      </c>
      <c r="I302" s="26" t="str">
        <f t="shared" si="43"/>
        <v/>
      </c>
      <c r="J302" s="29" t="str">
        <f t="shared" si="37"/>
        <v/>
      </c>
      <c r="K302" s="26" t="str">
        <f t="shared" si="38"/>
        <v/>
      </c>
      <c r="L302" s="26" t="str">
        <f t="shared" si="44"/>
        <v/>
      </c>
      <c r="M302" s="26" t="str">
        <f t="shared" si="39"/>
        <v/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/>
      <c r="D303" s="24"/>
      <c r="E303" s="24"/>
      <c r="F303" s="24"/>
      <c r="G303" s="24"/>
      <c r="H303" s="26" t="str">
        <f t="shared" si="42"/>
        <v/>
      </c>
      <c r="I303" s="26" t="str">
        <f t="shared" si="43"/>
        <v/>
      </c>
      <c r="J303" s="29" t="str">
        <f t="shared" si="37"/>
        <v/>
      </c>
      <c r="K303" s="26" t="str">
        <f t="shared" si="38"/>
        <v/>
      </c>
      <c r="L303" s="26" t="str">
        <f t="shared" si="44"/>
        <v/>
      </c>
      <c r="M303" s="26" t="str">
        <f t="shared" si="39"/>
        <v/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/>
      <c r="D304" s="24"/>
      <c r="E304" s="24"/>
      <c r="F304" s="24"/>
      <c r="G304" s="24"/>
      <c r="H304" s="26" t="str">
        <f t="shared" si="42"/>
        <v/>
      </c>
      <c r="I304" s="26" t="str">
        <f t="shared" si="43"/>
        <v/>
      </c>
      <c r="J304" s="29" t="str">
        <f t="shared" si="37"/>
        <v/>
      </c>
      <c r="K304" s="26" t="str">
        <f t="shared" si="38"/>
        <v/>
      </c>
      <c r="L304" s="26" t="str">
        <f t="shared" si="44"/>
        <v/>
      </c>
      <c r="M304" s="26" t="str">
        <f t="shared" si="39"/>
        <v/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/>
      <c r="D305" s="24"/>
      <c r="E305" s="24"/>
      <c r="F305" s="24"/>
      <c r="G305" s="24"/>
      <c r="H305" s="26" t="str">
        <f t="shared" si="42"/>
        <v/>
      </c>
      <c r="I305" s="26" t="str">
        <f t="shared" si="43"/>
        <v/>
      </c>
      <c r="J305" s="29" t="str">
        <f t="shared" si="37"/>
        <v/>
      </c>
      <c r="K305" s="26" t="str">
        <f t="shared" si="38"/>
        <v/>
      </c>
      <c r="L305" s="26" t="str">
        <f t="shared" si="44"/>
        <v/>
      </c>
      <c r="M305" s="26" t="str">
        <f t="shared" si="39"/>
        <v/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/>
      <c r="D306" s="24"/>
      <c r="E306" s="24"/>
      <c r="F306" s="24"/>
      <c r="G306" s="24"/>
      <c r="H306" s="26" t="str">
        <f t="shared" si="42"/>
        <v/>
      </c>
      <c r="I306" s="26" t="str">
        <f t="shared" si="43"/>
        <v/>
      </c>
      <c r="J306" s="29" t="str">
        <f t="shared" si="37"/>
        <v/>
      </c>
      <c r="K306" s="26" t="str">
        <f t="shared" si="38"/>
        <v/>
      </c>
      <c r="L306" s="26" t="str">
        <f t="shared" si="44"/>
        <v/>
      </c>
      <c r="M306" s="26" t="str">
        <f t="shared" si="39"/>
        <v/>
      </c>
      <c r="N306" s="33">
        <f>IF(A306=EOMONTH(A306,0),SUMIFS(M$3:M794,O$3:O794,O306),"")</f>
        <v>2.3409722222222222</v>
      </c>
      <c r="O306" s="34">
        <f t="shared" si="40"/>
        <v>10</v>
      </c>
      <c r="P306" s="33">
        <f>IF(A306=EOMONTH(A306,0),SUMIFS(I$3:I794,O$3:O794,O306),"")</f>
        <v>8.2486111111111118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/>
      <c r="D307" s="24"/>
      <c r="E307" s="24"/>
      <c r="F307" s="24"/>
      <c r="G307" s="24"/>
      <c r="H307" s="26" t="str">
        <f t="shared" si="42"/>
        <v/>
      </c>
      <c r="I307" s="26" t="str">
        <f t="shared" si="43"/>
        <v/>
      </c>
      <c r="J307" s="29" t="str">
        <f t="shared" si="37"/>
        <v/>
      </c>
      <c r="K307" s="26" t="str">
        <f t="shared" si="38"/>
        <v/>
      </c>
      <c r="L307" s="26" t="str">
        <f t="shared" si="44"/>
        <v/>
      </c>
      <c r="M307" s="26" t="str">
        <f t="shared" si="39"/>
        <v/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/>
      <c r="D308" s="24"/>
      <c r="E308" s="24"/>
      <c r="F308" s="24"/>
      <c r="G308" s="24"/>
      <c r="H308" s="26" t="str">
        <f t="shared" si="42"/>
        <v/>
      </c>
      <c r="I308" s="26" t="str">
        <f t="shared" si="43"/>
        <v/>
      </c>
      <c r="J308" s="29" t="str">
        <f t="shared" si="37"/>
        <v/>
      </c>
      <c r="K308" s="26" t="str">
        <f t="shared" si="38"/>
        <v/>
      </c>
      <c r="L308" s="26" t="str">
        <f t="shared" si="44"/>
        <v/>
      </c>
      <c r="M308" s="26" t="str">
        <f t="shared" si="39"/>
        <v/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/>
      <c r="D309" s="24"/>
      <c r="E309" s="24"/>
      <c r="F309" s="24"/>
      <c r="G309" s="24"/>
      <c r="H309" s="26" t="str">
        <f t="shared" si="42"/>
        <v/>
      </c>
      <c r="I309" s="26" t="str">
        <f t="shared" si="43"/>
        <v/>
      </c>
      <c r="J309" s="29" t="str">
        <f t="shared" si="37"/>
        <v/>
      </c>
      <c r="K309" s="26" t="str">
        <f t="shared" si="38"/>
        <v/>
      </c>
      <c r="L309" s="26" t="str">
        <f t="shared" si="44"/>
        <v/>
      </c>
      <c r="M309" s="26" t="str">
        <f t="shared" si="39"/>
        <v/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/>
      <c r="D310" s="24"/>
      <c r="E310" s="24"/>
      <c r="F310" s="24"/>
      <c r="G310" s="24"/>
      <c r="H310" s="26" t="str">
        <f t="shared" si="42"/>
        <v/>
      </c>
      <c r="I310" s="26" t="str">
        <f t="shared" si="43"/>
        <v/>
      </c>
      <c r="J310" s="29" t="str">
        <f t="shared" si="37"/>
        <v/>
      </c>
      <c r="K310" s="26" t="str">
        <f t="shared" si="38"/>
        <v/>
      </c>
      <c r="L310" s="26" t="str">
        <f t="shared" si="44"/>
        <v/>
      </c>
      <c r="M310" s="26" t="str">
        <f t="shared" si="39"/>
        <v/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/>
      <c r="D311" s="24"/>
      <c r="E311" s="24"/>
      <c r="F311" s="24"/>
      <c r="G311" s="24"/>
      <c r="H311" s="26" t="str">
        <f t="shared" si="42"/>
        <v/>
      </c>
      <c r="I311" s="26" t="str">
        <f t="shared" si="43"/>
        <v/>
      </c>
      <c r="J311" s="29" t="str">
        <f t="shared" si="37"/>
        <v/>
      </c>
      <c r="K311" s="26" t="str">
        <f t="shared" si="38"/>
        <v/>
      </c>
      <c r="L311" s="26" t="str">
        <f t="shared" si="44"/>
        <v/>
      </c>
      <c r="M311" s="26" t="str">
        <f t="shared" si="39"/>
        <v/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/>
      <c r="D312" s="24"/>
      <c r="E312" s="24"/>
      <c r="F312" s="24"/>
      <c r="G312" s="24"/>
      <c r="H312" s="26" t="str">
        <f t="shared" si="42"/>
        <v/>
      </c>
      <c r="I312" s="26" t="str">
        <f t="shared" si="43"/>
        <v/>
      </c>
      <c r="J312" s="29" t="str">
        <f t="shared" si="37"/>
        <v/>
      </c>
      <c r="K312" s="26" t="str">
        <f t="shared" si="38"/>
        <v/>
      </c>
      <c r="L312" s="26" t="str">
        <f t="shared" si="44"/>
        <v/>
      </c>
      <c r="M312" s="26" t="str">
        <f t="shared" si="39"/>
        <v/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/>
      <c r="D313" s="24"/>
      <c r="E313" s="24"/>
      <c r="F313" s="24"/>
      <c r="G313" s="24"/>
      <c r="H313" s="26" t="str">
        <f t="shared" si="42"/>
        <v/>
      </c>
      <c r="I313" s="26" t="str">
        <f t="shared" si="43"/>
        <v/>
      </c>
      <c r="J313" s="29" t="str">
        <f t="shared" si="37"/>
        <v/>
      </c>
      <c r="K313" s="26" t="str">
        <f t="shared" si="38"/>
        <v/>
      </c>
      <c r="L313" s="26" t="str">
        <f t="shared" si="44"/>
        <v/>
      </c>
      <c r="M313" s="26" t="str">
        <f t="shared" si="39"/>
        <v/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/>
      <c r="D314" s="24"/>
      <c r="E314" s="24"/>
      <c r="F314" s="24"/>
      <c r="G314" s="24"/>
      <c r="H314" s="26" t="str">
        <f t="shared" si="42"/>
        <v/>
      </c>
      <c r="I314" s="26" t="str">
        <f t="shared" si="43"/>
        <v/>
      </c>
      <c r="J314" s="29" t="str">
        <f t="shared" si="37"/>
        <v/>
      </c>
      <c r="K314" s="26" t="str">
        <f t="shared" si="38"/>
        <v/>
      </c>
      <c r="L314" s="26" t="str">
        <f t="shared" si="44"/>
        <v/>
      </c>
      <c r="M314" s="26" t="str">
        <f t="shared" si="39"/>
        <v/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/>
      <c r="D315" s="24"/>
      <c r="E315" s="24"/>
      <c r="F315" s="24"/>
      <c r="G315" s="24"/>
      <c r="H315" s="26" t="str">
        <f t="shared" si="42"/>
        <v/>
      </c>
      <c r="I315" s="26" t="str">
        <f t="shared" si="43"/>
        <v/>
      </c>
      <c r="J315" s="29" t="str">
        <f t="shared" si="37"/>
        <v/>
      </c>
      <c r="K315" s="26" t="str">
        <f t="shared" si="38"/>
        <v/>
      </c>
      <c r="L315" s="26" t="str">
        <f t="shared" si="44"/>
        <v/>
      </c>
      <c r="M315" s="26" t="str">
        <f t="shared" si="39"/>
        <v/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/>
      <c r="D316" s="24"/>
      <c r="E316" s="24"/>
      <c r="F316" s="24"/>
      <c r="G316" s="24"/>
      <c r="H316" s="26" t="str">
        <f t="shared" si="42"/>
        <v/>
      </c>
      <c r="I316" s="26" t="str">
        <f t="shared" si="43"/>
        <v/>
      </c>
      <c r="J316" s="29" t="str">
        <f t="shared" si="37"/>
        <v/>
      </c>
      <c r="K316" s="26" t="str">
        <f t="shared" si="38"/>
        <v/>
      </c>
      <c r="L316" s="26" t="str">
        <f t="shared" si="44"/>
        <v/>
      </c>
      <c r="M316" s="26" t="str">
        <f t="shared" si="39"/>
        <v/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/>
      <c r="D317" s="24"/>
      <c r="E317" s="24"/>
      <c r="F317" s="24"/>
      <c r="G317" s="24"/>
      <c r="H317" s="26" t="str">
        <f t="shared" si="42"/>
        <v/>
      </c>
      <c r="I317" s="26" t="str">
        <f t="shared" si="43"/>
        <v/>
      </c>
      <c r="J317" s="29" t="str">
        <f t="shared" si="37"/>
        <v/>
      </c>
      <c r="K317" s="26" t="str">
        <f t="shared" si="38"/>
        <v/>
      </c>
      <c r="L317" s="26" t="str">
        <f t="shared" si="44"/>
        <v/>
      </c>
      <c r="M317" s="26" t="str">
        <f t="shared" si="39"/>
        <v/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/>
      <c r="D318" s="24"/>
      <c r="E318" s="24"/>
      <c r="F318" s="24"/>
      <c r="G318" s="24"/>
      <c r="H318" s="26" t="str">
        <f t="shared" si="42"/>
        <v/>
      </c>
      <c r="I318" s="26" t="str">
        <f t="shared" si="43"/>
        <v/>
      </c>
      <c r="J318" s="29" t="str">
        <f t="shared" si="37"/>
        <v/>
      </c>
      <c r="K318" s="26" t="str">
        <f t="shared" si="38"/>
        <v/>
      </c>
      <c r="L318" s="26" t="str">
        <f t="shared" si="44"/>
        <v/>
      </c>
      <c r="M318" s="26" t="str">
        <f t="shared" si="39"/>
        <v/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/>
      <c r="D319" s="24"/>
      <c r="E319" s="24"/>
      <c r="F319" s="24"/>
      <c r="G319" s="24"/>
      <c r="H319" s="26" t="str">
        <f t="shared" si="42"/>
        <v/>
      </c>
      <c r="I319" s="26" t="str">
        <f t="shared" si="43"/>
        <v/>
      </c>
      <c r="J319" s="29" t="str">
        <f t="shared" si="37"/>
        <v/>
      </c>
      <c r="K319" s="26" t="str">
        <f t="shared" si="38"/>
        <v/>
      </c>
      <c r="L319" s="26" t="str">
        <f t="shared" si="44"/>
        <v/>
      </c>
      <c r="M319" s="26" t="str">
        <f t="shared" si="39"/>
        <v/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/>
      <c r="D320" s="24"/>
      <c r="E320" s="24"/>
      <c r="F320" s="24"/>
      <c r="G320" s="24"/>
      <c r="H320" s="26" t="str">
        <f t="shared" si="42"/>
        <v/>
      </c>
      <c r="I320" s="26" t="str">
        <f t="shared" si="43"/>
        <v/>
      </c>
      <c r="J320" s="29" t="str">
        <f t="shared" si="37"/>
        <v/>
      </c>
      <c r="K320" s="26" t="str">
        <f t="shared" si="38"/>
        <v/>
      </c>
      <c r="L320" s="26" t="str">
        <f t="shared" si="44"/>
        <v/>
      </c>
      <c r="M320" s="26" t="str">
        <f t="shared" si="39"/>
        <v/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/>
      <c r="D321" s="24"/>
      <c r="E321" s="24"/>
      <c r="F321" s="24"/>
      <c r="G321" s="24"/>
      <c r="H321" s="26" t="str">
        <f t="shared" si="42"/>
        <v/>
      </c>
      <c r="I321" s="26" t="str">
        <f t="shared" si="43"/>
        <v/>
      </c>
      <c r="J321" s="29" t="str">
        <f t="shared" si="37"/>
        <v/>
      </c>
      <c r="K321" s="26" t="str">
        <f t="shared" si="38"/>
        <v/>
      </c>
      <c r="L321" s="26" t="str">
        <f t="shared" si="44"/>
        <v/>
      </c>
      <c r="M321" s="26" t="str">
        <f t="shared" si="39"/>
        <v/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/>
      <c r="D322" s="24"/>
      <c r="E322" s="24"/>
      <c r="F322" s="24"/>
      <c r="G322" s="24"/>
      <c r="H322" s="26" t="str">
        <f t="shared" si="42"/>
        <v/>
      </c>
      <c r="I322" s="26" t="str">
        <f t="shared" si="43"/>
        <v/>
      </c>
      <c r="J322" s="29" t="str">
        <f t="shared" si="37"/>
        <v/>
      </c>
      <c r="K322" s="26" t="str">
        <f t="shared" si="38"/>
        <v/>
      </c>
      <c r="L322" s="26" t="str">
        <f t="shared" si="44"/>
        <v/>
      </c>
      <c r="M322" s="26" t="str">
        <f t="shared" si="39"/>
        <v/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/>
      <c r="D323" s="24"/>
      <c r="E323" s="24"/>
      <c r="F323" s="24"/>
      <c r="G323" s="24"/>
      <c r="H323" s="26" t="str">
        <f t="shared" si="42"/>
        <v/>
      </c>
      <c r="I323" s="26" t="str">
        <f t="shared" si="43"/>
        <v/>
      </c>
      <c r="J323" s="29" t="str">
        <f t="shared" si="37"/>
        <v/>
      </c>
      <c r="K323" s="26" t="str">
        <f t="shared" si="38"/>
        <v/>
      </c>
      <c r="L323" s="26" t="str">
        <f t="shared" si="44"/>
        <v/>
      </c>
      <c r="M323" s="26" t="str">
        <f t="shared" si="39"/>
        <v/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/>
      <c r="D324" s="24"/>
      <c r="E324" s="24"/>
      <c r="F324" s="24"/>
      <c r="G324" s="24"/>
      <c r="H324" s="26" t="str">
        <f t="shared" si="42"/>
        <v/>
      </c>
      <c r="I324" s="26" t="str">
        <f t="shared" si="43"/>
        <v/>
      </c>
      <c r="J324" s="29" t="str">
        <f t="shared" ref="J324:J387" si="46">IF(C324="","",IF(COUNT(C324:D324)&lt;2,"",MAX(0,MIN("5:00",(D324&lt;C324)+D324)-C324)+MAX(0,MIN((D324&lt;C324)+D324,"29:00")-MAX(C324,"22:00")))-F324)</f>
        <v/>
      </c>
      <c r="K324" s="26" t="str">
        <f t="shared" ref="K324:K387" si="47">IF(C324="","",I324-E324)</f>
        <v/>
      </c>
      <c r="L324" s="26" t="str">
        <f t="shared" si="44"/>
        <v/>
      </c>
      <c r="M324" s="26" t="str">
        <f t="shared" ref="M324:M387" si="48">IF(K324="","",MAX(K324-L324,0))</f>
        <v/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/>
      <c r="D325" s="24"/>
      <c r="E325" s="24"/>
      <c r="F325" s="24"/>
      <c r="G325" s="24"/>
      <c r="H325" s="26" t="str">
        <f t="shared" ref="H325:H388" si="51">IF(C325&gt;0,IF(D324&gt;0,IF(C325&lt;D324,C325+1-D324,C325-D324),"―"),"")</f>
        <v/>
      </c>
      <c r="I325" s="26" t="str">
        <f t="shared" ref="I325:I388" si="52">IF(D325-C325+(D325&lt;C325)=0,"",D325-C325+(D325&lt;C325))</f>
        <v/>
      </c>
      <c r="J325" s="29" t="str">
        <f t="shared" si="46"/>
        <v/>
      </c>
      <c r="K325" s="26" t="str">
        <f t="shared" si="47"/>
        <v/>
      </c>
      <c r="L325" s="26" t="str">
        <f t="shared" si="44"/>
        <v/>
      </c>
      <c r="M325" s="26" t="str">
        <f t="shared" si="48"/>
        <v/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/>
      <c r="D326" s="24"/>
      <c r="E326" s="24"/>
      <c r="F326" s="24"/>
      <c r="G326" s="24"/>
      <c r="H326" s="26" t="str">
        <f t="shared" si="51"/>
        <v/>
      </c>
      <c r="I326" s="26" t="str">
        <f t="shared" si="52"/>
        <v/>
      </c>
      <c r="J326" s="29" t="str">
        <f t="shared" si="46"/>
        <v/>
      </c>
      <c r="K326" s="26" t="str">
        <f t="shared" si="47"/>
        <v/>
      </c>
      <c r="L326" s="26" t="str">
        <f t="shared" si="44"/>
        <v/>
      </c>
      <c r="M326" s="26" t="str">
        <f t="shared" si="48"/>
        <v/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/>
      <c r="D327" s="24"/>
      <c r="E327" s="24"/>
      <c r="F327" s="24"/>
      <c r="G327" s="24"/>
      <c r="H327" s="26" t="str">
        <f t="shared" si="51"/>
        <v/>
      </c>
      <c r="I327" s="26" t="str">
        <f t="shared" si="52"/>
        <v/>
      </c>
      <c r="J327" s="29" t="str">
        <f t="shared" si="46"/>
        <v/>
      </c>
      <c r="K327" s="26" t="str">
        <f t="shared" si="47"/>
        <v/>
      </c>
      <c r="L327" s="26" t="str">
        <f t="shared" si="44"/>
        <v/>
      </c>
      <c r="M327" s="26" t="str">
        <f t="shared" si="48"/>
        <v/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/>
      <c r="D328" s="24"/>
      <c r="E328" s="24"/>
      <c r="F328" s="24"/>
      <c r="G328" s="24"/>
      <c r="H328" s="26" t="str">
        <f t="shared" si="51"/>
        <v/>
      </c>
      <c r="I328" s="26" t="str">
        <f t="shared" si="52"/>
        <v/>
      </c>
      <c r="J328" s="29" t="str">
        <f t="shared" si="46"/>
        <v/>
      </c>
      <c r="K328" s="26" t="str">
        <f t="shared" si="47"/>
        <v/>
      </c>
      <c r="L328" s="26" t="str">
        <f t="shared" si="44"/>
        <v/>
      </c>
      <c r="M328" s="26" t="str">
        <f t="shared" si="48"/>
        <v/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/>
      <c r="D329" s="24"/>
      <c r="E329" s="24"/>
      <c r="F329" s="24"/>
      <c r="G329" s="24"/>
      <c r="H329" s="26" t="str">
        <f t="shared" si="51"/>
        <v/>
      </c>
      <c r="I329" s="26" t="str">
        <f t="shared" si="52"/>
        <v/>
      </c>
      <c r="J329" s="29" t="str">
        <f t="shared" si="46"/>
        <v/>
      </c>
      <c r="K329" s="26" t="str">
        <f t="shared" si="47"/>
        <v/>
      </c>
      <c r="L329" s="26" t="str">
        <f t="shared" si="44"/>
        <v/>
      </c>
      <c r="M329" s="26" t="str">
        <f t="shared" si="48"/>
        <v/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/>
      <c r="D330" s="24"/>
      <c r="E330" s="24"/>
      <c r="F330" s="24"/>
      <c r="G330" s="24"/>
      <c r="H330" s="26" t="str">
        <f t="shared" si="51"/>
        <v/>
      </c>
      <c r="I330" s="26" t="str">
        <f t="shared" si="52"/>
        <v/>
      </c>
      <c r="J330" s="29" t="str">
        <f t="shared" si="46"/>
        <v/>
      </c>
      <c r="K330" s="26" t="str">
        <f t="shared" si="47"/>
        <v/>
      </c>
      <c r="L330" s="26" t="str">
        <f t="shared" si="44"/>
        <v/>
      </c>
      <c r="M330" s="26" t="str">
        <f t="shared" si="48"/>
        <v/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/>
      <c r="D331" s="24"/>
      <c r="E331" s="24"/>
      <c r="F331" s="24"/>
      <c r="G331" s="24"/>
      <c r="H331" s="26" t="str">
        <f t="shared" si="51"/>
        <v/>
      </c>
      <c r="I331" s="26" t="str">
        <f t="shared" si="52"/>
        <v/>
      </c>
      <c r="J331" s="29" t="str">
        <f t="shared" si="46"/>
        <v/>
      </c>
      <c r="K331" s="26" t="str">
        <f t="shared" si="47"/>
        <v/>
      </c>
      <c r="L331" s="26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6" t="str">
        <f t="shared" si="48"/>
        <v/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/>
      <c r="D332" s="24"/>
      <c r="E332" s="24"/>
      <c r="F332" s="24"/>
      <c r="G332" s="24"/>
      <c r="H332" s="26" t="str">
        <f t="shared" si="51"/>
        <v/>
      </c>
      <c r="I332" s="26" t="str">
        <f t="shared" si="52"/>
        <v/>
      </c>
      <c r="J332" s="29" t="str">
        <f t="shared" si="46"/>
        <v/>
      </c>
      <c r="K332" s="26" t="str">
        <f t="shared" si="47"/>
        <v/>
      </c>
      <c r="L332" s="26" t="str">
        <f t="shared" si="53"/>
        <v/>
      </c>
      <c r="M332" s="26" t="str">
        <f t="shared" si="48"/>
        <v/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/>
      <c r="D333" s="24"/>
      <c r="E333" s="24"/>
      <c r="F333" s="24"/>
      <c r="G333" s="24"/>
      <c r="H333" s="26" t="str">
        <f t="shared" si="51"/>
        <v/>
      </c>
      <c r="I333" s="26" t="str">
        <f t="shared" si="52"/>
        <v/>
      </c>
      <c r="J333" s="29" t="str">
        <f t="shared" si="46"/>
        <v/>
      </c>
      <c r="K333" s="26" t="str">
        <f t="shared" si="47"/>
        <v/>
      </c>
      <c r="L333" s="26" t="str">
        <f t="shared" si="53"/>
        <v/>
      </c>
      <c r="M333" s="26" t="str">
        <f t="shared" si="48"/>
        <v/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/>
      <c r="D334" s="24"/>
      <c r="E334" s="24"/>
      <c r="F334" s="24"/>
      <c r="G334" s="24"/>
      <c r="H334" s="26" t="str">
        <f t="shared" si="51"/>
        <v/>
      </c>
      <c r="I334" s="26" t="str">
        <f t="shared" si="52"/>
        <v/>
      </c>
      <c r="J334" s="29" t="str">
        <f t="shared" si="46"/>
        <v/>
      </c>
      <c r="K334" s="26" t="str">
        <f t="shared" si="47"/>
        <v/>
      </c>
      <c r="L334" s="26" t="str">
        <f t="shared" si="53"/>
        <v/>
      </c>
      <c r="M334" s="26" t="str">
        <f t="shared" si="48"/>
        <v/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/>
      <c r="D335" s="24"/>
      <c r="E335" s="24"/>
      <c r="F335" s="24"/>
      <c r="G335" s="24"/>
      <c r="H335" s="26" t="str">
        <f t="shared" si="51"/>
        <v/>
      </c>
      <c r="I335" s="26" t="str">
        <f t="shared" si="52"/>
        <v/>
      </c>
      <c r="J335" s="29" t="str">
        <f t="shared" si="46"/>
        <v/>
      </c>
      <c r="K335" s="26" t="str">
        <f t="shared" si="47"/>
        <v/>
      </c>
      <c r="L335" s="26" t="str">
        <f t="shared" si="53"/>
        <v/>
      </c>
      <c r="M335" s="26" t="str">
        <f t="shared" si="48"/>
        <v/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/>
      <c r="D336" s="24"/>
      <c r="E336" s="24"/>
      <c r="F336" s="24"/>
      <c r="G336" s="24"/>
      <c r="H336" s="26" t="str">
        <f t="shared" si="51"/>
        <v/>
      </c>
      <c r="I336" s="26" t="str">
        <f t="shared" si="52"/>
        <v/>
      </c>
      <c r="J336" s="29" t="str">
        <f t="shared" si="46"/>
        <v/>
      </c>
      <c r="K336" s="26" t="str">
        <f t="shared" si="47"/>
        <v/>
      </c>
      <c r="L336" s="26" t="str">
        <f t="shared" si="53"/>
        <v/>
      </c>
      <c r="M336" s="26" t="str">
        <f t="shared" si="48"/>
        <v/>
      </c>
      <c r="N336" s="33">
        <f>IF(A336=EOMONTH(A336,0),SUMIFS(M$3:M824,O$3:O824,O336),"")</f>
        <v>0</v>
      </c>
      <c r="O336" s="34">
        <f t="shared" si="49"/>
        <v>11</v>
      </c>
      <c r="P336" s="33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/>
      <c r="D337" s="24"/>
      <c r="E337" s="24"/>
      <c r="F337" s="24"/>
      <c r="G337" s="24"/>
      <c r="H337" s="26" t="str">
        <f t="shared" si="51"/>
        <v/>
      </c>
      <c r="I337" s="26" t="str">
        <f t="shared" si="52"/>
        <v/>
      </c>
      <c r="J337" s="29" t="str">
        <f t="shared" si="46"/>
        <v/>
      </c>
      <c r="K337" s="26" t="str">
        <f t="shared" si="47"/>
        <v/>
      </c>
      <c r="L337" s="26" t="str">
        <f t="shared" si="53"/>
        <v/>
      </c>
      <c r="M337" s="26" t="str">
        <f t="shared" si="48"/>
        <v/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/>
      <c r="D338" s="24"/>
      <c r="E338" s="24"/>
      <c r="F338" s="24"/>
      <c r="G338" s="24"/>
      <c r="H338" s="26" t="str">
        <f t="shared" si="51"/>
        <v/>
      </c>
      <c r="I338" s="26" t="str">
        <f t="shared" si="52"/>
        <v/>
      </c>
      <c r="J338" s="29" t="str">
        <f t="shared" si="46"/>
        <v/>
      </c>
      <c r="K338" s="26" t="str">
        <f t="shared" si="47"/>
        <v/>
      </c>
      <c r="L338" s="26" t="str">
        <f t="shared" si="53"/>
        <v/>
      </c>
      <c r="M338" s="26" t="str">
        <f t="shared" si="48"/>
        <v/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/>
      <c r="D339" s="24"/>
      <c r="E339" s="24"/>
      <c r="F339" s="24"/>
      <c r="G339" s="24"/>
      <c r="H339" s="26" t="str">
        <f t="shared" si="51"/>
        <v/>
      </c>
      <c r="I339" s="26" t="str">
        <f t="shared" si="52"/>
        <v/>
      </c>
      <c r="J339" s="29" t="str">
        <f t="shared" si="46"/>
        <v/>
      </c>
      <c r="K339" s="26" t="str">
        <f t="shared" si="47"/>
        <v/>
      </c>
      <c r="L339" s="26" t="str">
        <f t="shared" si="53"/>
        <v/>
      </c>
      <c r="M339" s="26" t="str">
        <f t="shared" si="48"/>
        <v/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/>
      <c r="D340" s="24"/>
      <c r="E340" s="24"/>
      <c r="F340" s="24"/>
      <c r="G340" s="24"/>
      <c r="H340" s="26" t="str">
        <f t="shared" si="51"/>
        <v/>
      </c>
      <c r="I340" s="26" t="str">
        <f t="shared" si="52"/>
        <v/>
      </c>
      <c r="J340" s="29" t="str">
        <f t="shared" si="46"/>
        <v/>
      </c>
      <c r="K340" s="26" t="str">
        <f t="shared" si="47"/>
        <v/>
      </c>
      <c r="L340" s="26" t="str">
        <f t="shared" si="53"/>
        <v/>
      </c>
      <c r="M340" s="26" t="str">
        <f t="shared" si="48"/>
        <v/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/>
      <c r="D341" s="24"/>
      <c r="E341" s="24"/>
      <c r="F341" s="24"/>
      <c r="G341" s="24"/>
      <c r="H341" s="26" t="str">
        <f t="shared" si="51"/>
        <v/>
      </c>
      <c r="I341" s="26" t="str">
        <f t="shared" si="52"/>
        <v/>
      </c>
      <c r="J341" s="29" t="str">
        <f t="shared" si="46"/>
        <v/>
      </c>
      <c r="K341" s="26" t="str">
        <f t="shared" si="47"/>
        <v/>
      </c>
      <c r="L341" s="26" t="str">
        <f t="shared" si="53"/>
        <v/>
      </c>
      <c r="M341" s="26" t="str">
        <f t="shared" si="48"/>
        <v/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/>
      <c r="D342" s="24"/>
      <c r="E342" s="24"/>
      <c r="F342" s="24"/>
      <c r="G342" s="24"/>
      <c r="H342" s="26" t="str">
        <f t="shared" si="51"/>
        <v/>
      </c>
      <c r="I342" s="26" t="str">
        <f t="shared" si="52"/>
        <v/>
      </c>
      <c r="J342" s="29" t="str">
        <f t="shared" si="46"/>
        <v/>
      </c>
      <c r="K342" s="26" t="str">
        <f t="shared" si="47"/>
        <v/>
      </c>
      <c r="L342" s="26" t="str">
        <f t="shared" si="53"/>
        <v/>
      </c>
      <c r="M342" s="26" t="str">
        <f t="shared" si="48"/>
        <v/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/>
      <c r="D343" s="24"/>
      <c r="E343" s="24"/>
      <c r="F343" s="24"/>
      <c r="G343" s="24"/>
      <c r="H343" s="26" t="str">
        <f t="shared" si="51"/>
        <v/>
      </c>
      <c r="I343" s="26" t="str">
        <f t="shared" si="52"/>
        <v/>
      </c>
      <c r="J343" s="29" t="str">
        <f t="shared" si="46"/>
        <v/>
      </c>
      <c r="K343" s="26" t="str">
        <f t="shared" si="47"/>
        <v/>
      </c>
      <c r="L343" s="26" t="str">
        <f t="shared" si="53"/>
        <v/>
      </c>
      <c r="M343" s="26" t="str">
        <f t="shared" si="48"/>
        <v/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/>
      <c r="D344" s="24"/>
      <c r="E344" s="24"/>
      <c r="F344" s="24"/>
      <c r="G344" s="24"/>
      <c r="H344" s="26" t="str">
        <f t="shared" si="51"/>
        <v/>
      </c>
      <c r="I344" s="26" t="str">
        <f t="shared" si="52"/>
        <v/>
      </c>
      <c r="J344" s="29" t="str">
        <f t="shared" si="46"/>
        <v/>
      </c>
      <c r="K344" s="26" t="str">
        <f t="shared" si="47"/>
        <v/>
      </c>
      <c r="L344" s="26" t="str">
        <f t="shared" si="53"/>
        <v/>
      </c>
      <c r="M344" s="26" t="str">
        <f t="shared" si="48"/>
        <v/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/>
      <c r="D345" s="24"/>
      <c r="E345" s="24"/>
      <c r="F345" s="24"/>
      <c r="G345" s="24"/>
      <c r="H345" s="26" t="str">
        <f t="shared" si="51"/>
        <v/>
      </c>
      <c r="I345" s="26" t="str">
        <f t="shared" si="52"/>
        <v/>
      </c>
      <c r="J345" s="29" t="str">
        <f t="shared" si="46"/>
        <v/>
      </c>
      <c r="K345" s="26" t="str">
        <f t="shared" si="47"/>
        <v/>
      </c>
      <c r="L345" s="26" t="str">
        <f t="shared" si="53"/>
        <v/>
      </c>
      <c r="M345" s="26" t="str">
        <f t="shared" si="48"/>
        <v/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/>
      <c r="D346" s="24"/>
      <c r="E346" s="24"/>
      <c r="F346" s="24"/>
      <c r="G346" s="24"/>
      <c r="H346" s="26" t="str">
        <f t="shared" si="51"/>
        <v/>
      </c>
      <c r="I346" s="26" t="str">
        <f t="shared" si="52"/>
        <v/>
      </c>
      <c r="J346" s="29" t="str">
        <f t="shared" si="46"/>
        <v/>
      </c>
      <c r="K346" s="26" t="str">
        <f t="shared" si="47"/>
        <v/>
      </c>
      <c r="L346" s="26" t="str">
        <f t="shared" si="53"/>
        <v/>
      </c>
      <c r="M346" s="26" t="str">
        <f t="shared" si="48"/>
        <v/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/>
      <c r="D347" s="24"/>
      <c r="E347" s="24"/>
      <c r="F347" s="24"/>
      <c r="G347" s="24"/>
      <c r="H347" s="26" t="str">
        <f t="shared" si="51"/>
        <v/>
      </c>
      <c r="I347" s="26" t="str">
        <f t="shared" si="52"/>
        <v/>
      </c>
      <c r="J347" s="29" t="str">
        <f t="shared" si="46"/>
        <v/>
      </c>
      <c r="K347" s="26" t="str">
        <f t="shared" si="47"/>
        <v/>
      </c>
      <c r="L347" s="26" t="str">
        <f t="shared" si="53"/>
        <v/>
      </c>
      <c r="M347" s="26" t="str">
        <f t="shared" si="48"/>
        <v/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/>
      <c r="D348" s="24"/>
      <c r="E348" s="24"/>
      <c r="F348" s="24"/>
      <c r="G348" s="24"/>
      <c r="H348" s="26" t="str">
        <f t="shared" si="51"/>
        <v/>
      </c>
      <c r="I348" s="26" t="str">
        <f t="shared" si="52"/>
        <v/>
      </c>
      <c r="J348" s="29" t="str">
        <f t="shared" si="46"/>
        <v/>
      </c>
      <c r="K348" s="26" t="str">
        <f t="shared" si="47"/>
        <v/>
      </c>
      <c r="L348" s="26" t="str">
        <f t="shared" si="53"/>
        <v/>
      </c>
      <c r="M348" s="26" t="str">
        <f t="shared" si="48"/>
        <v/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/>
      <c r="D349" s="24"/>
      <c r="E349" s="24"/>
      <c r="F349" s="24"/>
      <c r="G349" s="24"/>
      <c r="H349" s="26" t="str">
        <f t="shared" si="51"/>
        <v/>
      </c>
      <c r="I349" s="26" t="str">
        <f t="shared" si="52"/>
        <v/>
      </c>
      <c r="J349" s="29" t="str">
        <f t="shared" si="46"/>
        <v/>
      </c>
      <c r="K349" s="26" t="str">
        <f t="shared" si="47"/>
        <v/>
      </c>
      <c r="L349" s="26" t="str">
        <f t="shared" si="53"/>
        <v/>
      </c>
      <c r="M349" s="26" t="str">
        <f t="shared" si="48"/>
        <v/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/>
      <c r="D350" s="24"/>
      <c r="E350" s="24"/>
      <c r="F350" s="24"/>
      <c r="G350" s="24"/>
      <c r="H350" s="26" t="str">
        <f t="shared" si="51"/>
        <v/>
      </c>
      <c r="I350" s="26" t="str">
        <f t="shared" si="52"/>
        <v/>
      </c>
      <c r="J350" s="29" t="str">
        <f t="shared" si="46"/>
        <v/>
      </c>
      <c r="K350" s="26" t="str">
        <f t="shared" si="47"/>
        <v/>
      </c>
      <c r="L350" s="26" t="str">
        <f t="shared" si="53"/>
        <v/>
      </c>
      <c r="M350" s="26" t="str">
        <f t="shared" si="48"/>
        <v/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/>
      <c r="D352" s="24"/>
      <c r="E352" s="24"/>
      <c r="F352" s="24"/>
      <c r="G352" s="24"/>
      <c r="H352" s="26" t="str">
        <f t="shared" si="51"/>
        <v/>
      </c>
      <c r="I352" s="26" t="str">
        <f t="shared" si="52"/>
        <v/>
      </c>
      <c r="J352" s="29" t="str">
        <f t="shared" si="46"/>
        <v/>
      </c>
      <c r="K352" s="26" t="str">
        <f t="shared" si="47"/>
        <v/>
      </c>
      <c r="L352" s="26" t="str">
        <f t="shared" si="53"/>
        <v/>
      </c>
      <c r="M352" s="26" t="str">
        <f t="shared" si="48"/>
        <v/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/>
      <c r="D353" s="24"/>
      <c r="E353" s="24"/>
      <c r="F353" s="24"/>
      <c r="G353" s="24"/>
      <c r="H353" s="26" t="str">
        <f t="shared" si="51"/>
        <v/>
      </c>
      <c r="I353" s="26" t="str">
        <f t="shared" si="52"/>
        <v/>
      </c>
      <c r="J353" s="29" t="str">
        <f t="shared" si="46"/>
        <v/>
      </c>
      <c r="K353" s="26" t="str">
        <f t="shared" si="47"/>
        <v/>
      </c>
      <c r="L353" s="26" t="str">
        <f t="shared" si="53"/>
        <v/>
      </c>
      <c r="M353" s="26" t="str">
        <f t="shared" si="48"/>
        <v/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/>
      <c r="D354" s="24"/>
      <c r="E354" s="24"/>
      <c r="F354" s="24"/>
      <c r="G354" s="24"/>
      <c r="H354" s="26" t="str">
        <f t="shared" si="51"/>
        <v/>
      </c>
      <c r="I354" s="26" t="str">
        <f t="shared" si="52"/>
        <v/>
      </c>
      <c r="J354" s="29" t="str">
        <f t="shared" si="46"/>
        <v/>
      </c>
      <c r="K354" s="26" t="str">
        <f t="shared" si="47"/>
        <v/>
      </c>
      <c r="L354" s="26" t="str">
        <f t="shared" si="53"/>
        <v/>
      </c>
      <c r="M354" s="26" t="str">
        <f t="shared" si="48"/>
        <v/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/>
      <c r="D361" s="24"/>
      <c r="E361" s="24"/>
      <c r="F361" s="24"/>
      <c r="G361" s="24"/>
      <c r="H361" s="26" t="str">
        <f t="shared" si="51"/>
        <v/>
      </c>
      <c r="I361" s="26" t="str">
        <f t="shared" si="52"/>
        <v/>
      </c>
      <c r="J361" s="29" t="str">
        <f t="shared" si="46"/>
        <v/>
      </c>
      <c r="K361" s="26" t="str">
        <f t="shared" si="47"/>
        <v/>
      </c>
      <c r="L361" s="26" t="str">
        <f t="shared" si="53"/>
        <v/>
      </c>
      <c r="M361" s="26" t="str">
        <f t="shared" si="48"/>
        <v/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0</v>
      </c>
      <c r="O367" s="34">
        <f t="shared" si="49"/>
        <v>12</v>
      </c>
      <c r="P367" s="33">
        <f>IF(A367=EOMONTH(A367,0),SUMIFS(I$3:I855,O$3:O855,O367),"")</f>
        <v>0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5" priority="1" operator="greaterThan">
      <formula>0.375</formula>
    </cfRule>
  </conditionalFormatting>
  <conditionalFormatting sqref="H3">
    <cfRule type="cellIs" dxfId="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行武政広</vt:lpstr>
      <vt:lpstr>備瀬知良</vt:lpstr>
      <vt:lpstr>梶順一</vt:lpstr>
      <vt:lpstr>山田隆一</vt:lpstr>
      <vt:lpstr>加藤栄治</vt:lpstr>
      <vt:lpstr>和後昭司</vt:lpstr>
      <vt:lpstr>Sheet1</vt:lpstr>
      <vt:lpstr>Sheet2</vt:lpstr>
      <vt:lpstr>山口定治</vt:lpstr>
      <vt:lpstr>松田浩一</vt:lpstr>
      <vt:lpstr>original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ebina</dc:creator>
  <cp:keywords/>
  <dc:description/>
  <cp:lastModifiedBy>Yumi Iwama</cp:lastModifiedBy>
  <cp:revision/>
  <dcterms:created xsi:type="dcterms:W3CDTF">2018-10-04T06:20:12Z</dcterms:created>
  <dcterms:modified xsi:type="dcterms:W3CDTF">2025-10-24T15:32:13Z</dcterms:modified>
  <cp:category/>
  <cp:contentStatus/>
</cp:coreProperties>
</file>